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ublicserviceswales-my.sharepoint.com/personal/samantha_evans_ombudsman_wales/Documents/Desktop/"/>
    </mc:Choice>
  </mc:AlternateContent>
  <xr:revisionPtr revIDLastSave="1" documentId="8_{045D5C97-D4E8-4B0C-89DA-EF4F1E3EEB7E}" xr6:coauthVersionLast="47" xr6:coauthVersionMax="47" xr10:uidLastSave="{D3B732D7-1FEA-4AA5-9383-25F0D6498DCD}"/>
  <bookViews>
    <workbookView xWindow="28680" yWindow="-120" windowWidth="29040" windowHeight="15720" xr2:uid="{45FD8A4A-CE18-4317-9A71-5BD4E20BD604}"/>
  </bookViews>
  <sheets>
    <sheet name="Cymraeg" sheetId="1" r:id="rId1"/>
  </sheets>
  <externalReferences>
    <externalReference r:id="rId2"/>
  </externalReferences>
  <definedNames>
    <definedName name="_xlnm._FilterDatabase" localSheetId="0" hidden="1">Cymraeg!$A$2:$M$1134</definedName>
    <definedName name="_Hlk18303631">#REF!</definedName>
    <definedName name="_xlnm.Print_Titles" localSheetId="0">Cymraeg!$1:$1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31" i="1" l="1"/>
  <c r="L1131" i="1"/>
  <c r="G1131" i="1"/>
  <c r="E1131" i="1"/>
  <c r="D1131" i="1"/>
  <c r="B1131" i="1"/>
  <c r="A1131" i="1"/>
  <c r="B1130" i="1"/>
  <c r="M1127" i="1"/>
  <c r="L1127" i="1"/>
  <c r="G1127" i="1"/>
  <c r="E1127" i="1"/>
  <c r="D1127" i="1"/>
  <c r="B1127" i="1"/>
  <c r="A1127" i="1"/>
  <c r="M1126" i="1"/>
  <c r="L1126" i="1"/>
  <c r="G1126" i="1"/>
  <c r="E1126" i="1"/>
  <c r="D1126" i="1"/>
  <c r="B1126" i="1"/>
  <c r="A1126" i="1"/>
  <c r="M1125" i="1"/>
  <c r="L1125" i="1"/>
  <c r="G1125" i="1"/>
  <c r="E1125" i="1"/>
  <c r="D1125" i="1"/>
  <c r="B1125" i="1"/>
  <c r="A1125" i="1"/>
  <c r="M1124" i="1"/>
  <c r="L1124" i="1"/>
  <c r="G1124" i="1"/>
  <c r="E1124" i="1"/>
  <c r="D1124" i="1"/>
  <c r="B1124" i="1"/>
  <c r="A1124" i="1"/>
  <c r="M1123" i="1"/>
  <c r="L1123" i="1"/>
  <c r="G1123" i="1"/>
  <c r="E1123" i="1"/>
  <c r="D1123" i="1"/>
  <c r="B1123" i="1"/>
  <c r="A1123" i="1"/>
  <c r="M1122" i="1"/>
  <c r="L1122" i="1"/>
  <c r="G1122" i="1"/>
  <c r="E1122" i="1"/>
  <c r="D1122" i="1"/>
  <c r="B1122" i="1"/>
  <c r="A1122" i="1"/>
  <c r="B1121" i="1"/>
  <c r="M1118" i="1"/>
  <c r="L1118" i="1"/>
  <c r="G1118" i="1"/>
  <c r="E1118" i="1"/>
  <c r="D1118" i="1"/>
  <c r="A1118" i="1"/>
  <c r="B1117" i="1"/>
  <c r="A1116" i="1"/>
  <c r="M1112" i="1"/>
  <c r="L1112" i="1"/>
  <c r="G1112" i="1"/>
  <c r="E1112" i="1"/>
  <c r="D1112" i="1"/>
  <c r="B1112" i="1"/>
  <c r="A1112" i="1"/>
  <c r="M1111" i="1"/>
  <c r="L1111" i="1"/>
  <c r="G1111" i="1"/>
  <c r="E1111" i="1"/>
  <c r="D1111" i="1"/>
  <c r="B1111" i="1"/>
  <c r="A1111" i="1"/>
  <c r="B1110" i="1"/>
  <c r="M1107" i="1"/>
  <c r="L1107" i="1"/>
  <c r="G1107" i="1"/>
  <c r="E1107" i="1"/>
  <c r="D1107" i="1"/>
  <c r="B1107" i="1"/>
  <c r="A1107" i="1"/>
  <c r="M1106" i="1"/>
  <c r="L1106" i="1"/>
  <c r="G1106" i="1"/>
  <c r="E1106" i="1"/>
  <c r="D1106" i="1"/>
  <c r="B1106" i="1"/>
  <c r="A1106" i="1"/>
  <c r="M1105" i="1"/>
  <c r="L1105" i="1"/>
  <c r="G1105" i="1"/>
  <c r="E1105" i="1"/>
  <c r="D1105" i="1"/>
  <c r="B1105" i="1"/>
  <c r="A1105" i="1"/>
  <c r="B1104" i="1"/>
  <c r="M1101" i="1"/>
  <c r="L1101" i="1"/>
  <c r="G1101" i="1"/>
  <c r="E1101" i="1"/>
  <c r="D1101" i="1"/>
  <c r="B1101" i="1"/>
  <c r="A1101" i="1"/>
  <c r="M1100" i="1"/>
  <c r="L1100" i="1"/>
  <c r="G1100" i="1"/>
  <c r="E1100" i="1"/>
  <c r="D1100" i="1"/>
  <c r="B1100" i="1"/>
  <c r="A1100" i="1"/>
  <c r="M1099" i="1"/>
  <c r="L1099" i="1"/>
  <c r="G1099" i="1"/>
  <c r="E1099" i="1"/>
  <c r="D1099" i="1"/>
  <c r="B1099" i="1"/>
  <c r="A1099" i="1"/>
  <c r="M1098" i="1"/>
  <c r="L1098" i="1"/>
  <c r="G1098" i="1"/>
  <c r="E1098" i="1"/>
  <c r="D1098" i="1"/>
  <c r="B1098" i="1"/>
  <c r="A1098" i="1"/>
  <c r="M1097" i="1"/>
  <c r="L1097" i="1"/>
  <c r="G1097" i="1"/>
  <c r="E1097" i="1"/>
  <c r="D1097" i="1"/>
  <c r="B1097" i="1"/>
  <c r="A1097" i="1"/>
  <c r="B1096" i="1"/>
  <c r="M1093" i="1"/>
  <c r="L1093" i="1"/>
  <c r="G1093" i="1"/>
  <c r="E1093" i="1"/>
  <c r="D1093" i="1"/>
  <c r="B1093" i="1"/>
  <c r="A1093" i="1"/>
  <c r="M1092" i="1"/>
  <c r="L1092" i="1"/>
  <c r="G1092" i="1"/>
  <c r="E1092" i="1"/>
  <c r="D1092" i="1"/>
  <c r="B1092" i="1"/>
  <c r="A1092" i="1"/>
  <c r="M1091" i="1"/>
  <c r="L1091" i="1"/>
  <c r="G1091" i="1"/>
  <c r="E1091" i="1"/>
  <c r="D1091" i="1"/>
  <c r="B1091" i="1"/>
  <c r="A1091" i="1"/>
  <c r="M1090" i="1"/>
  <c r="L1090" i="1"/>
  <c r="G1090" i="1"/>
  <c r="E1090" i="1"/>
  <c r="D1090" i="1"/>
  <c r="B1090" i="1"/>
  <c r="A1090" i="1"/>
  <c r="M1089" i="1"/>
  <c r="L1089" i="1"/>
  <c r="G1089" i="1"/>
  <c r="E1089" i="1"/>
  <c r="D1089" i="1"/>
  <c r="B1089" i="1"/>
  <c r="A1089" i="1"/>
  <c r="M1088" i="1"/>
  <c r="L1088" i="1"/>
  <c r="G1088" i="1"/>
  <c r="E1088" i="1"/>
  <c r="D1088" i="1"/>
  <c r="B1088" i="1"/>
  <c r="A1088" i="1"/>
  <c r="B1087" i="1"/>
  <c r="A1086" i="1"/>
  <c r="M1082" i="1"/>
  <c r="L1082" i="1"/>
  <c r="G1082" i="1"/>
  <c r="E1082" i="1"/>
  <c r="D1082" i="1"/>
  <c r="B1082" i="1"/>
  <c r="A1082" i="1"/>
  <c r="B1081" i="1"/>
  <c r="A1080" i="1"/>
  <c r="M1076" i="1"/>
  <c r="L1076" i="1"/>
  <c r="G1076" i="1"/>
  <c r="E1076" i="1"/>
  <c r="D1076" i="1"/>
  <c r="B1076" i="1"/>
  <c r="A1076" i="1"/>
  <c r="B1075" i="1"/>
  <c r="A1074" i="1"/>
  <c r="M1070" i="1"/>
  <c r="L1070" i="1"/>
  <c r="G1070" i="1"/>
  <c r="E1070" i="1"/>
  <c r="D1070" i="1"/>
  <c r="B1070" i="1"/>
  <c r="A1070" i="1"/>
  <c r="M1069" i="1"/>
  <c r="L1069" i="1"/>
  <c r="G1069" i="1"/>
  <c r="E1069" i="1"/>
  <c r="D1069" i="1"/>
  <c r="B1069" i="1"/>
  <c r="A1069" i="1"/>
  <c r="M1067" i="1"/>
  <c r="L1067" i="1"/>
  <c r="G1067" i="1"/>
  <c r="E1067" i="1"/>
  <c r="B1067" i="1"/>
  <c r="A1067" i="1"/>
  <c r="B1066" i="1"/>
  <c r="M1063" i="1"/>
  <c r="L1063" i="1"/>
  <c r="G1063" i="1"/>
  <c r="E1063" i="1"/>
  <c r="D1063" i="1"/>
  <c r="B1063" i="1"/>
  <c r="A1063" i="1"/>
  <c r="B1062" i="1"/>
  <c r="A1061" i="1"/>
  <c r="M1057" i="1"/>
  <c r="L1057" i="1"/>
  <c r="G1057" i="1"/>
  <c r="E1057" i="1"/>
  <c r="D1057" i="1"/>
  <c r="B1057" i="1"/>
  <c r="A1057" i="1"/>
  <c r="M1056" i="1"/>
  <c r="L1056" i="1"/>
  <c r="G1056" i="1"/>
  <c r="E1056" i="1"/>
  <c r="D1056" i="1"/>
  <c r="B1056" i="1"/>
  <c r="A1056" i="1"/>
  <c r="M1055" i="1"/>
  <c r="L1055" i="1"/>
  <c r="G1055" i="1"/>
  <c r="E1055" i="1"/>
  <c r="D1055" i="1"/>
  <c r="B1055" i="1"/>
  <c r="A1055" i="1"/>
  <c r="M1054" i="1"/>
  <c r="L1054" i="1"/>
  <c r="G1054" i="1"/>
  <c r="E1054" i="1"/>
  <c r="D1054" i="1"/>
  <c r="B1054" i="1"/>
  <c r="A1054" i="1"/>
  <c r="B1053" i="1"/>
  <c r="M1050" i="1"/>
  <c r="L1050" i="1"/>
  <c r="G1050" i="1"/>
  <c r="E1050" i="1"/>
  <c r="D1050" i="1"/>
  <c r="B1050" i="1"/>
  <c r="A1050" i="1"/>
  <c r="M1049" i="1"/>
  <c r="L1049" i="1"/>
  <c r="G1049" i="1"/>
  <c r="E1049" i="1"/>
  <c r="D1049" i="1"/>
  <c r="B1049" i="1"/>
  <c r="A1049" i="1"/>
  <c r="M1048" i="1"/>
  <c r="L1048" i="1"/>
  <c r="G1048" i="1"/>
  <c r="E1048" i="1"/>
  <c r="D1048" i="1"/>
  <c r="B1048" i="1"/>
  <c r="A1048" i="1"/>
  <c r="M1047" i="1"/>
  <c r="L1047" i="1"/>
  <c r="G1047" i="1"/>
  <c r="E1047" i="1"/>
  <c r="D1047" i="1"/>
  <c r="B1047" i="1"/>
  <c r="A1047" i="1"/>
  <c r="M1046" i="1"/>
  <c r="L1046" i="1"/>
  <c r="G1046" i="1"/>
  <c r="E1046" i="1"/>
  <c r="D1046" i="1"/>
  <c r="B1046" i="1"/>
  <c r="A1046" i="1"/>
  <c r="M1045" i="1"/>
  <c r="L1045" i="1"/>
  <c r="G1045" i="1"/>
  <c r="E1045" i="1"/>
  <c r="D1045" i="1"/>
  <c r="B1045" i="1"/>
  <c r="A1045" i="1"/>
  <c r="M1044" i="1"/>
  <c r="L1044" i="1"/>
  <c r="G1044" i="1"/>
  <c r="E1044" i="1"/>
  <c r="D1044" i="1"/>
  <c r="B1044" i="1"/>
  <c r="A1044" i="1"/>
  <c r="M1043" i="1"/>
  <c r="L1043" i="1"/>
  <c r="G1043" i="1"/>
  <c r="E1043" i="1"/>
  <c r="D1043" i="1"/>
  <c r="B1043" i="1"/>
  <c r="A1043" i="1"/>
  <c r="M1042" i="1"/>
  <c r="L1042" i="1"/>
  <c r="G1042" i="1"/>
  <c r="E1042" i="1"/>
  <c r="D1042" i="1"/>
  <c r="B1042" i="1"/>
  <c r="A1042" i="1"/>
  <c r="M1041" i="1"/>
  <c r="L1041" i="1"/>
  <c r="G1041" i="1"/>
  <c r="E1041" i="1"/>
  <c r="D1041" i="1"/>
  <c r="B1041" i="1"/>
  <c r="A1041" i="1"/>
  <c r="M1040" i="1"/>
  <c r="L1040" i="1"/>
  <c r="G1040" i="1"/>
  <c r="E1040" i="1"/>
  <c r="D1040" i="1"/>
  <c r="B1040" i="1"/>
  <c r="A1040" i="1"/>
  <c r="M1039" i="1"/>
  <c r="L1039" i="1"/>
  <c r="G1039" i="1"/>
  <c r="E1039" i="1"/>
  <c r="D1039" i="1"/>
  <c r="B1039" i="1"/>
  <c r="A1039" i="1"/>
  <c r="M1038" i="1"/>
  <c r="L1038" i="1"/>
  <c r="G1038" i="1"/>
  <c r="E1038" i="1"/>
  <c r="D1038" i="1"/>
  <c r="B1038" i="1"/>
  <c r="A1038" i="1"/>
  <c r="M1037" i="1"/>
  <c r="L1037" i="1"/>
  <c r="G1037" i="1"/>
  <c r="E1037" i="1"/>
  <c r="D1037" i="1"/>
  <c r="B1037" i="1"/>
  <c r="A1037" i="1"/>
  <c r="M1036" i="1"/>
  <c r="L1036" i="1"/>
  <c r="G1036" i="1"/>
  <c r="E1036" i="1"/>
  <c r="D1036" i="1"/>
  <c r="B1036" i="1"/>
  <c r="A1036" i="1"/>
  <c r="M1035" i="1"/>
  <c r="L1035" i="1"/>
  <c r="G1035" i="1"/>
  <c r="E1035" i="1"/>
  <c r="D1035" i="1"/>
  <c r="B1035" i="1"/>
  <c r="A1035" i="1"/>
  <c r="M1034" i="1"/>
  <c r="L1034" i="1"/>
  <c r="G1034" i="1"/>
  <c r="E1034" i="1"/>
  <c r="D1034" i="1"/>
  <c r="B1034" i="1"/>
  <c r="A1034" i="1"/>
  <c r="M1033" i="1"/>
  <c r="L1033" i="1"/>
  <c r="G1033" i="1"/>
  <c r="E1033" i="1"/>
  <c r="D1033" i="1"/>
  <c r="B1033" i="1"/>
  <c r="A1033" i="1"/>
  <c r="M1032" i="1"/>
  <c r="L1032" i="1"/>
  <c r="G1032" i="1"/>
  <c r="E1032" i="1"/>
  <c r="D1032" i="1"/>
  <c r="B1032" i="1"/>
  <c r="A1032" i="1"/>
  <c r="M1031" i="1"/>
  <c r="L1031" i="1"/>
  <c r="G1031" i="1"/>
  <c r="E1031" i="1"/>
  <c r="D1031" i="1"/>
  <c r="B1031" i="1"/>
  <c r="A1031" i="1"/>
  <c r="M1030" i="1"/>
  <c r="L1030" i="1"/>
  <c r="G1030" i="1"/>
  <c r="E1030" i="1"/>
  <c r="D1030" i="1"/>
  <c r="B1030" i="1"/>
  <c r="A1030" i="1"/>
  <c r="M1029" i="1"/>
  <c r="L1029" i="1"/>
  <c r="G1029" i="1"/>
  <c r="E1029" i="1"/>
  <c r="D1029" i="1"/>
  <c r="B1029" i="1"/>
  <c r="A1029" i="1"/>
  <c r="M1028" i="1"/>
  <c r="L1028" i="1"/>
  <c r="G1028" i="1"/>
  <c r="E1028" i="1"/>
  <c r="D1028" i="1"/>
  <c r="B1028" i="1"/>
  <c r="A1028" i="1"/>
  <c r="M1027" i="1"/>
  <c r="L1027" i="1"/>
  <c r="G1027" i="1"/>
  <c r="E1027" i="1"/>
  <c r="D1027" i="1"/>
  <c r="B1027" i="1"/>
  <c r="A1027" i="1"/>
  <c r="M1026" i="1"/>
  <c r="L1026" i="1"/>
  <c r="G1026" i="1"/>
  <c r="E1026" i="1"/>
  <c r="D1026" i="1"/>
  <c r="B1026" i="1"/>
  <c r="A1026" i="1"/>
  <c r="M1025" i="1"/>
  <c r="L1025" i="1"/>
  <c r="G1025" i="1"/>
  <c r="E1025" i="1"/>
  <c r="D1025" i="1"/>
  <c r="B1025" i="1"/>
  <c r="A1025" i="1"/>
  <c r="M1024" i="1"/>
  <c r="L1024" i="1"/>
  <c r="G1024" i="1"/>
  <c r="E1024" i="1"/>
  <c r="D1024" i="1"/>
  <c r="B1024" i="1"/>
  <c r="A1024" i="1"/>
  <c r="M1023" i="1"/>
  <c r="L1023" i="1"/>
  <c r="G1023" i="1"/>
  <c r="E1023" i="1"/>
  <c r="D1023" i="1"/>
  <c r="B1023" i="1"/>
  <c r="A1023" i="1"/>
  <c r="M1022" i="1"/>
  <c r="L1022" i="1"/>
  <c r="G1022" i="1"/>
  <c r="E1022" i="1"/>
  <c r="D1022" i="1"/>
  <c r="B1022" i="1"/>
  <c r="A1022" i="1"/>
  <c r="M1021" i="1"/>
  <c r="L1021" i="1"/>
  <c r="G1021" i="1"/>
  <c r="E1021" i="1"/>
  <c r="D1021" i="1"/>
  <c r="B1021" i="1"/>
  <c r="A1021" i="1"/>
  <c r="M1020" i="1"/>
  <c r="L1020" i="1"/>
  <c r="G1020" i="1"/>
  <c r="E1020" i="1"/>
  <c r="D1020" i="1"/>
  <c r="B1020" i="1"/>
  <c r="A1020" i="1"/>
  <c r="B1019" i="1"/>
  <c r="M1016" i="1"/>
  <c r="L1016" i="1"/>
  <c r="G1016" i="1"/>
  <c r="E1016" i="1"/>
  <c r="D1016" i="1"/>
  <c r="B1016" i="1"/>
  <c r="A1016" i="1"/>
  <c r="B1015" i="1"/>
  <c r="M1012" i="1"/>
  <c r="L1012" i="1"/>
  <c r="G1012" i="1"/>
  <c r="E1012" i="1"/>
  <c r="D1012" i="1"/>
  <c r="B1012" i="1"/>
  <c r="A1012" i="1"/>
  <c r="M1011" i="1"/>
  <c r="L1011" i="1"/>
  <c r="G1011" i="1"/>
  <c r="E1011" i="1"/>
  <c r="D1011" i="1"/>
  <c r="B1011" i="1"/>
  <c r="A1011" i="1"/>
  <c r="M1010" i="1"/>
  <c r="L1010" i="1"/>
  <c r="G1010" i="1"/>
  <c r="E1010" i="1"/>
  <c r="D1010" i="1"/>
  <c r="B1010" i="1"/>
  <c r="A1010" i="1"/>
  <c r="B1009" i="1"/>
  <c r="M1006" i="1"/>
  <c r="L1006" i="1"/>
  <c r="G1006" i="1"/>
  <c r="E1006" i="1"/>
  <c r="D1006" i="1"/>
  <c r="B1006" i="1"/>
  <c r="A1006" i="1"/>
  <c r="B1005" i="1"/>
  <c r="M1002" i="1"/>
  <c r="L1002" i="1"/>
  <c r="G1002" i="1"/>
  <c r="E1002" i="1"/>
  <c r="D1002" i="1"/>
  <c r="B1002" i="1"/>
  <c r="A1002" i="1"/>
  <c r="M1001" i="1"/>
  <c r="L1001" i="1"/>
  <c r="G1001" i="1"/>
  <c r="E1001" i="1"/>
  <c r="D1001" i="1"/>
  <c r="B1001" i="1"/>
  <c r="A1001" i="1"/>
  <c r="M1000" i="1"/>
  <c r="L1000" i="1"/>
  <c r="G1000" i="1"/>
  <c r="E1000" i="1"/>
  <c r="D1000" i="1"/>
  <c r="B1000" i="1"/>
  <c r="A1000" i="1"/>
  <c r="M999" i="1"/>
  <c r="L999" i="1"/>
  <c r="G999" i="1"/>
  <c r="E999" i="1"/>
  <c r="D999" i="1"/>
  <c r="B999" i="1"/>
  <c r="A999" i="1"/>
  <c r="M998" i="1"/>
  <c r="L998" i="1"/>
  <c r="G998" i="1"/>
  <c r="E998" i="1"/>
  <c r="D998" i="1"/>
  <c r="B998" i="1"/>
  <c r="A998" i="1"/>
  <c r="M997" i="1"/>
  <c r="L997" i="1"/>
  <c r="G997" i="1"/>
  <c r="E997" i="1"/>
  <c r="D997" i="1"/>
  <c r="B997" i="1"/>
  <c r="A997" i="1"/>
  <c r="M996" i="1"/>
  <c r="L996" i="1"/>
  <c r="G996" i="1"/>
  <c r="E996" i="1"/>
  <c r="D996" i="1"/>
  <c r="B996" i="1"/>
  <c r="A996" i="1"/>
  <c r="M995" i="1"/>
  <c r="L995" i="1"/>
  <c r="G995" i="1"/>
  <c r="E995" i="1"/>
  <c r="D995" i="1"/>
  <c r="B995" i="1"/>
  <c r="A995" i="1"/>
  <c r="M994" i="1"/>
  <c r="L994" i="1"/>
  <c r="G994" i="1"/>
  <c r="E994" i="1"/>
  <c r="D994" i="1"/>
  <c r="B994" i="1"/>
  <c r="A994" i="1"/>
  <c r="M993" i="1"/>
  <c r="L993" i="1"/>
  <c r="G993" i="1"/>
  <c r="E993" i="1"/>
  <c r="D993" i="1"/>
  <c r="B993" i="1"/>
  <c r="A993" i="1"/>
  <c r="M992" i="1"/>
  <c r="L992" i="1"/>
  <c r="G992" i="1"/>
  <c r="E992" i="1"/>
  <c r="D992" i="1"/>
  <c r="B992" i="1"/>
  <c r="A992" i="1"/>
  <c r="M991" i="1"/>
  <c r="L991" i="1"/>
  <c r="G991" i="1"/>
  <c r="E991" i="1"/>
  <c r="D991" i="1"/>
  <c r="B991" i="1"/>
  <c r="A991" i="1"/>
  <c r="M990" i="1"/>
  <c r="L990" i="1"/>
  <c r="G990" i="1"/>
  <c r="E990" i="1"/>
  <c r="D990" i="1"/>
  <c r="B990" i="1"/>
  <c r="A990" i="1"/>
  <c r="M989" i="1"/>
  <c r="L989" i="1"/>
  <c r="G989" i="1"/>
  <c r="E989" i="1"/>
  <c r="D989" i="1"/>
  <c r="B989" i="1"/>
  <c r="A989" i="1"/>
  <c r="M988" i="1"/>
  <c r="L988" i="1"/>
  <c r="G988" i="1"/>
  <c r="E988" i="1"/>
  <c r="D988" i="1"/>
  <c r="B988" i="1"/>
  <c r="A988" i="1"/>
  <c r="M987" i="1"/>
  <c r="L987" i="1"/>
  <c r="G987" i="1"/>
  <c r="E987" i="1"/>
  <c r="D987" i="1"/>
  <c r="B987" i="1"/>
  <c r="A987" i="1"/>
  <c r="M986" i="1"/>
  <c r="L986" i="1"/>
  <c r="G986" i="1"/>
  <c r="E986" i="1"/>
  <c r="D986" i="1"/>
  <c r="B986" i="1"/>
  <c r="A986" i="1"/>
  <c r="M985" i="1"/>
  <c r="L985" i="1"/>
  <c r="G985" i="1"/>
  <c r="E985" i="1"/>
  <c r="D985" i="1"/>
  <c r="B985" i="1"/>
  <c r="A985" i="1"/>
  <c r="M984" i="1"/>
  <c r="L984" i="1"/>
  <c r="G984" i="1"/>
  <c r="E984" i="1"/>
  <c r="D984" i="1"/>
  <c r="B984" i="1"/>
  <c r="A984" i="1"/>
  <c r="M983" i="1"/>
  <c r="L983" i="1"/>
  <c r="G983" i="1"/>
  <c r="E983" i="1"/>
  <c r="D983" i="1"/>
  <c r="B983" i="1"/>
  <c r="A983" i="1"/>
  <c r="M982" i="1"/>
  <c r="L982" i="1"/>
  <c r="G982" i="1"/>
  <c r="E982" i="1"/>
  <c r="D982" i="1"/>
  <c r="B982" i="1"/>
  <c r="A982" i="1"/>
  <c r="M981" i="1"/>
  <c r="L981" i="1"/>
  <c r="G981" i="1"/>
  <c r="E981" i="1"/>
  <c r="D981" i="1"/>
  <c r="B981" i="1"/>
  <c r="A981" i="1"/>
  <c r="M980" i="1"/>
  <c r="L980" i="1"/>
  <c r="G980" i="1"/>
  <c r="E980" i="1"/>
  <c r="D980" i="1"/>
  <c r="B980" i="1"/>
  <c r="A980" i="1"/>
  <c r="M979" i="1"/>
  <c r="L979" i="1"/>
  <c r="G979" i="1"/>
  <c r="E979" i="1"/>
  <c r="D979" i="1"/>
  <c r="B979" i="1"/>
  <c r="A979" i="1"/>
  <c r="B978" i="1"/>
  <c r="M975" i="1"/>
  <c r="L975" i="1"/>
  <c r="G975" i="1"/>
  <c r="E975" i="1"/>
  <c r="D975" i="1"/>
  <c r="B975" i="1"/>
  <c r="A975" i="1"/>
  <c r="M974" i="1"/>
  <c r="L974" i="1"/>
  <c r="G974" i="1"/>
  <c r="E974" i="1"/>
  <c r="D974" i="1"/>
  <c r="B974" i="1"/>
  <c r="A974" i="1"/>
  <c r="M973" i="1"/>
  <c r="L973" i="1"/>
  <c r="G973" i="1"/>
  <c r="E973" i="1"/>
  <c r="D973" i="1"/>
  <c r="B973" i="1"/>
  <c r="A973" i="1"/>
  <c r="M972" i="1"/>
  <c r="L972" i="1"/>
  <c r="G972" i="1"/>
  <c r="E972" i="1"/>
  <c r="D972" i="1"/>
  <c r="B972" i="1"/>
  <c r="A972" i="1"/>
  <c r="M971" i="1"/>
  <c r="L971" i="1"/>
  <c r="G971" i="1"/>
  <c r="E971" i="1"/>
  <c r="D971" i="1"/>
  <c r="B971" i="1"/>
  <c r="A971" i="1"/>
  <c r="M970" i="1"/>
  <c r="L970" i="1"/>
  <c r="G970" i="1"/>
  <c r="E970" i="1"/>
  <c r="D970" i="1"/>
  <c r="B970" i="1"/>
  <c r="A970" i="1"/>
  <c r="M969" i="1"/>
  <c r="L969" i="1"/>
  <c r="G969" i="1"/>
  <c r="E969" i="1"/>
  <c r="D969" i="1"/>
  <c r="B969" i="1"/>
  <c r="A969" i="1"/>
  <c r="M968" i="1"/>
  <c r="L968" i="1"/>
  <c r="G968" i="1"/>
  <c r="E968" i="1"/>
  <c r="D968" i="1"/>
  <c r="B968" i="1"/>
  <c r="A968" i="1"/>
  <c r="M967" i="1"/>
  <c r="L967" i="1"/>
  <c r="G967" i="1"/>
  <c r="E967" i="1"/>
  <c r="D967" i="1"/>
  <c r="B967" i="1"/>
  <c r="A967" i="1"/>
  <c r="M966" i="1"/>
  <c r="L966" i="1"/>
  <c r="G966" i="1"/>
  <c r="E966" i="1"/>
  <c r="D966" i="1"/>
  <c r="B966" i="1"/>
  <c r="A966" i="1"/>
  <c r="M965" i="1"/>
  <c r="L965" i="1"/>
  <c r="G965" i="1"/>
  <c r="E965" i="1"/>
  <c r="D965" i="1"/>
  <c r="B965" i="1"/>
  <c r="A965" i="1"/>
  <c r="M964" i="1"/>
  <c r="L964" i="1"/>
  <c r="G964" i="1"/>
  <c r="E964" i="1"/>
  <c r="D964" i="1"/>
  <c r="B964" i="1"/>
  <c r="A964" i="1"/>
  <c r="M963" i="1"/>
  <c r="L963" i="1"/>
  <c r="G963" i="1"/>
  <c r="E963" i="1"/>
  <c r="D963" i="1"/>
  <c r="B963" i="1"/>
  <c r="A963" i="1"/>
  <c r="M962" i="1"/>
  <c r="L962" i="1"/>
  <c r="G962" i="1"/>
  <c r="E962" i="1"/>
  <c r="D962" i="1"/>
  <c r="B962" i="1"/>
  <c r="A962" i="1"/>
  <c r="M961" i="1"/>
  <c r="L961" i="1"/>
  <c r="G961" i="1"/>
  <c r="E961" i="1"/>
  <c r="D961" i="1"/>
  <c r="B961" i="1"/>
  <c r="A961" i="1"/>
  <c r="M960" i="1"/>
  <c r="L960" i="1"/>
  <c r="G960" i="1"/>
  <c r="E960" i="1"/>
  <c r="D960" i="1"/>
  <c r="B960" i="1"/>
  <c r="A960" i="1"/>
  <c r="M959" i="1"/>
  <c r="L959" i="1"/>
  <c r="G959" i="1"/>
  <c r="E959" i="1"/>
  <c r="D959" i="1"/>
  <c r="B959" i="1"/>
  <c r="A959" i="1"/>
  <c r="M958" i="1"/>
  <c r="L958" i="1"/>
  <c r="G958" i="1"/>
  <c r="E958" i="1"/>
  <c r="D958" i="1"/>
  <c r="B958" i="1"/>
  <c r="A958" i="1"/>
  <c r="M957" i="1"/>
  <c r="L957" i="1"/>
  <c r="G957" i="1"/>
  <c r="E957" i="1"/>
  <c r="D957" i="1"/>
  <c r="B957" i="1"/>
  <c r="A957" i="1"/>
  <c r="M956" i="1"/>
  <c r="L956" i="1"/>
  <c r="G956" i="1"/>
  <c r="E956" i="1"/>
  <c r="D956" i="1"/>
  <c r="B956" i="1"/>
  <c r="A956" i="1"/>
  <c r="M955" i="1"/>
  <c r="L955" i="1"/>
  <c r="G955" i="1"/>
  <c r="E955" i="1"/>
  <c r="D955" i="1"/>
  <c r="B955" i="1"/>
  <c r="A955" i="1"/>
  <c r="M954" i="1"/>
  <c r="L954" i="1"/>
  <c r="G954" i="1"/>
  <c r="E954" i="1"/>
  <c r="D954" i="1"/>
  <c r="B954" i="1"/>
  <c r="A954" i="1"/>
  <c r="M953" i="1"/>
  <c r="L953" i="1"/>
  <c r="G953" i="1"/>
  <c r="E953" i="1"/>
  <c r="D953" i="1"/>
  <c r="B953" i="1"/>
  <c r="A953" i="1"/>
  <c r="M952" i="1"/>
  <c r="L952" i="1"/>
  <c r="G952" i="1"/>
  <c r="E952" i="1"/>
  <c r="D952" i="1"/>
  <c r="B952" i="1"/>
  <c r="A952" i="1"/>
  <c r="M951" i="1"/>
  <c r="L951" i="1"/>
  <c r="G951" i="1"/>
  <c r="E951" i="1"/>
  <c r="D951" i="1"/>
  <c r="B951" i="1"/>
  <c r="A951" i="1"/>
  <c r="M950" i="1"/>
  <c r="L950" i="1"/>
  <c r="G950" i="1"/>
  <c r="E950" i="1"/>
  <c r="D950" i="1"/>
  <c r="B950" i="1"/>
  <c r="A950" i="1"/>
  <c r="M949" i="1"/>
  <c r="L949" i="1"/>
  <c r="G949" i="1"/>
  <c r="E949" i="1"/>
  <c r="D949" i="1"/>
  <c r="B949" i="1"/>
  <c r="A949" i="1"/>
  <c r="M948" i="1"/>
  <c r="L948" i="1"/>
  <c r="G948" i="1"/>
  <c r="E948" i="1"/>
  <c r="D948" i="1"/>
  <c r="B948" i="1"/>
  <c r="A948" i="1"/>
  <c r="M947" i="1"/>
  <c r="L947" i="1"/>
  <c r="G947" i="1"/>
  <c r="E947" i="1"/>
  <c r="D947" i="1"/>
  <c r="B947" i="1"/>
  <c r="A947" i="1"/>
  <c r="M946" i="1"/>
  <c r="L946" i="1"/>
  <c r="G946" i="1"/>
  <c r="E946" i="1"/>
  <c r="D946" i="1"/>
  <c r="B946" i="1"/>
  <c r="A946" i="1"/>
  <c r="M945" i="1"/>
  <c r="L945" i="1"/>
  <c r="G945" i="1"/>
  <c r="E945" i="1"/>
  <c r="D945" i="1"/>
  <c r="B945" i="1"/>
  <c r="A945" i="1"/>
  <c r="B944" i="1"/>
  <c r="M941" i="1"/>
  <c r="L941" i="1"/>
  <c r="G941" i="1"/>
  <c r="E941" i="1"/>
  <c r="D941" i="1"/>
  <c r="B941" i="1"/>
  <c r="A941" i="1"/>
  <c r="M940" i="1"/>
  <c r="L940" i="1"/>
  <c r="G940" i="1"/>
  <c r="E940" i="1"/>
  <c r="D940" i="1"/>
  <c r="B940" i="1"/>
  <c r="A940" i="1"/>
  <c r="M939" i="1"/>
  <c r="L939" i="1"/>
  <c r="G939" i="1"/>
  <c r="E939" i="1"/>
  <c r="D939" i="1"/>
  <c r="B939" i="1"/>
  <c r="A939" i="1"/>
  <c r="M938" i="1"/>
  <c r="L938" i="1"/>
  <c r="G938" i="1"/>
  <c r="E938" i="1"/>
  <c r="D938" i="1"/>
  <c r="B938" i="1"/>
  <c r="A938" i="1"/>
  <c r="M937" i="1"/>
  <c r="L937" i="1"/>
  <c r="G937" i="1"/>
  <c r="E937" i="1"/>
  <c r="D937" i="1"/>
  <c r="B937" i="1"/>
  <c r="A937" i="1"/>
  <c r="M936" i="1"/>
  <c r="L936" i="1"/>
  <c r="G936" i="1"/>
  <c r="E936" i="1"/>
  <c r="D936" i="1"/>
  <c r="B936" i="1"/>
  <c r="A936" i="1"/>
  <c r="M935" i="1"/>
  <c r="L935" i="1"/>
  <c r="G935" i="1"/>
  <c r="E935" i="1"/>
  <c r="D935" i="1"/>
  <c r="B935" i="1"/>
  <c r="A935" i="1"/>
  <c r="M934" i="1"/>
  <c r="L934" i="1"/>
  <c r="G934" i="1"/>
  <c r="E934" i="1"/>
  <c r="D934" i="1"/>
  <c r="B934" i="1"/>
  <c r="A934" i="1"/>
  <c r="M933" i="1"/>
  <c r="L933" i="1"/>
  <c r="G933" i="1"/>
  <c r="E933" i="1"/>
  <c r="D933" i="1"/>
  <c r="B933" i="1"/>
  <c r="A933" i="1"/>
  <c r="M932" i="1"/>
  <c r="L932" i="1"/>
  <c r="G932" i="1"/>
  <c r="E932" i="1"/>
  <c r="D932" i="1"/>
  <c r="B932" i="1"/>
  <c r="A932" i="1"/>
  <c r="M931" i="1"/>
  <c r="L931" i="1"/>
  <c r="G931" i="1"/>
  <c r="E931" i="1"/>
  <c r="D931" i="1"/>
  <c r="B931" i="1"/>
  <c r="A931" i="1"/>
  <c r="M930" i="1"/>
  <c r="L930" i="1"/>
  <c r="G930" i="1"/>
  <c r="E930" i="1"/>
  <c r="D930" i="1"/>
  <c r="B930" i="1"/>
  <c r="A930" i="1"/>
  <c r="M929" i="1"/>
  <c r="L929" i="1"/>
  <c r="G929" i="1"/>
  <c r="E929" i="1"/>
  <c r="D929" i="1"/>
  <c r="B929" i="1"/>
  <c r="A929" i="1"/>
  <c r="M928" i="1"/>
  <c r="L928" i="1"/>
  <c r="G928" i="1"/>
  <c r="E928" i="1"/>
  <c r="D928" i="1"/>
  <c r="B928" i="1"/>
  <c r="A928" i="1"/>
  <c r="M927" i="1"/>
  <c r="L927" i="1"/>
  <c r="G927" i="1"/>
  <c r="E927" i="1"/>
  <c r="D927" i="1"/>
  <c r="B927" i="1"/>
  <c r="A927" i="1"/>
  <c r="M926" i="1"/>
  <c r="L926" i="1"/>
  <c r="G926" i="1"/>
  <c r="E926" i="1"/>
  <c r="D926" i="1"/>
  <c r="B926" i="1"/>
  <c r="A926" i="1"/>
  <c r="M925" i="1"/>
  <c r="L925" i="1"/>
  <c r="G925" i="1"/>
  <c r="E925" i="1"/>
  <c r="D925" i="1"/>
  <c r="B925" i="1"/>
  <c r="A925" i="1"/>
  <c r="M924" i="1"/>
  <c r="L924" i="1"/>
  <c r="G924" i="1"/>
  <c r="E924" i="1"/>
  <c r="D924" i="1"/>
  <c r="B924" i="1"/>
  <c r="A924" i="1"/>
  <c r="M923" i="1"/>
  <c r="L923" i="1"/>
  <c r="G923" i="1"/>
  <c r="E923" i="1"/>
  <c r="D923" i="1"/>
  <c r="B923" i="1"/>
  <c r="A923" i="1"/>
  <c r="M922" i="1"/>
  <c r="L922" i="1"/>
  <c r="G922" i="1"/>
  <c r="E922" i="1"/>
  <c r="D922" i="1"/>
  <c r="B922" i="1"/>
  <c r="A922" i="1"/>
  <c r="M921" i="1"/>
  <c r="L921" i="1"/>
  <c r="G921" i="1"/>
  <c r="E921" i="1"/>
  <c r="D921" i="1"/>
  <c r="B921" i="1"/>
  <c r="A921" i="1"/>
  <c r="M920" i="1"/>
  <c r="L920" i="1"/>
  <c r="G920" i="1"/>
  <c r="E920" i="1"/>
  <c r="D920" i="1"/>
  <c r="B920" i="1"/>
  <c r="A920" i="1"/>
  <c r="M919" i="1"/>
  <c r="L919" i="1"/>
  <c r="G919" i="1"/>
  <c r="E919" i="1"/>
  <c r="D919" i="1"/>
  <c r="B919" i="1"/>
  <c r="A919" i="1"/>
  <c r="M918" i="1"/>
  <c r="L918" i="1"/>
  <c r="G918" i="1"/>
  <c r="E918" i="1"/>
  <c r="D918" i="1"/>
  <c r="B918" i="1"/>
  <c r="A918" i="1"/>
  <c r="M917" i="1"/>
  <c r="L917" i="1"/>
  <c r="G917" i="1"/>
  <c r="E917" i="1"/>
  <c r="D917" i="1"/>
  <c r="B917" i="1"/>
  <c r="A917" i="1"/>
  <c r="M916" i="1"/>
  <c r="L916" i="1"/>
  <c r="G916" i="1"/>
  <c r="E916" i="1"/>
  <c r="D916" i="1"/>
  <c r="B916" i="1"/>
  <c r="A916" i="1"/>
  <c r="M915" i="1"/>
  <c r="L915" i="1"/>
  <c r="G915" i="1"/>
  <c r="E915" i="1"/>
  <c r="D915" i="1"/>
  <c r="B915" i="1"/>
  <c r="A915" i="1"/>
  <c r="M914" i="1"/>
  <c r="L914" i="1"/>
  <c r="G914" i="1"/>
  <c r="E914" i="1"/>
  <c r="D914" i="1"/>
  <c r="B914" i="1"/>
  <c r="A914" i="1"/>
  <c r="M913" i="1"/>
  <c r="L913" i="1"/>
  <c r="G913" i="1"/>
  <c r="E913" i="1"/>
  <c r="D913" i="1"/>
  <c r="B913" i="1"/>
  <c r="A913" i="1"/>
  <c r="M912" i="1"/>
  <c r="L912" i="1"/>
  <c r="G912" i="1"/>
  <c r="E912" i="1"/>
  <c r="D912" i="1"/>
  <c r="B912" i="1"/>
  <c r="A912" i="1"/>
  <c r="M911" i="1"/>
  <c r="L911" i="1"/>
  <c r="G911" i="1"/>
  <c r="E911" i="1"/>
  <c r="D911" i="1"/>
  <c r="B911" i="1"/>
  <c r="A911" i="1"/>
  <c r="M910" i="1"/>
  <c r="L910" i="1"/>
  <c r="G910" i="1"/>
  <c r="E910" i="1"/>
  <c r="D910" i="1"/>
  <c r="B910" i="1"/>
  <c r="A910" i="1"/>
  <c r="M909" i="1"/>
  <c r="L909" i="1"/>
  <c r="G909" i="1"/>
  <c r="E909" i="1"/>
  <c r="D909" i="1"/>
  <c r="B909" i="1"/>
  <c r="A909" i="1"/>
  <c r="M908" i="1"/>
  <c r="L908" i="1"/>
  <c r="G908" i="1"/>
  <c r="E908" i="1"/>
  <c r="D908" i="1"/>
  <c r="B908" i="1"/>
  <c r="A908" i="1"/>
  <c r="M907" i="1"/>
  <c r="L907" i="1"/>
  <c r="G907" i="1"/>
  <c r="E907" i="1"/>
  <c r="D907" i="1"/>
  <c r="B907" i="1"/>
  <c r="A907" i="1"/>
  <c r="M906" i="1"/>
  <c r="L906" i="1"/>
  <c r="G906" i="1"/>
  <c r="E906" i="1"/>
  <c r="D906" i="1"/>
  <c r="B906" i="1"/>
  <c r="A906" i="1"/>
  <c r="M905" i="1"/>
  <c r="L905" i="1"/>
  <c r="G905" i="1"/>
  <c r="E905" i="1"/>
  <c r="D905" i="1"/>
  <c r="B905" i="1"/>
  <c r="A905" i="1"/>
  <c r="M904" i="1"/>
  <c r="L904" i="1"/>
  <c r="G904" i="1"/>
  <c r="E904" i="1"/>
  <c r="D904" i="1"/>
  <c r="B904" i="1"/>
  <c r="A904" i="1"/>
  <c r="M903" i="1"/>
  <c r="L903" i="1"/>
  <c r="G903" i="1"/>
  <c r="E903" i="1"/>
  <c r="D903" i="1"/>
  <c r="B903" i="1"/>
  <c r="A903" i="1"/>
  <c r="M902" i="1"/>
  <c r="L902" i="1"/>
  <c r="G902" i="1"/>
  <c r="E902" i="1"/>
  <c r="D902" i="1"/>
  <c r="B902" i="1"/>
  <c r="A902" i="1"/>
  <c r="B901" i="1"/>
  <c r="M898" i="1"/>
  <c r="L898" i="1"/>
  <c r="G898" i="1"/>
  <c r="E898" i="1"/>
  <c r="D898" i="1"/>
  <c r="B898" i="1"/>
  <c r="A898" i="1"/>
  <c r="M897" i="1"/>
  <c r="L897" i="1"/>
  <c r="G897" i="1"/>
  <c r="E897" i="1"/>
  <c r="D897" i="1"/>
  <c r="B897" i="1"/>
  <c r="A897" i="1"/>
  <c r="M896" i="1"/>
  <c r="L896" i="1"/>
  <c r="G896" i="1"/>
  <c r="E896" i="1"/>
  <c r="D896" i="1"/>
  <c r="B896" i="1"/>
  <c r="A896" i="1"/>
  <c r="M895" i="1"/>
  <c r="L895" i="1"/>
  <c r="G895" i="1"/>
  <c r="E895" i="1"/>
  <c r="D895" i="1"/>
  <c r="B895" i="1"/>
  <c r="A895" i="1"/>
  <c r="M894" i="1"/>
  <c r="L894" i="1"/>
  <c r="G894" i="1"/>
  <c r="E894" i="1"/>
  <c r="D894" i="1"/>
  <c r="B894" i="1"/>
  <c r="A894" i="1"/>
  <c r="M893" i="1"/>
  <c r="L893" i="1"/>
  <c r="G893" i="1"/>
  <c r="E893" i="1"/>
  <c r="D893" i="1"/>
  <c r="B893" i="1"/>
  <c r="A893" i="1"/>
  <c r="M892" i="1"/>
  <c r="L892" i="1"/>
  <c r="G892" i="1"/>
  <c r="E892" i="1"/>
  <c r="D892" i="1"/>
  <c r="B892" i="1"/>
  <c r="A892" i="1"/>
  <c r="M891" i="1"/>
  <c r="L891" i="1"/>
  <c r="G891" i="1"/>
  <c r="E891" i="1"/>
  <c r="D891" i="1"/>
  <c r="B891" i="1"/>
  <c r="A891" i="1"/>
  <c r="M890" i="1"/>
  <c r="L890" i="1"/>
  <c r="G890" i="1"/>
  <c r="E890" i="1"/>
  <c r="D890" i="1"/>
  <c r="B890" i="1"/>
  <c r="A890" i="1"/>
  <c r="M889" i="1"/>
  <c r="L889" i="1"/>
  <c r="G889" i="1"/>
  <c r="E889" i="1"/>
  <c r="D889" i="1"/>
  <c r="B889" i="1"/>
  <c r="A889" i="1"/>
  <c r="M888" i="1"/>
  <c r="L888" i="1"/>
  <c r="G888" i="1"/>
  <c r="E888" i="1"/>
  <c r="D888" i="1"/>
  <c r="B888" i="1"/>
  <c r="A888" i="1"/>
  <c r="M887" i="1"/>
  <c r="L887" i="1"/>
  <c r="G887" i="1"/>
  <c r="E887" i="1"/>
  <c r="D887" i="1"/>
  <c r="B887" i="1"/>
  <c r="A887" i="1"/>
  <c r="M886" i="1"/>
  <c r="L886" i="1"/>
  <c r="G886" i="1"/>
  <c r="E886" i="1"/>
  <c r="D886" i="1"/>
  <c r="B886" i="1"/>
  <c r="A886" i="1"/>
  <c r="M885" i="1"/>
  <c r="L885" i="1"/>
  <c r="G885" i="1"/>
  <c r="E885" i="1"/>
  <c r="D885" i="1"/>
  <c r="B885" i="1"/>
  <c r="A885" i="1"/>
  <c r="M884" i="1"/>
  <c r="L884" i="1"/>
  <c r="G884" i="1"/>
  <c r="E884" i="1"/>
  <c r="D884" i="1"/>
  <c r="B884" i="1"/>
  <c r="A884" i="1"/>
  <c r="M883" i="1"/>
  <c r="L883" i="1"/>
  <c r="G883" i="1"/>
  <c r="E883" i="1"/>
  <c r="D883" i="1"/>
  <c r="B883" i="1"/>
  <c r="A883" i="1"/>
  <c r="M882" i="1"/>
  <c r="L882" i="1"/>
  <c r="G882" i="1"/>
  <c r="E882" i="1"/>
  <c r="D882" i="1"/>
  <c r="B882" i="1"/>
  <c r="A882" i="1"/>
  <c r="M881" i="1"/>
  <c r="L881" i="1"/>
  <c r="G881" i="1"/>
  <c r="E881" i="1"/>
  <c r="D881" i="1"/>
  <c r="B881" i="1"/>
  <c r="A881" i="1"/>
  <c r="M880" i="1"/>
  <c r="L880" i="1"/>
  <c r="G880" i="1"/>
  <c r="E880" i="1"/>
  <c r="D880" i="1"/>
  <c r="B880" i="1"/>
  <c r="A880" i="1"/>
  <c r="M879" i="1"/>
  <c r="L879" i="1"/>
  <c r="G879" i="1"/>
  <c r="E879" i="1"/>
  <c r="D879" i="1"/>
  <c r="B879" i="1"/>
  <c r="A879" i="1"/>
  <c r="M878" i="1"/>
  <c r="L878" i="1"/>
  <c r="G878" i="1"/>
  <c r="E878" i="1"/>
  <c r="D878" i="1"/>
  <c r="B878" i="1"/>
  <c r="A878" i="1"/>
  <c r="M877" i="1"/>
  <c r="L877" i="1"/>
  <c r="G877" i="1"/>
  <c r="E877" i="1"/>
  <c r="D877" i="1"/>
  <c r="B877" i="1"/>
  <c r="A877" i="1"/>
  <c r="M876" i="1"/>
  <c r="L876" i="1"/>
  <c r="G876" i="1"/>
  <c r="E876" i="1"/>
  <c r="D876" i="1"/>
  <c r="B876" i="1"/>
  <c r="A876" i="1"/>
  <c r="M875" i="1"/>
  <c r="L875" i="1"/>
  <c r="G875" i="1"/>
  <c r="E875" i="1"/>
  <c r="D875" i="1"/>
  <c r="B875" i="1"/>
  <c r="A875" i="1"/>
  <c r="M874" i="1"/>
  <c r="L874" i="1"/>
  <c r="G874" i="1"/>
  <c r="E874" i="1"/>
  <c r="D874" i="1"/>
  <c r="B874" i="1"/>
  <c r="A874" i="1"/>
  <c r="M873" i="1"/>
  <c r="L873" i="1"/>
  <c r="G873" i="1"/>
  <c r="E873" i="1"/>
  <c r="D873" i="1"/>
  <c r="B873" i="1"/>
  <c r="A873" i="1"/>
  <c r="M872" i="1"/>
  <c r="L872" i="1"/>
  <c r="G872" i="1"/>
  <c r="E872" i="1"/>
  <c r="D872" i="1"/>
  <c r="B872" i="1"/>
  <c r="A872" i="1"/>
  <c r="M871" i="1"/>
  <c r="L871" i="1"/>
  <c r="G871" i="1"/>
  <c r="E871" i="1"/>
  <c r="D871" i="1"/>
  <c r="B871" i="1"/>
  <c r="A871" i="1"/>
  <c r="M870" i="1"/>
  <c r="L870" i="1"/>
  <c r="G870" i="1"/>
  <c r="E870" i="1"/>
  <c r="D870" i="1"/>
  <c r="B870" i="1"/>
  <c r="A870" i="1"/>
  <c r="M869" i="1"/>
  <c r="L869" i="1"/>
  <c r="G869" i="1"/>
  <c r="E869" i="1"/>
  <c r="D869" i="1"/>
  <c r="B869" i="1"/>
  <c r="A869" i="1"/>
  <c r="M868" i="1"/>
  <c r="L868" i="1"/>
  <c r="G868" i="1"/>
  <c r="E868" i="1"/>
  <c r="D868" i="1"/>
  <c r="B868" i="1"/>
  <c r="A868" i="1"/>
  <c r="M867" i="1"/>
  <c r="L867" i="1"/>
  <c r="G867" i="1"/>
  <c r="E867" i="1"/>
  <c r="D867" i="1"/>
  <c r="B867" i="1"/>
  <c r="A867" i="1"/>
  <c r="M866" i="1"/>
  <c r="L866" i="1"/>
  <c r="G866" i="1"/>
  <c r="E866" i="1"/>
  <c r="D866" i="1"/>
  <c r="B866" i="1"/>
  <c r="A866" i="1"/>
  <c r="M865" i="1"/>
  <c r="L865" i="1"/>
  <c r="G865" i="1"/>
  <c r="E865" i="1"/>
  <c r="D865" i="1"/>
  <c r="B865" i="1"/>
  <c r="A865" i="1"/>
  <c r="M864" i="1"/>
  <c r="L864" i="1"/>
  <c r="G864" i="1"/>
  <c r="E864" i="1"/>
  <c r="D864" i="1"/>
  <c r="B864" i="1"/>
  <c r="A864" i="1"/>
  <c r="M863" i="1"/>
  <c r="L863" i="1"/>
  <c r="G863" i="1"/>
  <c r="E863" i="1"/>
  <c r="D863" i="1"/>
  <c r="B863" i="1"/>
  <c r="A863" i="1"/>
  <c r="M862" i="1"/>
  <c r="L862" i="1"/>
  <c r="G862" i="1"/>
  <c r="E862" i="1"/>
  <c r="D862" i="1"/>
  <c r="B862" i="1"/>
  <c r="A862" i="1"/>
  <c r="M861" i="1"/>
  <c r="L861" i="1"/>
  <c r="G861" i="1"/>
  <c r="E861" i="1"/>
  <c r="D861" i="1"/>
  <c r="B861" i="1"/>
  <c r="A861" i="1"/>
  <c r="M860" i="1"/>
  <c r="L860" i="1"/>
  <c r="G860" i="1"/>
  <c r="E860" i="1"/>
  <c r="D860" i="1"/>
  <c r="B860" i="1"/>
  <c r="A860" i="1"/>
  <c r="M859" i="1"/>
  <c r="L859" i="1"/>
  <c r="G859" i="1"/>
  <c r="E859" i="1"/>
  <c r="D859" i="1"/>
  <c r="B859" i="1"/>
  <c r="A859" i="1"/>
  <c r="M858" i="1"/>
  <c r="L858" i="1"/>
  <c r="G858" i="1"/>
  <c r="E858" i="1"/>
  <c r="D858" i="1"/>
  <c r="B858" i="1"/>
  <c r="A858" i="1"/>
  <c r="B857" i="1"/>
  <c r="M854" i="1"/>
  <c r="L854" i="1"/>
  <c r="G854" i="1"/>
  <c r="E854" i="1"/>
  <c r="D854" i="1"/>
  <c r="B854" i="1"/>
  <c r="A854" i="1"/>
  <c r="M853" i="1"/>
  <c r="L853" i="1"/>
  <c r="G853" i="1"/>
  <c r="E853" i="1"/>
  <c r="D853" i="1"/>
  <c r="B853" i="1"/>
  <c r="A853" i="1"/>
  <c r="M852" i="1"/>
  <c r="L852" i="1"/>
  <c r="G852" i="1"/>
  <c r="E852" i="1"/>
  <c r="D852" i="1"/>
  <c r="B852" i="1"/>
  <c r="A852" i="1"/>
  <c r="M851" i="1"/>
  <c r="L851" i="1"/>
  <c r="G851" i="1"/>
  <c r="E851" i="1"/>
  <c r="D851" i="1"/>
  <c r="B851" i="1"/>
  <c r="A851" i="1"/>
  <c r="M850" i="1"/>
  <c r="L850" i="1"/>
  <c r="G850" i="1"/>
  <c r="E850" i="1"/>
  <c r="D850" i="1"/>
  <c r="B850" i="1"/>
  <c r="A850" i="1"/>
  <c r="M849" i="1"/>
  <c r="L849" i="1"/>
  <c r="G849" i="1"/>
  <c r="E849" i="1"/>
  <c r="D849" i="1"/>
  <c r="B849" i="1"/>
  <c r="A849" i="1"/>
  <c r="M848" i="1"/>
  <c r="L848" i="1"/>
  <c r="G848" i="1"/>
  <c r="E848" i="1"/>
  <c r="D848" i="1"/>
  <c r="B848" i="1"/>
  <c r="A848" i="1"/>
  <c r="M847" i="1"/>
  <c r="L847" i="1"/>
  <c r="G847" i="1"/>
  <c r="E847" i="1"/>
  <c r="D847" i="1"/>
  <c r="B847" i="1"/>
  <c r="A847" i="1"/>
  <c r="M846" i="1"/>
  <c r="L846" i="1"/>
  <c r="G846" i="1"/>
  <c r="E846" i="1"/>
  <c r="D846" i="1"/>
  <c r="B846" i="1"/>
  <c r="A846" i="1"/>
  <c r="M845" i="1"/>
  <c r="L845" i="1"/>
  <c r="G845" i="1"/>
  <c r="E845" i="1"/>
  <c r="D845" i="1"/>
  <c r="B845" i="1"/>
  <c r="A845" i="1"/>
  <c r="M844" i="1"/>
  <c r="L844" i="1"/>
  <c r="G844" i="1"/>
  <c r="E844" i="1"/>
  <c r="D844" i="1"/>
  <c r="B844" i="1"/>
  <c r="A844" i="1"/>
  <c r="M843" i="1"/>
  <c r="L843" i="1"/>
  <c r="G843" i="1"/>
  <c r="E843" i="1"/>
  <c r="D843" i="1"/>
  <c r="B843" i="1"/>
  <c r="A843" i="1"/>
  <c r="M842" i="1"/>
  <c r="L842" i="1"/>
  <c r="G842" i="1"/>
  <c r="E842" i="1"/>
  <c r="D842" i="1"/>
  <c r="B842" i="1"/>
  <c r="A842" i="1"/>
  <c r="M841" i="1"/>
  <c r="L841" i="1"/>
  <c r="G841" i="1"/>
  <c r="E841" i="1"/>
  <c r="D841" i="1"/>
  <c r="B841" i="1"/>
  <c r="A841" i="1"/>
  <c r="M840" i="1"/>
  <c r="L840" i="1"/>
  <c r="G840" i="1"/>
  <c r="E840" i="1"/>
  <c r="D840" i="1"/>
  <c r="B840" i="1"/>
  <c r="A840" i="1"/>
  <c r="M839" i="1"/>
  <c r="L839" i="1"/>
  <c r="G839" i="1"/>
  <c r="E839" i="1"/>
  <c r="D839" i="1"/>
  <c r="B839" i="1"/>
  <c r="A839" i="1"/>
  <c r="M838" i="1"/>
  <c r="L838" i="1"/>
  <c r="G838" i="1"/>
  <c r="E838" i="1"/>
  <c r="D838" i="1"/>
  <c r="B838" i="1"/>
  <c r="A838" i="1"/>
  <c r="M837" i="1"/>
  <c r="L837" i="1"/>
  <c r="G837" i="1"/>
  <c r="E837" i="1"/>
  <c r="D837" i="1"/>
  <c r="B837" i="1"/>
  <c r="A837" i="1"/>
  <c r="M836" i="1"/>
  <c r="L836" i="1"/>
  <c r="G836" i="1"/>
  <c r="E836" i="1"/>
  <c r="D836" i="1"/>
  <c r="B836" i="1"/>
  <c r="A836" i="1"/>
  <c r="M835" i="1"/>
  <c r="L835" i="1"/>
  <c r="G835" i="1"/>
  <c r="E835" i="1"/>
  <c r="D835" i="1"/>
  <c r="B835" i="1"/>
  <c r="A835" i="1"/>
  <c r="M834" i="1"/>
  <c r="L834" i="1"/>
  <c r="G834" i="1"/>
  <c r="E834" i="1"/>
  <c r="D834" i="1"/>
  <c r="B834" i="1"/>
  <c r="A834" i="1"/>
  <c r="M833" i="1"/>
  <c r="L833" i="1"/>
  <c r="G833" i="1"/>
  <c r="E833" i="1"/>
  <c r="D833" i="1"/>
  <c r="B833" i="1"/>
  <c r="A833" i="1"/>
  <c r="M832" i="1"/>
  <c r="L832" i="1"/>
  <c r="G832" i="1"/>
  <c r="E832" i="1"/>
  <c r="D832" i="1"/>
  <c r="B832" i="1"/>
  <c r="A832" i="1"/>
  <c r="M831" i="1"/>
  <c r="L831" i="1"/>
  <c r="G831" i="1"/>
  <c r="E831" i="1"/>
  <c r="D831" i="1"/>
  <c r="B831" i="1"/>
  <c r="A831" i="1"/>
  <c r="M830" i="1"/>
  <c r="L830" i="1"/>
  <c r="G830" i="1"/>
  <c r="E830" i="1"/>
  <c r="D830" i="1"/>
  <c r="B830" i="1"/>
  <c r="A830" i="1"/>
  <c r="M829" i="1"/>
  <c r="L829" i="1"/>
  <c r="G829" i="1"/>
  <c r="E829" i="1"/>
  <c r="D829" i="1"/>
  <c r="B829" i="1"/>
  <c r="A829" i="1"/>
  <c r="M828" i="1"/>
  <c r="L828" i="1"/>
  <c r="G828" i="1"/>
  <c r="E828" i="1"/>
  <c r="D828" i="1"/>
  <c r="B828" i="1"/>
  <c r="A828" i="1"/>
  <c r="M827" i="1"/>
  <c r="L827" i="1"/>
  <c r="G827" i="1"/>
  <c r="E827" i="1"/>
  <c r="D827" i="1"/>
  <c r="B827" i="1"/>
  <c r="A827" i="1"/>
  <c r="M826" i="1"/>
  <c r="L826" i="1"/>
  <c r="G826" i="1"/>
  <c r="E826" i="1"/>
  <c r="D826" i="1"/>
  <c r="B826" i="1"/>
  <c r="A826" i="1"/>
  <c r="M825" i="1"/>
  <c r="L825" i="1"/>
  <c r="G825" i="1"/>
  <c r="E825" i="1"/>
  <c r="D825" i="1"/>
  <c r="B825" i="1"/>
  <c r="A825" i="1"/>
  <c r="M824" i="1"/>
  <c r="L824" i="1"/>
  <c r="G824" i="1"/>
  <c r="E824" i="1"/>
  <c r="D824" i="1"/>
  <c r="B824" i="1"/>
  <c r="A824" i="1"/>
  <c r="M823" i="1"/>
  <c r="L823" i="1"/>
  <c r="G823" i="1"/>
  <c r="E823" i="1"/>
  <c r="D823" i="1"/>
  <c r="B823" i="1"/>
  <c r="A823" i="1"/>
  <c r="M822" i="1"/>
  <c r="L822" i="1"/>
  <c r="G822" i="1"/>
  <c r="E822" i="1"/>
  <c r="D822" i="1"/>
  <c r="B822" i="1"/>
  <c r="A822" i="1"/>
  <c r="M821" i="1"/>
  <c r="L821" i="1"/>
  <c r="G821" i="1"/>
  <c r="E821" i="1"/>
  <c r="D821" i="1"/>
  <c r="B821" i="1"/>
  <c r="A821" i="1"/>
  <c r="M820" i="1"/>
  <c r="L820" i="1"/>
  <c r="G820" i="1"/>
  <c r="E820" i="1"/>
  <c r="D820" i="1"/>
  <c r="B820" i="1"/>
  <c r="A820" i="1"/>
  <c r="M819" i="1"/>
  <c r="L819" i="1"/>
  <c r="G819" i="1"/>
  <c r="E819" i="1"/>
  <c r="D819" i="1"/>
  <c r="B819" i="1"/>
  <c r="A819" i="1"/>
  <c r="M818" i="1"/>
  <c r="L818" i="1"/>
  <c r="G818" i="1"/>
  <c r="E818" i="1"/>
  <c r="D818" i="1"/>
  <c r="B818" i="1"/>
  <c r="A818" i="1"/>
  <c r="M817" i="1"/>
  <c r="L817" i="1"/>
  <c r="G817" i="1"/>
  <c r="E817" i="1"/>
  <c r="D817" i="1"/>
  <c r="B817" i="1"/>
  <c r="A817" i="1"/>
  <c r="B816" i="1"/>
  <c r="A815" i="1"/>
  <c r="M811" i="1"/>
  <c r="L811" i="1"/>
  <c r="G811" i="1"/>
  <c r="E811" i="1"/>
  <c r="D811" i="1"/>
  <c r="B811" i="1"/>
  <c r="A811" i="1"/>
  <c r="M810" i="1"/>
  <c r="L810" i="1"/>
  <c r="G810" i="1"/>
  <c r="E810" i="1"/>
  <c r="D810" i="1"/>
  <c r="B810" i="1"/>
  <c r="A810" i="1"/>
  <c r="M809" i="1"/>
  <c r="L809" i="1"/>
  <c r="G809" i="1"/>
  <c r="E809" i="1"/>
  <c r="D809" i="1"/>
  <c r="B809" i="1"/>
  <c r="A809" i="1"/>
  <c r="M808" i="1"/>
  <c r="L808" i="1"/>
  <c r="G808" i="1"/>
  <c r="E808" i="1"/>
  <c r="D808" i="1"/>
  <c r="B808" i="1"/>
  <c r="A808" i="1"/>
  <c r="M807" i="1"/>
  <c r="L807" i="1"/>
  <c r="G807" i="1"/>
  <c r="E807" i="1"/>
  <c r="D807" i="1"/>
  <c r="B807" i="1"/>
  <c r="A807" i="1"/>
  <c r="M806" i="1"/>
  <c r="L806" i="1"/>
  <c r="G806" i="1"/>
  <c r="E806" i="1"/>
  <c r="D806" i="1"/>
  <c r="B806" i="1"/>
  <c r="A806" i="1"/>
  <c r="M805" i="1"/>
  <c r="L805" i="1"/>
  <c r="G805" i="1"/>
  <c r="E805" i="1"/>
  <c r="D805" i="1"/>
  <c r="B805" i="1"/>
  <c r="A805" i="1"/>
  <c r="M804" i="1"/>
  <c r="L804" i="1"/>
  <c r="G804" i="1"/>
  <c r="E804" i="1"/>
  <c r="D804" i="1"/>
  <c r="B804" i="1"/>
  <c r="A804" i="1"/>
  <c r="M803" i="1"/>
  <c r="L803" i="1"/>
  <c r="G803" i="1"/>
  <c r="E803" i="1"/>
  <c r="D803" i="1"/>
  <c r="B803" i="1"/>
  <c r="A803" i="1"/>
  <c r="M802" i="1"/>
  <c r="L802" i="1"/>
  <c r="G802" i="1"/>
  <c r="E802" i="1"/>
  <c r="D802" i="1"/>
  <c r="B802" i="1"/>
  <c r="A802" i="1"/>
  <c r="M801" i="1"/>
  <c r="L801" i="1"/>
  <c r="G801" i="1"/>
  <c r="E801" i="1"/>
  <c r="D801" i="1"/>
  <c r="B801" i="1"/>
  <c r="A801" i="1"/>
  <c r="M800" i="1"/>
  <c r="L800" i="1"/>
  <c r="G800" i="1"/>
  <c r="E800" i="1"/>
  <c r="D800" i="1"/>
  <c r="B800" i="1"/>
  <c r="A800" i="1"/>
  <c r="M799" i="1"/>
  <c r="L799" i="1"/>
  <c r="G799" i="1"/>
  <c r="E799" i="1"/>
  <c r="D799" i="1"/>
  <c r="B799" i="1"/>
  <c r="A799" i="1"/>
  <c r="M798" i="1"/>
  <c r="L798" i="1"/>
  <c r="G798" i="1"/>
  <c r="E798" i="1"/>
  <c r="D798" i="1"/>
  <c r="B798" i="1"/>
  <c r="A798" i="1"/>
  <c r="M797" i="1"/>
  <c r="L797" i="1"/>
  <c r="G797" i="1"/>
  <c r="E797" i="1"/>
  <c r="D797" i="1"/>
  <c r="B797" i="1"/>
  <c r="A797" i="1"/>
  <c r="M796" i="1"/>
  <c r="L796" i="1"/>
  <c r="G796" i="1"/>
  <c r="E796" i="1"/>
  <c r="D796" i="1"/>
  <c r="B796" i="1"/>
  <c r="A796" i="1"/>
  <c r="M795" i="1"/>
  <c r="L795" i="1"/>
  <c r="G795" i="1"/>
  <c r="E795" i="1"/>
  <c r="D795" i="1"/>
  <c r="B795" i="1"/>
  <c r="A795" i="1"/>
  <c r="M794" i="1"/>
  <c r="L794" i="1"/>
  <c r="G794" i="1"/>
  <c r="E794" i="1"/>
  <c r="D794" i="1"/>
  <c r="B794" i="1"/>
  <c r="A794" i="1"/>
  <c r="B793" i="1"/>
  <c r="M790" i="1"/>
  <c r="L790" i="1"/>
  <c r="G790" i="1"/>
  <c r="E790" i="1"/>
  <c r="D790" i="1"/>
  <c r="B790" i="1"/>
  <c r="A790" i="1"/>
  <c r="M789" i="1"/>
  <c r="L789" i="1"/>
  <c r="G789" i="1"/>
  <c r="E789" i="1"/>
  <c r="D789" i="1"/>
  <c r="B789" i="1"/>
  <c r="A789" i="1"/>
  <c r="M788" i="1"/>
  <c r="L788" i="1"/>
  <c r="G788" i="1"/>
  <c r="E788" i="1"/>
  <c r="D788" i="1"/>
  <c r="B788" i="1"/>
  <c r="A788" i="1"/>
  <c r="M787" i="1"/>
  <c r="L787" i="1"/>
  <c r="G787" i="1"/>
  <c r="E787" i="1"/>
  <c r="D787" i="1"/>
  <c r="B787" i="1"/>
  <c r="A787" i="1"/>
  <c r="M786" i="1"/>
  <c r="L786" i="1"/>
  <c r="G786" i="1"/>
  <c r="E786" i="1"/>
  <c r="D786" i="1"/>
  <c r="B786" i="1"/>
  <c r="A786" i="1"/>
  <c r="M785" i="1"/>
  <c r="L785" i="1"/>
  <c r="G785" i="1"/>
  <c r="E785" i="1"/>
  <c r="D785" i="1"/>
  <c r="B785" i="1"/>
  <c r="A785" i="1"/>
  <c r="M784" i="1"/>
  <c r="L784" i="1"/>
  <c r="G784" i="1"/>
  <c r="E784" i="1"/>
  <c r="D784" i="1"/>
  <c r="B784" i="1"/>
  <c r="A784" i="1"/>
  <c r="M783" i="1"/>
  <c r="L783" i="1"/>
  <c r="G783" i="1"/>
  <c r="E783" i="1"/>
  <c r="D783" i="1"/>
  <c r="B783" i="1"/>
  <c r="A783" i="1"/>
  <c r="M782" i="1"/>
  <c r="L782" i="1"/>
  <c r="G782" i="1"/>
  <c r="E782" i="1"/>
  <c r="D782" i="1"/>
  <c r="B782" i="1"/>
  <c r="A782" i="1"/>
  <c r="M781" i="1"/>
  <c r="L781" i="1"/>
  <c r="G781" i="1"/>
  <c r="E781" i="1"/>
  <c r="D781" i="1"/>
  <c r="B781" i="1"/>
  <c r="A781" i="1"/>
  <c r="M780" i="1"/>
  <c r="L780" i="1"/>
  <c r="G780" i="1"/>
  <c r="E780" i="1"/>
  <c r="D780" i="1"/>
  <c r="B780" i="1"/>
  <c r="A780" i="1"/>
  <c r="M779" i="1"/>
  <c r="L779" i="1"/>
  <c r="G779" i="1"/>
  <c r="E779" i="1"/>
  <c r="D779" i="1"/>
  <c r="B779" i="1"/>
  <c r="A779" i="1"/>
  <c r="M778" i="1"/>
  <c r="L778" i="1"/>
  <c r="G778" i="1"/>
  <c r="E778" i="1"/>
  <c r="D778" i="1"/>
  <c r="B778" i="1"/>
  <c r="A778" i="1"/>
  <c r="M776" i="1"/>
  <c r="L776" i="1"/>
  <c r="G776" i="1"/>
  <c r="E776" i="1"/>
  <c r="B776" i="1"/>
  <c r="A776" i="1"/>
  <c r="B775" i="1"/>
  <c r="M772" i="1"/>
  <c r="L772" i="1"/>
  <c r="G772" i="1"/>
  <c r="E772" i="1"/>
  <c r="D772" i="1"/>
  <c r="B772" i="1"/>
  <c r="A772" i="1"/>
  <c r="M771" i="1"/>
  <c r="L771" i="1"/>
  <c r="G771" i="1"/>
  <c r="E771" i="1"/>
  <c r="D771" i="1"/>
  <c r="B771" i="1"/>
  <c r="A771" i="1"/>
  <c r="M770" i="1"/>
  <c r="L770" i="1"/>
  <c r="G770" i="1"/>
  <c r="E770" i="1"/>
  <c r="D770" i="1"/>
  <c r="B770" i="1"/>
  <c r="A770" i="1"/>
  <c r="B769" i="1"/>
  <c r="M766" i="1"/>
  <c r="L766" i="1"/>
  <c r="G766" i="1"/>
  <c r="E766" i="1"/>
  <c r="D766" i="1"/>
  <c r="B766" i="1"/>
  <c r="A766" i="1"/>
  <c r="M765" i="1"/>
  <c r="L765" i="1"/>
  <c r="G765" i="1"/>
  <c r="E765" i="1"/>
  <c r="D765" i="1"/>
  <c r="B765" i="1"/>
  <c r="A765" i="1"/>
  <c r="M764" i="1"/>
  <c r="L764" i="1"/>
  <c r="G764" i="1"/>
  <c r="E764" i="1"/>
  <c r="D764" i="1"/>
  <c r="B764" i="1"/>
  <c r="A764" i="1"/>
  <c r="M763" i="1"/>
  <c r="L763" i="1"/>
  <c r="G763" i="1"/>
  <c r="E763" i="1"/>
  <c r="D763" i="1"/>
  <c r="B763" i="1"/>
  <c r="A763" i="1"/>
  <c r="M762" i="1"/>
  <c r="L762" i="1"/>
  <c r="G762" i="1"/>
  <c r="E762" i="1"/>
  <c r="D762" i="1"/>
  <c r="B762" i="1"/>
  <c r="A762" i="1"/>
  <c r="M761" i="1"/>
  <c r="L761" i="1"/>
  <c r="G761" i="1"/>
  <c r="E761" i="1"/>
  <c r="D761" i="1"/>
  <c r="B761" i="1"/>
  <c r="A761" i="1"/>
  <c r="M760" i="1"/>
  <c r="L760" i="1"/>
  <c r="G760" i="1"/>
  <c r="E760" i="1"/>
  <c r="D760" i="1"/>
  <c r="B760" i="1"/>
  <c r="A760" i="1"/>
  <c r="M759" i="1"/>
  <c r="L759" i="1"/>
  <c r="G759" i="1"/>
  <c r="E759" i="1"/>
  <c r="D759" i="1"/>
  <c r="B759" i="1"/>
  <c r="A759" i="1"/>
  <c r="M758" i="1"/>
  <c r="L758" i="1"/>
  <c r="G758" i="1"/>
  <c r="E758" i="1"/>
  <c r="D758" i="1"/>
  <c r="B758" i="1"/>
  <c r="A758" i="1"/>
  <c r="M757" i="1"/>
  <c r="L757" i="1"/>
  <c r="G757" i="1"/>
  <c r="E757" i="1"/>
  <c r="D757" i="1"/>
  <c r="B757" i="1"/>
  <c r="A757" i="1"/>
  <c r="M756" i="1"/>
  <c r="L756" i="1"/>
  <c r="G756" i="1"/>
  <c r="E756" i="1"/>
  <c r="D756" i="1"/>
  <c r="B756" i="1"/>
  <c r="A756" i="1"/>
  <c r="M755" i="1"/>
  <c r="L755" i="1"/>
  <c r="G755" i="1"/>
  <c r="E755" i="1"/>
  <c r="D755" i="1"/>
  <c r="B755" i="1"/>
  <c r="A755" i="1"/>
  <c r="M754" i="1"/>
  <c r="L754" i="1"/>
  <c r="G754" i="1"/>
  <c r="E754" i="1"/>
  <c r="D754" i="1"/>
  <c r="B754" i="1"/>
  <c r="A754" i="1"/>
  <c r="M753" i="1"/>
  <c r="L753" i="1"/>
  <c r="G753" i="1"/>
  <c r="E753" i="1"/>
  <c r="D753" i="1"/>
  <c r="B753" i="1"/>
  <c r="A753" i="1"/>
  <c r="M752" i="1"/>
  <c r="L752" i="1"/>
  <c r="G752" i="1"/>
  <c r="E752" i="1"/>
  <c r="D752" i="1"/>
  <c r="B752" i="1"/>
  <c r="A752" i="1"/>
  <c r="M751" i="1"/>
  <c r="L751" i="1"/>
  <c r="G751" i="1"/>
  <c r="E751" i="1"/>
  <c r="D751" i="1"/>
  <c r="B751" i="1"/>
  <c r="A751" i="1"/>
  <c r="M750" i="1"/>
  <c r="L750" i="1"/>
  <c r="G750" i="1"/>
  <c r="E750" i="1"/>
  <c r="D750" i="1"/>
  <c r="B750" i="1"/>
  <c r="A750" i="1"/>
  <c r="M749" i="1"/>
  <c r="L749" i="1"/>
  <c r="G749" i="1"/>
  <c r="E749" i="1"/>
  <c r="D749" i="1"/>
  <c r="B749" i="1"/>
  <c r="A749" i="1"/>
  <c r="M748" i="1"/>
  <c r="L748" i="1"/>
  <c r="G748" i="1"/>
  <c r="E748" i="1"/>
  <c r="D748" i="1"/>
  <c r="B748" i="1"/>
  <c r="A748" i="1"/>
  <c r="M747" i="1"/>
  <c r="L747" i="1"/>
  <c r="G747" i="1"/>
  <c r="E747" i="1"/>
  <c r="D747" i="1"/>
  <c r="B747" i="1"/>
  <c r="A747" i="1"/>
  <c r="M746" i="1"/>
  <c r="L746" i="1"/>
  <c r="G746" i="1"/>
  <c r="E746" i="1"/>
  <c r="D746" i="1"/>
  <c r="B746" i="1"/>
  <c r="A746" i="1"/>
  <c r="M745" i="1"/>
  <c r="L745" i="1"/>
  <c r="G745" i="1"/>
  <c r="E745" i="1"/>
  <c r="D745" i="1"/>
  <c r="B745" i="1"/>
  <c r="A745" i="1"/>
  <c r="M744" i="1"/>
  <c r="L744" i="1"/>
  <c r="G744" i="1"/>
  <c r="E744" i="1"/>
  <c r="D744" i="1"/>
  <c r="B744" i="1"/>
  <c r="A744" i="1"/>
  <c r="M743" i="1"/>
  <c r="L743" i="1"/>
  <c r="G743" i="1"/>
  <c r="E743" i="1"/>
  <c r="D743" i="1"/>
  <c r="B743" i="1"/>
  <c r="A743" i="1"/>
  <c r="M742" i="1"/>
  <c r="L742" i="1"/>
  <c r="G742" i="1"/>
  <c r="E742" i="1"/>
  <c r="D742" i="1"/>
  <c r="B742" i="1"/>
  <c r="A742" i="1"/>
  <c r="M741" i="1"/>
  <c r="L741" i="1"/>
  <c r="G741" i="1"/>
  <c r="E741" i="1"/>
  <c r="D741" i="1"/>
  <c r="B741" i="1"/>
  <c r="A741" i="1"/>
  <c r="M740" i="1"/>
  <c r="L740" i="1"/>
  <c r="G740" i="1"/>
  <c r="E740" i="1"/>
  <c r="D740" i="1"/>
  <c r="B740" i="1"/>
  <c r="A740" i="1"/>
  <c r="M739" i="1"/>
  <c r="L739" i="1"/>
  <c r="G739" i="1"/>
  <c r="E739" i="1"/>
  <c r="D739" i="1"/>
  <c r="B739" i="1"/>
  <c r="A739" i="1"/>
  <c r="M738" i="1"/>
  <c r="L738" i="1"/>
  <c r="G738" i="1"/>
  <c r="E738" i="1"/>
  <c r="D738" i="1"/>
  <c r="B738" i="1"/>
  <c r="A738" i="1"/>
  <c r="M737" i="1"/>
  <c r="L737" i="1"/>
  <c r="G737" i="1"/>
  <c r="E737" i="1"/>
  <c r="D737" i="1"/>
  <c r="B737" i="1"/>
  <c r="A737" i="1"/>
  <c r="B736" i="1"/>
  <c r="M733" i="1"/>
  <c r="L733" i="1"/>
  <c r="G733" i="1"/>
  <c r="E733" i="1"/>
  <c r="D733" i="1"/>
  <c r="B733" i="1"/>
  <c r="A733" i="1"/>
  <c r="B732" i="1"/>
  <c r="M729" i="1"/>
  <c r="L729" i="1"/>
  <c r="G729" i="1"/>
  <c r="E729" i="1"/>
  <c r="D729" i="1"/>
  <c r="B729" i="1"/>
  <c r="A729" i="1"/>
  <c r="M728" i="1"/>
  <c r="L728" i="1"/>
  <c r="G728" i="1"/>
  <c r="E728" i="1"/>
  <c r="D728" i="1"/>
  <c r="B728" i="1"/>
  <c r="A728" i="1"/>
  <c r="M727" i="1"/>
  <c r="L727" i="1"/>
  <c r="G727" i="1"/>
  <c r="E727" i="1"/>
  <c r="D727" i="1"/>
  <c r="B727" i="1"/>
  <c r="A727" i="1"/>
  <c r="M726" i="1"/>
  <c r="L726" i="1"/>
  <c r="G726" i="1"/>
  <c r="E726" i="1"/>
  <c r="D726" i="1"/>
  <c r="B726" i="1"/>
  <c r="A726" i="1"/>
  <c r="M725" i="1"/>
  <c r="L725" i="1"/>
  <c r="G725" i="1"/>
  <c r="E725" i="1"/>
  <c r="D725" i="1"/>
  <c r="B725" i="1"/>
  <c r="A725" i="1"/>
  <c r="M724" i="1"/>
  <c r="L724" i="1"/>
  <c r="G724" i="1"/>
  <c r="E724" i="1"/>
  <c r="D724" i="1"/>
  <c r="B724" i="1"/>
  <c r="A724" i="1"/>
  <c r="M723" i="1"/>
  <c r="L723" i="1"/>
  <c r="G723" i="1"/>
  <c r="E723" i="1"/>
  <c r="D723" i="1"/>
  <c r="B723" i="1"/>
  <c r="A723" i="1"/>
  <c r="M722" i="1"/>
  <c r="L722" i="1"/>
  <c r="G722" i="1"/>
  <c r="E722" i="1"/>
  <c r="D722" i="1"/>
  <c r="B722" i="1"/>
  <c r="A722" i="1"/>
  <c r="M721" i="1"/>
  <c r="L721" i="1"/>
  <c r="G721" i="1"/>
  <c r="E721" i="1"/>
  <c r="D721" i="1"/>
  <c r="B721" i="1"/>
  <c r="A721" i="1"/>
  <c r="M720" i="1"/>
  <c r="L720" i="1"/>
  <c r="G720" i="1"/>
  <c r="E720" i="1"/>
  <c r="D720" i="1"/>
  <c r="B720" i="1"/>
  <c r="A720" i="1"/>
  <c r="M719" i="1"/>
  <c r="L719" i="1"/>
  <c r="G719" i="1"/>
  <c r="E719" i="1"/>
  <c r="D719" i="1"/>
  <c r="B719" i="1"/>
  <c r="A719" i="1"/>
  <c r="M718" i="1"/>
  <c r="L718" i="1"/>
  <c r="G718" i="1"/>
  <c r="E718" i="1"/>
  <c r="D718" i="1"/>
  <c r="B718" i="1"/>
  <c r="A718" i="1"/>
  <c r="M717" i="1"/>
  <c r="L717" i="1"/>
  <c r="G717" i="1"/>
  <c r="E717" i="1"/>
  <c r="D717" i="1"/>
  <c r="B717" i="1"/>
  <c r="A717" i="1"/>
  <c r="M716" i="1"/>
  <c r="L716" i="1"/>
  <c r="G716" i="1"/>
  <c r="E716" i="1"/>
  <c r="D716" i="1"/>
  <c r="B716" i="1"/>
  <c r="A716" i="1"/>
  <c r="M715" i="1"/>
  <c r="L715" i="1"/>
  <c r="G715" i="1"/>
  <c r="E715" i="1"/>
  <c r="D715" i="1"/>
  <c r="B715" i="1"/>
  <c r="A715" i="1"/>
  <c r="M714" i="1"/>
  <c r="L714" i="1"/>
  <c r="G714" i="1"/>
  <c r="E714" i="1"/>
  <c r="D714" i="1"/>
  <c r="B714" i="1"/>
  <c r="A714" i="1"/>
  <c r="M713" i="1"/>
  <c r="L713" i="1"/>
  <c r="G713" i="1"/>
  <c r="E713" i="1"/>
  <c r="D713" i="1"/>
  <c r="B713" i="1"/>
  <c r="A713" i="1"/>
  <c r="B712" i="1"/>
  <c r="M709" i="1"/>
  <c r="L709" i="1"/>
  <c r="G709" i="1"/>
  <c r="E709" i="1"/>
  <c r="D709" i="1"/>
  <c r="B709" i="1"/>
  <c r="A709" i="1"/>
  <c r="M708" i="1"/>
  <c r="L708" i="1"/>
  <c r="G708" i="1"/>
  <c r="E708" i="1"/>
  <c r="D708" i="1"/>
  <c r="B708" i="1"/>
  <c r="A708" i="1"/>
  <c r="M707" i="1"/>
  <c r="L707" i="1"/>
  <c r="G707" i="1"/>
  <c r="E707" i="1"/>
  <c r="D707" i="1"/>
  <c r="B707" i="1"/>
  <c r="A707" i="1"/>
  <c r="M706" i="1"/>
  <c r="L706" i="1"/>
  <c r="G706" i="1"/>
  <c r="E706" i="1"/>
  <c r="D706" i="1"/>
  <c r="B706" i="1"/>
  <c r="A706" i="1"/>
  <c r="M705" i="1"/>
  <c r="L705" i="1"/>
  <c r="G705" i="1"/>
  <c r="E705" i="1"/>
  <c r="D705" i="1"/>
  <c r="B705" i="1"/>
  <c r="A705" i="1"/>
  <c r="M704" i="1"/>
  <c r="L704" i="1"/>
  <c r="G704" i="1"/>
  <c r="E704" i="1"/>
  <c r="D704" i="1"/>
  <c r="B704" i="1"/>
  <c r="A704" i="1"/>
  <c r="M703" i="1"/>
  <c r="L703" i="1"/>
  <c r="G703" i="1"/>
  <c r="E703" i="1"/>
  <c r="D703" i="1"/>
  <c r="B703" i="1"/>
  <c r="A703" i="1"/>
  <c r="M702" i="1"/>
  <c r="L702" i="1"/>
  <c r="G702" i="1"/>
  <c r="E702" i="1"/>
  <c r="D702" i="1"/>
  <c r="B702" i="1"/>
  <c r="A702" i="1"/>
  <c r="M701" i="1"/>
  <c r="L701" i="1"/>
  <c r="G701" i="1"/>
  <c r="E701" i="1"/>
  <c r="D701" i="1"/>
  <c r="B701" i="1"/>
  <c r="A701" i="1"/>
  <c r="M700" i="1"/>
  <c r="L700" i="1"/>
  <c r="G700" i="1"/>
  <c r="E700" i="1"/>
  <c r="D700" i="1"/>
  <c r="B700" i="1"/>
  <c r="A700" i="1"/>
  <c r="M699" i="1"/>
  <c r="L699" i="1"/>
  <c r="G699" i="1"/>
  <c r="E699" i="1"/>
  <c r="D699" i="1"/>
  <c r="B699" i="1"/>
  <c r="A699" i="1"/>
  <c r="M698" i="1"/>
  <c r="L698" i="1"/>
  <c r="G698" i="1"/>
  <c r="E698" i="1"/>
  <c r="D698" i="1"/>
  <c r="B698" i="1"/>
  <c r="A698" i="1"/>
  <c r="M697" i="1"/>
  <c r="L697" i="1"/>
  <c r="G697" i="1"/>
  <c r="E697" i="1"/>
  <c r="D697" i="1"/>
  <c r="B697" i="1"/>
  <c r="A697" i="1"/>
  <c r="M695" i="1"/>
  <c r="L695" i="1"/>
  <c r="G695" i="1"/>
  <c r="E695" i="1"/>
  <c r="B695" i="1"/>
  <c r="A695" i="1"/>
  <c r="M694" i="1"/>
  <c r="L694" i="1"/>
  <c r="G694" i="1"/>
  <c r="E694" i="1"/>
  <c r="B694" i="1"/>
  <c r="A694" i="1"/>
  <c r="M693" i="1"/>
  <c r="L693" i="1"/>
  <c r="G693" i="1"/>
  <c r="E693" i="1"/>
  <c r="B693" i="1"/>
  <c r="A693" i="1"/>
  <c r="M692" i="1"/>
  <c r="L692" i="1"/>
  <c r="G692" i="1"/>
  <c r="E692" i="1"/>
  <c r="B692" i="1"/>
  <c r="A692" i="1"/>
  <c r="M691" i="1"/>
  <c r="G691" i="1"/>
  <c r="E691" i="1"/>
  <c r="B691" i="1"/>
  <c r="A691" i="1"/>
  <c r="M690" i="1"/>
  <c r="G690" i="1"/>
  <c r="E690" i="1"/>
  <c r="B690" i="1"/>
  <c r="A690" i="1"/>
  <c r="B689" i="1"/>
  <c r="M686" i="1"/>
  <c r="L686" i="1"/>
  <c r="G686" i="1"/>
  <c r="E686" i="1"/>
  <c r="D686" i="1"/>
  <c r="B686" i="1"/>
  <c r="A686" i="1"/>
  <c r="M685" i="1"/>
  <c r="L685" i="1"/>
  <c r="G685" i="1"/>
  <c r="E685" i="1"/>
  <c r="D685" i="1"/>
  <c r="B685" i="1"/>
  <c r="A685" i="1"/>
  <c r="M684" i="1"/>
  <c r="L684" i="1"/>
  <c r="G684" i="1"/>
  <c r="E684" i="1"/>
  <c r="D684" i="1"/>
  <c r="B684" i="1"/>
  <c r="A684" i="1"/>
  <c r="M683" i="1"/>
  <c r="L683" i="1"/>
  <c r="G683" i="1"/>
  <c r="E683" i="1"/>
  <c r="D683" i="1"/>
  <c r="B683" i="1"/>
  <c r="A683" i="1"/>
  <c r="M682" i="1"/>
  <c r="L682" i="1"/>
  <c r="G682" i="1"/>
  <c r="E682" i="1"/>
  <c r="D682" i="1"/>
  <c r="B682" i="1"/>
  <c r="A682" i="1"/>
  <c r="M681" i="1"/>
  <c r="L681" i="1"/>
  <c r="G681" i="1"/>
  <c r="E681" i="1"/>
  <c r="D681" i="1"/>
  <c r="B681" i="1"/>
  <c r="A681" i="1"/>
  <c r="M680" i="1"/>
  <c r="L680" i="1"/>
  <c r="G680" i="1"/>
  <c r="E680" i="1"/>
  <c r="D680" i="1"/>
  <c r="B680" i="1"/>
  <c r="A680" i="1"/>
  <c r="M679" i="1"/>
  <c r="L679" i="1"/>
  <c r="G679" i="1"/>
  <c r="E679" i="1"/>
  <c r="D679" i="1"/>
  <c r="B679" i="1"/>
  <c r="A679" i="1"/>
  <c r="M678" i="1"/>
  <c r="L678" i="1"/>
  <c r="G678" i="1"/>
  <c r="E678" i="1"/>
  <c r="D678" i="1"/>
  <c r="B678" i="1"/>
  <c r="A678" i="1"/>
  <c r="M677" i="1"/>
  <c r="L677" i="1"/>
  <c r="G677" i="1"/>
  <c r="E677" i="1"/>
  <c r="D677" i="1"/>
  <c r="B677" i="1"/>
  <c r="A677" i="1"/>
  <c r="M676" i="1"/>
  <c r="L676" i="1"/>
  <c r="G676" i="1"/>
  <c r="E676" i="1"/>
  <c r="D676" i="1"/>
  <c r="B676" i="1"/>
  <c r="A676" i="1"/>
  <c r="M674" i="1"/>
  <c r="L674" i="1"/>
  <c r="G674" i="1"/>
  <c r="E674" i="1"/>
  <c r="B674" i="1"/>
  <c r="A674" i="1"/>
  <c r="B673" i="1"/>
  <c r="M670" i="1"/>
  <c r="L670" i="1"/>
  <c r="G670" i="1"/>
  <c r="E670" i="1"/>
  <c r="D670" i="1"/>
  <c r="B670" i="1"/>
  <c r="A670" i="1"/>
  <c r="M669" i="1"/>
  <c r="L669" i="1"/>
  <c r="G669" i="1"/>
  <c r="E669" i="1"/>
  <c r="D669" i="1"/>
  <c r="B669" i="1"/>
  <c r="A669" i="1"/>
  <c r="M668" i="1"/>
  <c r="L668" i="1"/>
  <c r="G668" i="1"/>
  <c r="E668" i="1"/>
  <c r="D668" i="1"/>
  <c r="B668" i="1"/>
  <c r="A668" i="1"/>
  <c r="M667" i="1"/>
  <c r="L667" i="1"/>
  <c r="G667" i="1"/>
  <c r="E667" i="1"/>
  <c r="D667" i="1"/>
  <c r="B667" i="1"/>
  <c r="A667" i="1"/>
  <c r="M666" i="1"/>
  <c r="L666" i="1"/>
  <c r="G666" i="1"/>
  <c r="E666" i="1"/>
  <c r="D666" i="1"/>
  <c r="B666" i="1"/>
  <c r="A666" i="1"/>
  <c r="M665" i="1"/>
  <c r="L665" i="1"/>
  <c r="G665" i="1"/>
  <c r="E665" i="1"/>
  <c r="D665" i="1"/>
  <c r="B665" i="1"/>
  <c r="A665" i="1"/>
  <c r="B664" i="1"/>
  <c r="M661" i="1"/>
  <c r="L661" i="1"/>
  <c r="G661" i="1"/>
  <c r="E661" i="1"/>
  <c r="D661" i="1"/>
  <c r="B661" i="1"/>
  <c r="A661" i="1"/>
  <c r="M660" i="1"/>
  <c r="L660" i="1"/>
  <c r="G660" i="1"/>
  <c r="E660" i="1"/>
  <c r="D660" i="1"/>
  <c r="B660" i="1"/>
  <c r="A660" i="1"/>
  <c r="M659" i="1"/>
  <c r="L659" i="1"/>
  <c r="G659" i="1"/>
  <c r="E659" i="1"/>
  <c r="D659" i="1"/>
  <c r="B659" i="1"/>
  <c r="A659" i="1"/>
  <c r="M658" i="1"/>
  <c r="L658" i="1"/>
  <c r="G658" i="1"/>
  <c r="E658" i="1"/>
  <c r="D658" i="1"/>
  <c r="B658" i="1"/>
  <c r="A658" i="1"/>
  <c r="M657" i="1"/>
  <c r="L657" i="1"/>
  <c r="G657" i="1"/>
  <c r="E657" i="1"/>
  <c r="D657" i="1"/>
  <c r="B657" i="1"/>
  <c r="A657" i="1"/>
  <c r="M656" i="1"/>
  <c r="L656" i="1"/>
  <c r="G656" i="1"/>
  <c r="E656" i="1"/>
  <c r="D656" i="1"/>
  <c r="B656" i="1"/>
  <c r="A656" i="1"/>
  <c r="M655" i="1"/>
  <c r="L655" i="1"/>
  <c r="G655" i="1"/>
  <c r="E655" i="1"/>
  <c r="D655" i="1"/>
  <c r="B655" i="1"/>
  <c r="A655" i="1"/>
  <c r="M654" i="1"/>
  <c r="L654" i="1"/>
  <c r="G654" i="1"/>
  <c r="E654" i="1"/>
  <c r="D654" i="1"/>
  <c r="B654" i="1"/>
  <c r="A654" i="1"/>
  <c r="M653" i="1"/>
  <c r="L653" i="1"/>
  <c r="G653" i="1"/>
  <c r="E653" i="1"/>
  <c r="D653" i="1"/>
  <c r="B653" i="1"/>
  <c r="A653" i="1"/>
  <c r="M652" i="1"/>
  <c r="L652" i="1"/>
  <c r="G652" i="1"/>
  <c r="E652" i="1"/>
  <c r="D652" i="1"/>
  <c r="B652" i="1"/>
  <c r="A652" i="1"/>
  <c r="M651" i="1"/>
  <c r="L651" i="1"/>
  <c r="G651" i="1"/>
  <c r="E651" i="1"/>
  <c r="D651" i="1"/>
  <c r="B651" i="1"/>
  <c r="A651" i="1"/>
  <c r="M649" i="1"/>
  <c r="L649" i="1"/>
  <c r="G649" i="1"/>
  <c r="E649" i="1"/>
  <c r="B649" i="1"/>
  <c r="A649" i="1"/>
  <c r="M648" i="1"/>
  <c r="L648" i="1"/>
  <c r="G648" i="1"/>
  <c r="E648" i="1"/>
  <c r="B648" i="1"/>
  <c r="A648" i="1"/>
  <c r="B647" i="1"/>
  <c r="M644" i="1"/>
  <c r="L644" i="1"/>
  <c r="G644" i="1"/>
  <c r="E644" i="1"/>
  <c r="D644" i="1"/>
  <c r="B644" i="1"/>
  <c r="A644" i="1"/>
  <c r="M643" i="1"/>
  <c r="L643" i="1"/>
  <c r="G643" i="1"/>
  <c r="E643" i="1"/>
  <c r="D643" i="1"/>
  <c r="B643" i="1"/>
  <c r="A643" i="1"/>
  <c r="M642" i="1"/>
  <c r="L642" i="1"/>
  <c r="G642" i="1"/>
  <c r="E642" i="1"/>
  <c r="D642" i="1"/>
  <c r="B642" i="1"/>
  <c r="A642" i="1"/>
  <c r="M641" i="1"/>
  <c r="L641" i="1"/>
  <c r="G641" i="1"/>
  <c r="E641" i="1"/>
  <c r="D641" i="1"/>
  <c r="B641" i="1"/>
  <c r="A641" i="1"/>
  <c r="M640" i="1"/>
  <c r="L640" i="1"/>
  <c r="G640" i="1"/>
  <c r="E640" i="1"/>
  <c r="D640" i="1"/>
  <c r="B640" i="1"/>
  <c r="A640" i="1"/>
  <c r="M639" i="1"/>
  <c r="L639" i="1"/>
  <c r="G639" i="1"/>
  <c r="E639" i="1"/>
  <c r="D639" i="1"/>
  <c r="B639" i="1"/>
  <c r="A639" i="1"/>
  <c r="M637" i="1"/>
  <c r="L637" i="1"/>
  <c r="G637" i="1"/>
  <c r="E637" i="1"/>
  <c r="B637" i="1"/>
  <c r="A637" i="1"/>
  <c r="M636" i="1"/>
  <c r="L636" i="1"/>
  <c r="G636" i="1"/>
  <c r="E636" i="1"/>
  <c r="B636" i="1"/>
  <c r="A636" i="1"/>
  <c r="M635" i="1"/>
  <c r="L635" i="1"/>
  <c r="G635" i="1"/>
  <c r="E635" i="1"/>
  <c r="B635" i="1"/>
  <c r="A635" i="1"/>
  <c r="M634" i="1"/>
  <c r="L634" i="1"/>
  <c r="G634" i="1"/>
  <c r="E634" i="1"/>
  <c r="B634" i="1"/>
  <c r="A634" i="1"/>
  <c r="B633" i="1"/>
  <c r="M630" i="1"/>
  <c r="L630" i="1"/>
  <c r="G630" i="1"/>
  <c r="E630" i="1"/>
  <c r="D630" i="1"/>
  <c r="B630" i="1"/>
  <c r="A630" i="1"/>
  <c r="M629" i="1"/>
  <c r="L629" i="1"/>
  <c r="G629" i="1"/>
  <c r="E629" i="1"/>
  <c r="D629" i="1"/>
  <c r="B629" i="1"/>
  <c r="A629" i="1"/>
  <c r="M628" i="1"/>
  <c r="L628" i="1"/>
  <c r="G628" i="1"/>
  <c r="E628" i="1"/>
  <c r="D628" i="1"/>
  <c r="B628" i="1"/>
  <c r="A628" i="1"/>
  <c r="M626" i="1"/>
  <c r="L626" i="1"/>
  <c r="G626" i="1"/>
  <c r="E626" i="1"/>
  <c r="B626" i="1"/>
  <c r="A626" i="1"/>
  <c r="B625" i="1"/>
  <c r="M622" i="1"/>
  <c r="L622" i="1"/>
  <c r="G622" i="1"/>
  <c r="E622" i="1"/>
  <c r="D622" i="1"/>
  <c r="B622" i="1"/>
  <c r="A622" i="1"/>
  <c r="M621" i="1"/>
  <c r="L621" i="1"/>
  <c r="G621" i="1"/>
  <c r="E621" i="1"/>
  <c r="D621" i="1"/>
  <c r="B621" i="1"/>
  <c r="A621" i="1"/>
  <c r="M620" i="1"/>
  <c r="L620" i="1"/>
  <c r="G620" i="1"/>
  <c r="E620" i="1"/>
  <c r="D620" i="1"/>
  <c r="B620" i="1"/>
  <c r="A620" i="1"/>
  <c r="M619" i="1"/>
  <c r="L619" i="1"/>
  <c r="G619" i="1"/>
  <c r="E619" i="1"/>
  <c r="D619" i="1"/>
  <c r="B619" i="1"/>
  <c r="A619" i="1"/>
  <c r="M618" i="1"/>
  <c r="L618" i="1"/>
  <c r="G618" i="1"/>
  <c r="E618" i="1"/>
  <c r="D618" i="1"/>
  <c r="B618" i="1"/>
  <c r="A618" i="1"/>
  <c r="M617" i="1"/>
  <c r="L617" i="1"/>
  <c r="G617" i="1"/>
  <c r="E617" i="1"/>
  <c r="D617" i="1"/>
  <c r="B617" i="1"/>
  <c r="A617" i="1"/>
  <c r="B616" i="1"/>
  <c r="M613" i="1"/>
  <c r="L613" i="1"/>
  <c r="G613" i="1"/>
  <c r="E613" i="1"/>
  <c r="D613" i="1"/>
  <c r="B613" i="1"/>
  <c r="A613" i="1"/>
  <c r="M612" i="1"/>
  <c r="L612" i="1"/>
  <c r="G612" i="1"/>
  <c r="E612" i="1"/>
  <c r="D612" i="1"/>
  <c r="B612" i="1"/>
  <c r="A612" i="1"/>
  <c r="M611" i="1"/>
  <c r="L611" i="1"/>
  <c r="G611" i="1"/>
  <c r="E611" i="1"/>
  <c r="D611" i="1"/>
  <c r="B611" i="1"/>
  <c r="A611" i="1"/>
  <c r="M610" i="1"/>
  <c r="L610" i="1"/>
  <c r="G610" i="1"/>
  <c r="E610" i="1"/>
  <c r="D610" i="1"/>
  <c r="B610" i="1"/>
  <c r="A610" i="1"/>
  <c r="M609" i="1"/>
  <c r="L609" i="1"/>
  <c r="G609" i="1"/>
  <c r="E609" i="1"/>
  <c r="D609" i="1"/>
  <c r="B609" i="1"/>
  <c r="A609" i="1"/>
  <c r="M608" i="1"/>
  <c r="L608" i="1"/>
  <c r="G608" i="1"/>
  <c r="E608" i="1"/>
  <c r="D608" i="1"/>
  <c r="B608" i="1"/>
  <c r="A608" i="1"/>
  <c r="M607" i="1"/>
  <c r="L607" i="1"/>
  <c r="G607" i="1"/>
  <c r="E607" i="1"/>
  <c r="D607" i="1"/>
  <c r="B607" i="1"/>
  <c r="A607" i="1"/>
  <c r="M606" i="1"/>
  <c r="L606" i="1"/>
  <c r="G606" i="1"/>
  <c r="E606" i="1"/>
  <c r="D606" i="1"/>
  <c r="B606" i="1"/>
  <c r="A606" i="1"/>
  <c r="M605" i="1"/>
  <c r="L605" i="1"/>
  <c r="G605" i="1"/>
  <c r="E605" i="1"/>
  <c r="D605" i="1"/>
  <c r="B605" i="1"/>
  <c r="A605" i="1"/>
  <c r="M604" i="1"/>
  <c r="L604" i="1"/>
  <c r="G604" i="1"/>
  <c r="E604" i="1"/>
  <c r="D604" i="1"/>
  <c r="B604" i="1"/>
  <c r="A604" i="1"/>
  <c r="M603" i="1"/>
  <c r="L603" i="1"/>
  <c r="G603" i="1"/>
  <c r="E603" i="1"/>
  <c r="D603" i="1"/>
  <c r="B603" i="1"/>
  <c r="A603" i="1"/>
  <c r="M602" i="1"/>
  <c r="L602" i="1"/>
  <c r="G602" i="1"/>
  <c r="E602" i="1"/>
  <c r="D602" i="1"/>
  <c r="B602" i="1"/>
  <c r="A602" i="1"/>
  <c r="M601" i="1"/>
  <c r="L601" i="1"/>
  <c r="G601" i="1"/>
  <c r="E601" i="1"/>
  <c r="D601" i="1"/>
  <c r="B601" i="1"/>
  <c r="A601" i="1"/>
  <c r="M600" i="1"/>
  <c r="L600" i="1"/>
  <c r="G600" i="1"/>
  <c r="E600" i="1"/>
  <c r="D600" i="1"/>
  <c r="B600" i="1"/>
  <c r="A600" i="1"/>
  <c r="M599" i="1"/>
  <c r="L599" i="1"/>
  <c r="G599" i="1"/>
  <c r="E599" i="1"/>
  <c r="D599" i="1"/>
  <c r="B599" i="1"/>
  <c r="A599" i="1"/>
  <c r="M598" i="1"/>
  <c r="L598" i="1"/>
  <c r="G598" i="1"/>
  <c r="E598" i="1"/>
  <c r="D598" i="1"/>
  <c r="B598" i="1"/>
  <c r="A598" i="1"/>
  <c r="M597" i="1"/>
  <c r="L597" i="1"/>
  <c r="G597" i="1"/>
  <c r="E597" i="1"/>
  <c r="D597" i="1"/>
  <c r="B597" i="1"/>
  <c r="A597" i="1"/>
  <c r="M596" i="1"/>
  <c r="L596" i="1"/>
  <c r="G596" i="1"/>
  <c r="E596" i="1"/>
  <c r="D596" i="1"/>
  <c r="B596" i="1"/>
  <c r="A596" i="1"/>
  <c r="B595" i="1"/>
  <c r="M592" i="1"/>
  <c r="L592" i="1"/>
  <c r="G592" i="1"/>
  <c r="E592" i="1"/>
  <c r="D592" i="1"/>
  <c r="B592" i="1"/>
  <c r="A592" i="1"/>
  <c r="M591" i="1"/>
  <c r="L591" i="1"/>
  <c r="G591" i="1"/>
  <c r="E591" i="1"/>
  <c r="D591" i="1"/>
  <c r="B591" i="1"/>
  <c r="A591" i="1"/>
  <c r="M590" i="1"/>
  <c r="L590" i="1"/>
  <c r="G590" i="1"/>
  <c r="E590" i="1"/>
  <c r="D590" i="1"/>
  <c r="B590" i="1"/>
  <c r="A590" i="1"/>
  <c r="M589" i="1"/>
  <c r="L589" i="1"/>
  <c r="G589" i="1"/>
  <c r="E589" i="1"/>
  <c r="D589" i="1"/>
  <c r="B589" i="1"/>
  <c r="A589" i="1"/>
  <c r="M588" i="1"/>
  <c r="L588" i="1"/>
  <c r="G588" i="1"/>
  <c r="E588" i="1"/>
  <c r="D588" i="1"/>
  <c r="B588" i="1"/>
  <c r="A588" i="1"/>
  <c r="M587" i="1"/>
  <c r="L587" i="1"/>
  <c r="G587" i="1"/>
  <c r="E587" i="1"/>
  <c r="D587" i="1"/>
  <c r="B587" i="1"/>
  <c r="A587" i="1"/>
  <c r="M586" i="1"/>
  <c r="L586" i="1"/>
  <c r="G586" i="1"/>
  <c r="E586" i="1"/>
  <c r="D586" i="1"/>
  <c r="B586" i="1"/>
  <c r="A586" i="1"/>
  <c r="M585" i="1"/>
  <c r="L585" i="1"/>
  <c r="G585" i="1"/>
  <c r="E585" i="1"/>
  <c r="D585" i="1"/>
  <c r="B585" i="1"/>
  <c r="A585" i="1"/>
  <c r="M583" i="1"/>
  <c r="L583" i="1"/>
  <c r="G583" i="1"/>
  <c r="E583" i="1"/>
  <c r="B583" i="1"/>
  <c r="A583" i="1"/>
  <c r="B582" i="1"/>
  <c r="M579" i="1"/>
  <c r="L579" i="1"/>
  <c r="G579" i="1"/>
  <c r="E579" i="1"/>
  <c r="D579" i="1"/>
  <c r="B579" i="1"/>
  <c r="A579" i="1"/>
  <c r="M578" i="1"/>
  <c r="L578" i="1"/>
  <c r="G578" i="1"/>
  <c r="E578" i="1"/>
  <c r="D578" i="1"/>
  <c r="B578" i="1"/>
  <c r="A578" i="1"/>
  <c r="M577" i="1"/>
  <c r="L577" i="1"/>
  <c r="G577" i="1"/>
  <c r="E577" i="1"/>
  <c r="D577" i="1"/>
  <c r="B577" i="1"/>
  <c r="A577" i="1"/>
  <c r="M576" i="1"/>
  <c r="L576" i="1"/>
  <c r="G576" i="1"/>
  <c r="E576" i="1"/>
  <c r="D576" i="1"/>
  <c r="B576" i="1"/>
  <c r="A576" i="1"/>
  <c r="M575" i="1"/>
  <c r="L575" i="1"/>
  <c r="G575" i="1"/>
  <c r="E575" i="1"/>
  <c r="D575" i="1"/>
  <c r="B575" i="1"/>
  <c r="A575" i="1"/>
  <c r="M574" i="1"/>
  <c r="L574" i="1"/>
  <c r="G574" i="1"/>
  <c r="E574" i="1"/>
  <c r="D574" i="1"/>
  <c r="B574" i="1"/>
  <c r="A574" i="1"/>
  <c r="M573" i="1"/>
  <c r="L573" i="1"/>
  <c r="G573" i="1"/>
  <c r="E573" i="1"/>
  <c r="D573" i="1"/>
  <c r="B573" i="1"/>
  <c r="A573" i="1"/>
  <c r="M571" i="1"/>
  <c r="L571" i="1"/>
  <c r="G571" i="1"/>
  <c r="E571" i="1"/>
  <c r="B571" i="1"/>
  <c r="A571" i="1"/>
  <c r="B570" i="1"/>
  <c r="M567" i="1"/>
  <c r="L567" i="1"/>
  <c r="G567" i="1"/>
  <c r="E567" i="1"/>
  <c r="D567" i="1"/>
  <c r="B567" i="1"/>
  <c r="A567" i="1"/>
  <c r="M566" i="1"/>
  <c r="L566" i="1"/>
  <c r="G566" i="1"/>
  <c r="E566" i="1"/>
  <c r="D566" i="1"/>
  <c r="B566" i="1"/>
  <c r="A566" i="1"/>
  <c r="M565" i="1"/>
  <c r="L565" i="1"/>
  <c r="G565" i="1"/>
  <c r="E565" i="1"/>
  <c r="D565" i="1"/>
  <c r="B565" i="1"/>
  <c r="A565" i="1"/>
  <c r="M564" i="1"/>
  <c r="L564" i="1"/>
  <c r="G564" i="1"/>
  <c r="E564" i="1"/>
  <c r="D564" i="1"/>
  <c r="B564" i="1"/>
  <c r="A564" i="1"/>
  <c r="M563" i="1"/>
  <c r="L563" i="1"/>
  <c r="G563" i="1"/>
  <c r="E563" i="1"/>
  <c r="D563" i="1"/>
  <c r="B563" i="1"/>
  <c r="A563" i="1"/>
  <c r="M562" i="1"/>
  <c r="L562" i="1"/>
  <c r="G562" i="1"/>
  <c r="E562" i="1"/>
  <c r="D562" i="1"/>
  <c r="B562" i="1"/>
  <c r="A562" i="1"/>
  <c r="M561" i="1"/>
  <c r="L561" i="1"/>
  <c r="G561" i="1"/>
  <c r="E561" i="1"/>
  <c r="D561" i="1"/>
  <c r="B561" i="1"/>
  <c r="A561" i="1"/>
  <c r="M560" i="1"/>
  <c r="L560" i="1"/>
  <c r="G560" i="1"/>
  <c r="E560" i="1"/>
  <c r="D560" i="1"/>
  <c r="B560" i="1"/>
  <c r="A560" i="1"/>
  <c r="M559" i="1"/>
  <c r="L559" i="1"/>
  <c r="G559" i="1"/>
  <c r="E559" i="1"/>
  <c r="D559" i="1"/>
  <c r="B559" i="1"/>
  <c r="A559" i="1"/>
  <c r="M558" i="1"/>
  <c r="L558" i="1"/>
  <c r="G558" i="1"/>
  <c r="E558" i="1"/>
  <c r="D558" i="1"/>
  <c r="B558" i="1"/>
  <c r="A558" i="1"/>
  <c r="M557" i="1"/>
  <c r="L557" i="1"/>
  <c r="G557" i="1"/>
  <c r="E557" i="1"/>
  <c r="D557" i="1"/>
  <c r="B557" i="1"/>
  <c r="A557" i="1"/>
  <c r="M556" i="1"/>
  <c r="L556" i="1"/>
  <c r="G556" i="1"/>
  <c r="E556" i="1"/>
  <c r="D556" i="1"/>
  <c r="B556" i="1"/>
  <c r="A556" i="1"/>
  <c r="M554" i="1"/>
  <c r="L554" i="1"/>
  <c r="G554" i="1"/>
  <c r="E554" i="1"/>
  <c r="B554" i="1"/>
  <c r="A554" i="1"/>
  <c r="B553" i="1"/>
  <c r="M550" i="1"/>
  <c r="L550" i="1"/>
  <c r="G550" i="1"/>
  <c r="E550" i="1"/>
  <c r="D550" i="1"/>
  <c r="B550" i="1"/>
  <c r="A550" i="1"/>
  <c r="M549" i="1"/>
  <c r="L549" i="1"/>
  <c r="G549" i="1"/>
  <c r="E549" i="1"/>
  <c r="D549" i="1"/>
  <c r="B549" i="1"/>
  <c r="A549" i="1"/>
  <c r="M548" i="1"/>
  <c r="L548" i="1"/>
  <c r="G548" i="1"/>
  <c r="E548" i="1"/>
  <c r="D548" i="1"/>
  <c r="B548" i="1"/>
  <c r="A548" i="1"/>
  <c r="M547" i="1"/>
  <c r="L547" i="1"/>
  <c r="G547" i="1"/>
  <c r="E547" i="1"/>
  <c r="D547" i="1"/>
  <c r="B547" i="1"/>
  <c r="A547" i="1"/>
  <c r="M546" i="1"/>
  <c r="L546" i="1"/>
  <c r="G546" i="1"/>
  <c r="E546" i="1"/>
  <c r="D546" i="1"/>
  <c r="B546" i="1"/>
  <c r="A546" i="1"/>
  <c r="M545" i="1"/>
  <c r="L545" i="1"/>
  <c r="G545" i="1"/>
  <c r="E545" i="1"/>
  <c r="D545" i="1"/>
  <c r="B545" i="1"/>
  <c r="A545" i="1"/>
  <c r="M544" i="1"/>
  <c r="L544" i="1"/>
  <c r="G544" i="1"/>
  <c r="E544" i="1"/>
  <c r="D544" i="1"/>
  <c r="B544" i="1"/>
  <c r="A544" i="1"/>
  <c r="B543" i="1"/>
  <c r="M540" i="1"/>
  <c r="L540" i="1"/>
  <c r="G540" i="1"/>
  <c r="E540" i="1"/>
  <c r="D540" i="1"/>
  <c r="B540" i="1"/>
  <c r="A540" i="1"/>
  <c r="M539" i="1"/>
  <c r="L539" i="1"/>
  <c r="G539" i="1"/>
  <c r="E539" i="1"/>
  <c r="D539" i="1"/>
  <c r="B539" i="1"/>
  <c r="A539" i="1"/>
  <c r="M538" i="1"/>
  <c r="L538" i="1"/>
  <c r="G538" i="1"/>
  <c r="E538" i="1"/>
  <c r="D538" i="1"/>
  <c r="B538" i="1"/>
  <c r="A538" i="1"/>
  <c r="M537" i="1"/>
  <c r="L537" i="1"/>
  <c r="G537" i="1"/>
  <c r="E537" i="1"/>
  <c r="D537" i="1"/>
  <c r="B537" i="1"/>
  <c r="A537" i="1"/>
  <c r="M536" i="1"/>
  <c r="L536" i="1"/>
  <c r="G536" i="1"/>
  <c r="E536" i="1"/>
  <c r="D536" i="1"/>
  <c r="B536" i="1"/>
  <c r="A536" i="1"/>
  <c r="M535" i="1"/>
  <c r="L535" i="1"/>
  <c r="G535" i="1"/>
  <c r="E535" i="1"/>
  <c r="D535" i="1"/>
  <c r="B535" i="1"/>
  <c r="A535" i="1"/>
  <c r="M534" i="1"/>
  <c r="L534" i="1"/>
  <c r="G534" i="1"/>
  <c r="E534" i="1"/>
  <c r="D534" i="1"/>
  <c r="B534" i="1"/>
  <c r="A534" i="1"/>
  <c r="M533" i="1"/>
  <c r="L533" i="1"/>
  <c r="G533" i="1"/>
  <c r="E533" i="1"/>
  <c r="D533" i="1"/>
  <c r="B533" i="1"/>
  <c r="A533" i="1"/>
  <c r="M532" i="1"/>
  <c r="L532" i="1"/>
  <c r="G532" i="1"/>
  <c r="E532" i="1"/>
  <c r="D532" i="1"/>
  <c r="B532" i="1"/>
  <c r="A532" i="1"/>
  <c r="M531" i="1"/>
  <c r="L531" i="1"/>
  <c r="G531" i="1"/>
  <c r="E531" i="1"/>
  <c r="D531" i="1"/>
  <c r="B531" i="1"/>
  <c r="A531" i="1"/>
  <c r="M530" i="1"/>
  <c r="L530" i="1"/>
  <c r="G530" i="1"/>
  <c r="E530" i="1"/>
  <c r="D530" i="1"/>
  <c r="B530" i="1"/>
  <c r="A530" i="1"/>
  <c r="M529" i="1"/>
  <c r="L529" i="1"/>
  <c r="G529" i="1"/>
  <c r="E529" i="1"/>
  <c r="D529" i="1"/>
  <c r="B529" i="1"/>
  <c r="A529" i="1"/>
  <c r="M528" i="1"/>
  <c r="L528" i="1"/>
  <c r="G528" i="1"/>
  <c r="E528" i="1"/>
  <c r="D528" i="1"/>
  <c r="B528" i="1"/>
  <c r="A528" i="1"/>
  <c r="M527" i="1"/>
  <c r="L527" i="1"/>
  <c r="G527" i="1"/>
  <c r="E527" i="1"/>
  <c r="D527" i="1"/>
  <c r="B527" i="1"/>
  <c r="A527" i="1"/>
  <c r="M526" i="1"/>
  <c r="L526" i="1"/>
  <c r="G526" i="1"/>
  <c r="E526" i="1"/>
  <c r="D526" i="1"/>
  <c r="B526" i="1"/>
  <c r="A526" i="1"/>
  <c r="M525" i="1"/>
  <c r="L525" i="1"/>
  <c r="G525" i="1"/>
  <c r="E525" i="1"/>
  <c r="D525" i="1"/>
  <c r="B525" i="1"/>
  <c r="A525" i="1"/>
  <c r="M524" i="1"/>
  <c r="L524" i="1"/>
  <c r="G524" i="1"/>
  <c r="E524" i="1"/>
  <c r="D524" i="1"/>
  <c r="B524" i="1"/>
  <c r="A524" i="1"/>
  <c r="M522" i="1"/>
  <c r="G522" i="1"/>
  <c r="E522" i="1"/>
  <c r="B522" i="1"/>
  <c r="A522" i="1"/>
  <c r="M521" i="1"/>
  <c r="G521" i="1"/>
  <c r="E521" i="1"/>
  <c r="B521" i="1"/>
  <c r="A521" i="1"/>
  <c r="B520" i="1"/>
  <c r="M517" i="1"/>
  <c r="L517" i="1"/>
  <c r="G517" i="1"/>
  <c r="E517" i="1"/>
  <c r="D517" i="1"/>
  <c r="B517" i="1"/>
  <c r="A517" i="1"/>
  <c r="M516" i="1"/>
  <c r="L516" i="1"/>
  <c r="G516" i="1"/>
  <c r="E516" i="1"/>
  <c r="D516" i="1"/>
  <c r="B516" i="1"/>
  <c r="A516" i="1"/>
  <c r="B515" i="1"/>
  <c r="M512" i="1"/>
  <c r="L512" i="1"/>
  <c r="G512" i="1"/>
  <c r="E512" i="1"/>
  <c r="D512" i="1"/>
  <c r="B512" i="1"/>
  <c r="A512" i="1"/>
  <c r="M511" i="1"/>
  <c r="L511" i="1"/>
  <c r="G511" i="1"/>
  <c r="E511" i="1"/>
  <c r="D511" i="1"/>
  <c r="B511" i="1"/>
  <c r="A511" i="1"/>
  <c r="M510" i="1"/>
  <c r="L510" i="1"/>
  <c r="G510" i="1"/>
  <c r="E510" i="1"/>
  <c r="D510" i="1"/>
  <c r="B510" i="1"/>
  <c r="A510" i="1"/>
  <c r="M509" i="1"/>
  <c r="L509" i="1"/>
  <c r="G509" i="1"/>
  <c r="E509" i="1"/>
  <c r="D509" i="1"/>
  <c r="B509" i="1"/>
  <c r="A509" i="1"/>
  <c r="M508" i="1"/>
  <c r="L508" i="1"/>
  <c r="G508" i="1"/>
  <c r="E508" i="1"/>
  <c r="D508" i="1"/>
  <c r="B508" i="1"/>
  <c r="A508" i="1"/>
  <c r="M507" i="1"/>
  <c r="L507" i="1"/>
  <c r="G507" i="1"/>
  <c r="E507" i="1"/>
  <c r="D507" i="1"/>
  <c r="B507" i="1"/>
  <c r="A507" i="1"/>
  <c r="M506" i="1"/>
  <c r="L506" i="1"/>
  <c r="G506" i="1"/>
  <c r="E506" i="1"/>
  <c r="D506" i="1"/>
  <c r="B506" i="1"/>
  <c r="A506" i="1"/>
  <c r="M505" i="1"/>
  <c r="L505" i="1"/>
  <c r="G505" i="1"/>
  <c r="E505" i="1"/>
  <c r="D505" i="1"/>
  <c r="B505" i="1"/>
  <c r="A505" i="1"/>
  <c r="M504" i="1"/>
  <c r="L504" i="1"/>
  <c r="G504" i="1"/>
  <c r="E504" i="1"/>
  <c r="D504" i="1"/>
  <c r="B504" i="1"/>
  <c r="A504" i="1"/>
  <c r="M503" i="1"/>
  <c r="L503" i="1"/>
  <c r="G503" i="1"/>
  <c r="E503" i="1"/>
  <c r="D503" i="1"/>
  <c r="B503" i="1"/>
  <c r="A503" i="1"/>
  <c r="M502" i="1"/>
  <c r="L502" i="1"/>
  <c r="G502" i="1"/>
  <c r="E502" i="1"/>
  <c r="D502" i="1"/>
  <c r="B502" i="1"/>
  <c r="A502" i="1"/>
  <c r="M501" i="1"/>
  <c r="L501" i="1"/>
  <c r="G501" i="1"/>
  <c r="E501" i="1"/>
  <c r="D501" i="1"/>
  <c r="B501" i="1"/>
  <c r="A501" i="1"/>
  <c r="M500" i="1"/>
  <c r="L500" i="1"/>
  <c r="G500" i="1"/>
  <c r="E500" i="1"/>
  <c r="D500" i="1"/>
  <c r="B500" i="1"/>
  <c r="A500" i="1"/>
  <c r="M499" i="1"/>
  <c r="L499" i="1"/>
  <c r="G499" i="1"/>
  <c r="E499" i="1"/>
  <c r="D499" i="1"/>
  <c r="B499" i="1"/>
  <c r="A499" i="1"/>
  <c r="M498" i="1"/>
  <c r="L498" i="1"/>
  <c r="G498" i="1"/>
  <c r="E498" i="1"/>
  <c r="D498" i="1"/>
  <c r="B498" i="1"/>
  <c r="A498" i="1"/>
  <c r="M497" i="1"/>
  <c r="L497" i="1"/>
  <c r="G497" i="1"/>
  <c r="E497" i="1"/>
  <c r="D497" i="1"/>
  <c r="B497" i="1"/>
  <c r="A497" i="1"/>
  <c r="M496" i="1"/>
  <c r="L496" i="1"/>
  <c r="G496" i="1"/>
  <c r="E496" i="1"/>
  <c r="D496" i="1"/>
  <c r="B496" i="1"/>
  <c r="A496" i="1"/>
  <c r="M495" i="1"/>
  <c r="L495" i="1"/>
  <c r="G495" i="1"/>
  <c r="E495" i="1"/>
  <c r="D495" i="1"/>
  <c r="B495" i="1"/>
  <c r="A495" i="1"/>
  <c r="M494" i="1"/>
  <c r="L494" i="1"/>
  <c r="G494" i="1"/>
  <c r="E494" i="1"/>
  <c r="D494" i="1"/>
  <c r="B494" i="1"/>
  <c r="A494" i="1"/>
  <c r="M493" i="1"/>
  <c r="L493" i="1"/>
  <c r="G493" i="1"/>
  <c r="E493" i="1"/>
  <c r="D493" i="1"/>
  <c r="B493" i="1"/>
  <c r="A493" i="1"/>
  <c r="M492" i="1"/>
  <c r="L492" i="1"/>
  <c r="G492" i="1"/>
  <c r="E492" i="1"/>
  <c r="D492" i="1"/>
  <c r="B492" i="1"/>
  <c r="A492" i="1"/>
  <c r="M491" i="1"/>
  <c r="L491" i="1"/>
  <c r="G491" i="1"/>
  <c r="E491" i="1"/>
  <c r="D491" i="1"/>
  <c r="B491" i="1"/>
  <c r="A491" i="1"/>
  <c r="M490" i="1"/>
  <c r="L490" i="1"/>
  <c r="G490" i="1"/>
  <c r="E490" i="1"/>
  <c r="D490" i="1"/>
  <c r="B490" i="1"/>
  <c r="A490" i="1"/>
  <c r="M489" i="1"/>
  <c r="L489" i="1"/>
  <c r="G489" i="1"/>
  <c r="E489" i="1"/>
  <c r="D489" i="1"/>
  <c r="B489" i="1"/>
  <c r="A489" i="1"/>
  <c r="M488" i="1"/>
  <c r="L488" i="1"/>
  <c r="G488" i="1"/>
  <c r="E488" i="1"/>
  <c r="D488" i="1"/>
  <c r="B488" i="1"/>
  <c r="A488" i="1"/>
  <c r="M487" i="1"/>
  <c r="L487" i="1"/>
  <c r="G487" i="1"/>
  <c r="E487" i="1"/>
  <c r="D487" i="1"/>
  <c r="B487" i="1"/>
  <c r="A487" i="1"/>
  <c r="M486" i="1"/>
  <c r="L486" i="1"/>
  <c r="G486" i="1"/>
  <c r="E486" i="1"/>
  <c r="D486" i="1"/>
  <c r="B486" i="1"/>
  <c r="A486" i="1"/>
  <c r="M485" i="1"/>
  <c r="L485" i="1"/>
  <c r="G485" i="1"/>
  <c r="E485" i="1"/>
  <c r="D485" i="1"/>
  <c r="B485" i="1"/>
  <c r="A485" i="1"/>
  <c r="M484" i="1"/>
  <c r="L484" i="1"/>
  <c r="G484" i="1"/>
  <c r="E484" i="1"/>
  <c r="D484" i="1"/>
  <c r="B484" i="1"/>
  <c r="A484" i="1"/>
  <c r="M483" i="1"/>
  <c r="L483" i="1"/>
  <c r="G483" i="1"/>
  <c r="E483" i="1"/>
  <c r="D483" i="1"/>
  <c r="B483" i="1"/>
  <c r="A483" i="1"/>
  <c r="M482" i="1"/>
  <c r="L482" i="1"/>
  <c r="G482" i="1"/>
  <c r="E482" i="1"/>
  <c r="D482" i="1"/>
  <c r="B482" i="1"/>
  <c r="A482" i="1"/>
  <c r="M481" i="1"/>
  <c r="L481" i="1"/>
  <c r="G481" i="1"/>
  <c r="E481" i="1"/>
  <c r="D481" i="1"/>
  <c r="B481" i="1"/>
  <c r="A481" i="1"/>
  <c r="M480" i="1"/>
  <c r="L480" i="1"/>
  <c r="G480" i="1"/>
  <c r="E480" i="1"/>
  <c r="D480" i="1"/>
  <c r="B480" i="1"/>
  <c r="A480" i="1"/>
  <c r="M479" i="1"/>
  <c r="L479" i="1"/>
  <c r="G479" i="1"/>
  <c r="E479" i="1"/>
  <c r="D479" i="1"/>
  <c r="B479" i="1"/>
  <c r="A479" i="1"/>
  <c r="M478" i="1"/>
  <c r="L478" i="1"/>
  <c r="G478" i="1"/>
  <c r="E478" i="1"/>
  <c r="D478" i="1"/>
  <c r="B478" i="1"/>
  <c r="A478" i="1"/>
  <c r="M477" i="1"/>
  <c r="L477" i="1"/>
  <c r="G477" i="1"/>
  <c r="E477" i="1"/>
  <c r="D477" i="1"/>
  <c r="B477" i="1"/>
  <c r="A477" i="1"/>
  <c r="M476" i="1"/>
  <c r="L476" i="1"/>
  <c r="G476" i="1"/>
  <c r="E476" i="1"/>
  <c r="D476" i="1"/>
  <c r="B476" i="1"/>
  <c r="A476" i="1"/>
  <c r="M475" i="1"/>
  <c r="L475" i="1"/>
  <c r="G475" i="1"/>
  <c r="E475" i="1"/>
  <c r="D475" i="1"/>
  <c r="B475" i="1"/>
  <c r="A475" i="1"/>
  <c r="M474" i="1"/>
  <c r="L474" i="1"/>
  <c r="G474" i="1"/>
  <c r="E474" i="1"/>
  <c r="D474" i="1"/>
  <c r="B474" i="1"/>
  <c r="A474" i="1"/>
  <c r="M473" i="1"/>
  <c r="L473" i="1"/>
  <c r="G473" i="1"/>
  <c r="E473" i="1"/>
  <c r="D473" i="1"/>
  <c r="B473" i="1"/>
  <c r="A473" i="1"/>
  <c r="M472" i="1"/>
  <c r="L472" i="1"/>
  <c r="G472" i="1"/>
  <c r="E472" i="1"/>
  <c r="D472" i="1"/>
  <c r="B472" i="1"/>
  <c r="A472" i="1"/>
  <c r="M471" i="1"/>
  <c r="L471" i="1"/>
  <c r="G471" i="1"/>
  <c r="E471" i="1"/>
  <c r="D471" i="1"/>
  <c r="B471" i="1"/>
  <c r="A471" i="1"/>
  <c r="M470" i="1"/>
  <c r="L470" i="1"/>
  <c r="G470" i="1"/>
  <c r="E470" i="1"/>
  <c r="D470" i="1"/>
  <c r="B470" i="1"/>
  <c r="A470" i="1"/>
  <c r="M469" i="1"/>
  <c r="L469" i="1"/>
  <c r="G469" i="1"/>
  <c r="E469" i="1"/>
  <c r="D469" i="1"/>
  <c r="B469" i="1"/>
  <c r="A469" i="1"/>
  <c r="M468" i="1"/>
  <c r="L468" i="1"/>
  <c r="G468" i="1"/>
  <c r="E468" i="1"/>
  <c r="D468" i="1"/>
  <c r="B468" i="1"/>
  <c r="A468" i="1"/>
  <c r="M467" i="1"/>
  <c r="L467" i="1"/>
  <c r="G467" i="1"/>
  <c r="E467" i="1"/>
  <c r="D467" i="1"/>
  <c r="B467" i="1"/>
  <c r="A467" i="1"/>
  <c r="M466" i="1"/>
  <c r="L466" i="1"/>
  <c r="G466" i="1"/>
  <c r="E466" i="1"/>
  <c r="D466" i="1"/>
  <c r="B466" i="1"/>
  <c r="A466" i="1"/>
  <c r="M465" i="1"/>
  <c r="L465" i="1"/>
  <c r="G465" i="1"/>
  <c r="E465" i="1"/>
  <c r="D465" i="1"/>
  <c r="B465" i="1"/>
  <c r="A465" i="1"/>
  <c r="M464" i="1"/>
  <c r="L464" i="1"/>
  <c r="G464" i="1"/>
  <c r="E464" i="1"/>
  <c r="D464" i="1"/>
  <c r="B464" i="1"/>
  <c r="A464" i="1"/>
  <c r="M463" i="1"/>
  <c r="L463" i="1"/>
  <c r="G463" i="1"/>
  <c r="E463" i="1"/>
  <c r="D463" i="1"/>
  <c r="B463" i="1"/>
  <c r="A463" i="1"/>
  <c r="M462" i="1"/>
  <c r="L462" i="1"/>
  <c r="G462" i="1"/>
  <c r="E462" i="1"/>
  <c r="D462" i="1"/>
  <c r="B462" i="1"/>
  <c r="A462" i="1"/>
  <c r="M461" i="1"/>
  <c r="L461" i="1"/>
  <c r="G461" i="1"/>
  <c r="E461" i="1"/>
  <c r="D461" i="1"/>
  <c r="B461" i="1"/>
  <c r="A461" i="1"/>
  <c r="M460" i="1"/>
  <c r="L460" i="1"/>
  <c r="G460" i="1"/>
  <c r="E460" i="1"/>
  <c r="D460" i="1"/>
  <c r="B460" i="1"/>
  <c r="A460" i="1"/>
  <c r="M459" i="1"/>
  <c r="L459" i="1"/>
  <c r="G459" i="1"/>
  <c r="E459" i="1"/>
  <c r="D459" i="1"/>
  <c r="B459" i="1"/>
  <c r="A459" i="1"/>
  <c r="M458" i="1"/>
  <c r="L458" i="1"/>
  <c r="G458" i="1"/>
  <c r="E458" i="1"/>
  <c r="D458" i="1"/>
  <c r="B458" i="1"/>
  <c r="A458" i="1"/>
  <c r="M457" i="1"/>
  <c r="L457" i="1"/>
  <c r="G457" i="1"/>
  <c r="E457" i="1"/>
  <c r="D457" i="1"/>
  <c r="B457" i="1"/>
  <c r="A457" i="1"/>
  <c r="M456" i="1"/>
  <c r="L456" i="1"/>
  <c r="G456" i="1"/>
  <c r="E456" i="1"/>
  <c r="D456" i="1"/>
  <c r="B456" i="1"/>
  <c r="A456" i="1"/>
  <c r="M455" i="1"/>
  <c r="L455" i="1"/>
  <c r="G455" i="1"/>
  <c r="E455" i="1"/>
  <c r="D455" i="1"/>
  <c r="B455" i="1"/>
  <c r="A455" i="1"/>
  <c r="B454" i="1"/>
  <c r="M451" i="1"/>
  <c r="L451" i="1"/>
  <c r="G451" i="1"/>
  <c r="E451" i="1"/>
  <c r="D451" i="1"/>
  <c r="B451" i="1"/>
  <c r="A451" i="1"/>
  <c r="M450" i="1"/>
  <c r="L450" i="1"/>
  <c r="G450" i="1"/>
  <c r="E450" i="1"/>
  <c r="D450" i="1"/>
  <c r="B450" i="1"/>
  <c r="A450" i="1"/>
  <c r="M449" i="1"/>
  <c r="L449" i="1"/>
  <c r="G449" i="1"/>
  <c r="E449" i="1"/>
  <c r="D449" i="1"/>
  <c r="B449" i="1"/>
  <c r="A449" i="1"/>
  <c r="M448" i="1"/>
  <c r="L448" i="1"/>
  <c r="G448" i="1"/>
  <c r="E448" i="1"/>
  <c r="D448" i="1"/>
  <c r="B448" i="1"/>
  <c r="A448" i="1"/>
  <c r="M447" i="1"/>
  <c r="L447" i="1"/>
  <c r="G447" i="1"/>
  <c r="E447" i="1"/>
  <c r="D447" i="1"/>
  <c r="B447" i="1"/>
  <c r="A447" i="1"/>
  <c r="M446" i="1"/>
  <c r="L446" i="1"/>
  <c r="G446" i="1"/>
  <c r="E446" i="1"/>
  <c r="D446" i="1"/>
  <c r="B446" i="1"/>
  <c r="A446" i="1"/>
  <c r="M445" i="1"/>
  <c r="L445" i="1"/>
  <c r="G445" i="1"/>
  <c r="E445" i="1"/>
  <c r="D445" i="1"/>
  <c r="B445" i="1"/>
  <c r="A445" i="1"/>
  <c r="M444" i="1"/>
  <c r="L444" i="1"/>
  <c r="G444" i="1"/>
  <c r="E444" i="1"/>
  <c r="D444" i="1"/>
  <c r="B444" i="1"/>
  <c r="A444" i="1"/>
  <c r="M443" i="1"/>
  <c r="L443" i="1"/>
  <c r="G443" i="1"/>
  <c r="E443" i="1"/>
  <c r="D443" i="1"/>
  <c r="B443" i="1"/>
  <c r="A443" i="1"/>
  <c r="M442" i="1"/>
  <c r="L442" i="1"/>
  <c r="G442" i="1"/>
  <c r="E442" i="1"/>
  <c r="D442" i="1"/>
  <c r="B442" i="1"/>
  <c r="A442" i="1"/>
  <c r="M441" i="1"/>
  <c r="L441" i="1"/>
  <c r="G441" i="1"/>
  <c r="E441" i="1"/>
  <c r="D441" i="1"/>
  <c r="B441" i="1"/>
  <c r="A441" i="1"/>
  <c r="M440" i="1"/>
  <c r="L440" i="1"/>
  <c r="G440" i="1"/>
  <c r="E440" i="1"/>
  <c r="D440" i="1"/>
  <c r="B440" i="1"/>
  <c r="A440" i="1"/>
  <c r="M439" i="1"/>
  <c r="L439" i="1"/>
  <c r="G439" i="1"/>
  <c r="E439" i="1"/>
  <c r="D439" i="1"/>
  <c r="B439" i="1"/>
  <c r="A439" i="1"/>
  <c r="M438" i="1"/>
  <c r="L438" i="1"/>
  <c r="G438" i="1"/>
  <c r="E438" i="1"/>
  <c r="D438" i="1"/>
  <c r="B438" i="1"/>
  <c r="A438" i="1"/>
  <c r="M437" i="1"/>
  <c r="L437" i="1"/>
  <c r="G437" i="1"/>
  <c r="E437" i="1"/>
  <c r="D437" i="1"/>
  <c r="B437" i="1"/>
  <c r="A437" i="1"/>
  <c r="M436" i="1"/>
  <c r="L436" i="1"/>
  <c r="G436" i="1"/>
  <c r="E436" i="1"/>
  <c r="D436" i="1"/>
  <c r="B436" i="1"/>
  <c r="A436" i="1"/>
  <c r="M435" i="1"/>
  <c r="L435" i="1"/>
  <c r="G435" i="1"/>
  <c r="E435" i="1"/>
  <c r="D435" i="1"/>
  <c r="B435" i="1"/>
  <c r="A435" i="1"/>
  <c r="M434" i="1"/>
  <c r="L434" i="1"/>
  <c r="G434" i="1"/>
  <c r="E434" i="1"/>
  <c r="D434" i="1"/>
  <c r="B434" i="1"/>
  <c r="A434" i="1"/>
  <c r="M432" i="1"/>
  <c r="L432" i="1"/>
  <c r="G432" i="1"/>
  <c r="E432" i="1"/>
  <c r="B432" i="1"/>
  <c r="A432" i="1"/>
  <c r="B431" i="1"/>
  <c r="M428" i="1"/>
  <c r="L428" i="1"/>
  <c r="G428" i="1"/>
  <c r="E428" i="1"/>
  <c r="D428" i="1"/>
  <c r="B428" i="1"/>
  <c r="A428" i="1"/>
  <c r="M427" i="1"/>
  <c r="L427" i="1"/>
  <c r="G427" i="1"/>
  <c r="E427" i="1"/>
  <c r="D427" i="1"/>
  <c r="B427" i="1"/>
  <c r="A427" i="1"/>
  <c r="M426" i="1"/>
  <c r="L426" i="1"/>
  <c r="G426" i="1"/>
  <c r="E426" i="1"/>
  <c r="D426" i="1"/>
  <c r="B426" i="1"/>
  <c r="A426" i="1"/>
  <c r="M425" i="1"/>
  <c r="L425" i="1"/>
  <c r="G425" i="1"/>
  <c r="E425" i="1"/>
  <c r="D425" i="1"/>
  <c r="B425" i="1"/>
  <c r="A425" i="1"/>
  <c r="M424" i="1"/>
  <c r="L424" i="1"/>
  <c r="G424" i="1"/>
  <c r="E424" i="1"/>
  <c r="D424" i="1"/>
  <c r="B424" i="1"/>
  <c r="A424" i="1"/>
  <c r="M423" i="1"/>
  <c r="L423" i="1"/>
  <c r="G423" i="1"/>
  <c r="E423" i="1"/>
  <c r="D423" i="1"/>
  <c r="B423" i="1"/>
  <c r="A423" i="1"/>
  <c r="M422" i="1"/>
  <c r="L422" i="1"/>
  <c r="G422" i="1"/>
  <c r="E422" i="1"/>
  <c r="D422" i="1"/>
  <c r="B422" i="1"/>
  <c r="A422" i="1"/>
  <c r="M421" i="1"/>
  <c r="L421" i="1"/>
  <c r="G421" i="1"/>
  <c r="E421" i="1"/>
  <c r="D421" i="1"/>
  <c r="B421" i="1"/>
  <c r="A421" i="1"/>
  <c r="M420" i="1"/>
  <c r="L420" i="1"/>
  <c r="G420" i="1"/>
  <c r="E420" i="1"/>
  <c r="D420" i="1"/>
  <c r="B420" i="1"/>
  <c r="A420" i="1"/>
  <c r="M419" i="1"/>
  <c r="L419" i="1"/>
  <c r="G419" i="1"/>
  <c r="E419" i="1"/>
  <c r="D419" i="1"/>
  <c r="B419" i="1"/>
  <c r="A419" i="1"/>
  <c r="M418" i="1"/>
  <c r="L418" i="1"/>
  <c r="G418" i="1"/>
  <c r="E418" i="1"/>
  <c r="D418" i="1"/>
  <c r="B418" i="1"/>
  <c r="A418" i="1"/>
  <c r="M416" i="1"/>
  <c r="L416" i="1"/>
  <c r="G416" i="1"/>
  <c r="E416" i="1"/>
  <c r="B416" i="1"/>
  <c r="A416" i="1"/>
  <c r="M415" i="1"/>
  <c r="L415" i="1"/>
  <c r="G415" i="1"/>
  <c r="E415" i="1"/>
  <c r="B415" i="1"/>
  <c r="A415" i="1"/>
  <c r="M414" i="1"/>
  <c r="G414" i="1"/>
  <c r="E414" i="1"/>
  <c r="B414" i="1"/>
  <c r="A414" i="1"/>
  <c r="B413" i="1"/>
  <c r="M410" i="1"/>
  <c r="L410" i="1"/>
  <c r="G410" i="1"/>
  <c r="E410" i="1"/>
  <c r="D410" i="1"/>
  <c r="B410" i="1"/>
  <c r="A410" i="1"/>
  <c r="M409" i="1"/>
  <c r="L409" i="1"/>
  <c r="G409" i="1"/>
  <c r="E409" i="1"/>
  <c r="D409" i="1"/>
  <c r="B409" i="1"/>
  <c r="A409" i="1"/>
  <c r="M408" i="1"/>
  <c r="L408" i="1"/>
  <c r="G408" i="1"/>
  <c r="E408" i="1"/>
  <c r="D408" i="1"/>
  <c r="B408" i="1"/>
  <c r="A408" i="1"/>
  <c r="M407" i="1"/>
  <c r="L407" i="1"/>
  <c r="G407" i="1"/>
  <c r="E407" i="1"/>
  <c r="D407" i="1"/>
  <c r="B407" i="1"/>
  <c r="A407" i="1"/>
  <c r="M406" i="1"/>
  <c r="L406" i="1"/>
  <c r="G406" i="1"/>
  <c r="E406" i="1"/>
  <c r="D406" i="1"/>
  <c r="B406" i="1"/>
  <c r="A406" i="1"/>
  <c r="B405" i="1"/>
  <c r="A404" i="1"/>
  <c r="M400" i="1"/>
  <c r="L400" i="1"/>
  <c r="G400" i="1"/>
  <c r="E400" i="1"/>
  <c r="D400" i="1"/>
  <c r="B400" i="1"/>
  <c r="A400" i="1"/>
  <c r="B399" i="1"/>
  <c r="A398" i="1"/>
  <c r="M394" i="1"/>
  <c r="L394" i="1"/>
  <c r="G394" i="1"/>
  <c r="E394" i="1"/>
  <c r="D394" i="1"/>
  <c r="B394" i="1"/>
  <c r="A394" i="1"/>
  <c r="B393" i="1"/>
  <c r="M390" i="1"/>
  <c r="L390" i="1"/>
  <c r="G390" i="1"/>
  <c r="E390" i="1"/>
  <c r="D390" i="1"/>
  <c r="B390" i="1"/>
  <c r="A390" i="1"/>
  <c r="B389" i="1"/>
  <c r="A388" i="1"/>
  <c r="M384" i="1"/>
  <c r="L384" i="1"/>
  <c r="G384" i="1"/>
  <c r="E384" i="1"/>
  <c r="D384" i="1"/>
  <c r="B384" i="1"/>
  <c r="A384" i="1"/>
  <c r="M383" i="1"/>
  <c r="L383" i="1"/>
  <c r="G383" i="1"/>
  <c r="E383" i="1"/>
  <c r="D383" i="1"/>
  <c r="B383" i="1"/>
  <c r="A383" i="1"/>
  <c r="M382" i="1"/>
  <c r="L382" i="1"/>
  <c r="G382" i="1"/>
  <c r="E382" i="1"/>
  <c r="D382" i="1"/>
  <c r="B382" i="1"/>
  <c r="A382" i="1"/>
  <c r="M381" i="1"/>
  <c r="L381" i="1"/>
  <c r="G381" i="1"/>
  <c r="E381" i="1"/>
  <c r="D381" i="1"/>
  <c r="B381" i="1"/>
  <c r="A381" i="1"/>
  <c r="M380" i="1"/>
  <c r="L380" i="1"/>
  <c r="G380" i="1"/>
  <c r="E380" i="1"/>
  <c r="D380" i="1"/>
  <c r="B380" i="1"/>
  <c r="A380" i="1"/>
  <c r="M379" i="1"/>
  <c r="L379" i="1"/>
  <c r="G379" i="1"/>
  <c r="E379" i="1"/>
  <c r="D379" i="1"/>
  <c r="B379" i="1"/>
  <c r="A379" i="1"/>
  <c r="M378" i="1"/>
  <c r="L378" i="1"/>
  <c r="G378" i="1"/>
  <c r="E378" i="1"/>
  <c r="D378" i="1"/>
  <c r="B378" i="1"/>
  <c r="A378" i="1"/>
  <c r="M377" i="1"/>
  <c r="L377" i="1"/>
  <c r="G377" i="1"/>
  <c r="E377" i="1"/>
  <c r="D377" i="1"/>
  <c r="B377" i="1"/>
  <c r="A377" i="1"/>
  <c r="M376" i="1"/>
  <c r="L376" i="1"/>
  <c r="G376" i="1"/>
  <c r="E376" i="1"/>
  <c r="D376" i="1"/>
  <c r="B376" i="1"/>
  <c r="A376" i="1"/>
  <c r="M375" i="1"/>
  <c r="L375" i="1"/>
  <c r="G375" i="1"/>
  <c r="E375" i="1"/>
  <c r="D375" i="1"/>
  <c r="B375" i="1"/>
  <c r="A375" i="1"/>
  <c r="M374" i="1"/>
  <c r="L374" i="1"/>
  <c r="G374" i="1"/>
  <c r="E374" i="1"/>
  <c r="D374" i="1"/>
  <c r="B374" i="1"/>
  <c r="A374" i="1"/>
  <c r="B373" i="1"/>
  <c r="M370" i="1"/>
  <c r="L370" i="1"/>
  <c r="G370" i="1"/>
  <c r="E370" i="1"/>
  <c r="D370" i="1"/>
  <c r="B370" i="1"/>
  <c r="A370" i="1"/>
  <c r="M369" i="1"/>
  <c r="L369" i="1"/>
  <c r="G369" i="1"/>
  <c r="E369" i="1"/>
  <c r="D369" i="1"/>
  <c r="B369" i="1"/>
  <c r="A369" i="1"/>
  <c r="M368" i="1"/>
  <c r="L368" i="1"/>
  <c r="G368" i="1"/>
  <c r="E368" i="1"/>
  <c r="D368" i="1"/>
  <c r="B368" i="1"/>
  <c r="A368" i="1"/>
  <c r="M367" i="1"/>
  <c r="L367" i="1"/>
  <c r="G367" i="1"/>
  <c r="E367" i="1"/>
  <c r="D367" i="1"/>
  <c r="B367" i="1"/>
  <c r="A367" i="1"/>
  <c r="M366" i="1"/>
  <c r="L366" i="1"/>
  <c r="G366" i="1"/>
  <c r="E366" i="1"/>
  <c r="D366" i="1"/>
  <c r="B366" i="1"/>
  <c r="A366" i="1"/>
  <c r="M365" i="1"/>
  <c r="L365" i="1"/>
  <c r="G365" i="1"/>
  <c r="E365" i="1"/>
  <c r="D365" i="1"/>
  <c r="B365" i="1"/>
  <c r="A365" i="1"/>
  <c r="B364" i="1"/>
  <c r="M361" i="1"/>
  <c r="L361" i="1"/>
  <c r="G361" i="1"/>
  <c r="E361" i="1"/>
  <c r="D361" i="1"/>
  <c r="B361" i="1"/>
  <c r="A361" i="1"/>
  <c r="M360" i="1"/>
  <c r="L360" i="1"/>
  <c r="G360" i="1"/>
  <c r="E360" i="1"/>
  <c r="D360" i="1"/>
  <c r="B360" i="1"/>
  <c r="A360" i="1"/>
  <c r="M359" i="1"/>
  <c r="L359" i="1"/>
  <c r="G359" i="1"/>
  <c r="E359" i="1"/>
  <c r="D359" i="1"/>
  <c r="B359" i="1"/>
  <c r="A359" i="1"/>
  <c r="M358" i="1"/>
  <c r="L358" i="1"/>
  <c r="G358" i="1"/>
  <c r="E358" i="1"/>
  <c r="D358" i="1"/>
  <c r="B358" i="1"/>
  <c r="A358" i="1"/>
  <c r="M357" i="1"/>
  <c r="L357" i="1"/>
  <c r="G357" i="1"/>
  <c r="E357" i="1"/>
  <c r="D357" i="1"/>
  <c r="B357" i="1"/>
  <c r="A357" i="1"/>
  <c r="M356" i="1"/>
  <c r="L356" i="1"/>
  <c r="G356" i="1"/>
  <c r="E356" i="1"/>
  <c r="D356" i="1"/>
  <c r="B356" i="1"/>
  <c r="A356" i="1"/>
  <c r="M355" i="1"/>
  <c r="L355" i="1"/>
  <c r="G355" i="1"/>
  <c r="E355" i="1"/>
  <c r="D355" i="1"/>
  <c r="B355" i="1"/>
  <c r="A355" i="1"/>
  <c r="M354" i="1"/>
  <c r="L354" i="1"/>
  <c r="G354" i="1"/>
  <c r="E354" i="1"/>
  <c r="D354" i="1"/>
  <c r="B354" i="1"/>
  <c r="A354" i="1"/>
  <c r="M353" i="1"/>
  <c r="L353" i="1"/>
  <c r="G353" i="1"/>
  <c r="E353" i="1"/>
  <c r="D353" i="1"/>
  <c r="B353" i="1"/>
  <c r="A353" i="1"/>
  <c r="B352" i="1"/>
  <c r="M349" i="1"/>
  <c r="L349" i="1"/>
  <c r="G349" i="1"/>
  <c r="E349" i="1"/>
  <c r="D349" i="1"/>
  <c r="B349" i="1"/>
  <c r="A349" i="1"/>
  <c r="M348" i="1"/>
  <c r="L348" i="1"/>
  <c r="G348" i="1"/>
  <c r="E348" i="1"/>
  <c r="D348" i="1"/>
  <c r="B348" i="1"/>
  <c r="A348" i="1"/>
  <c r="M347" i="1"/>
  <c r="L347" i="1"/>
  <c r="G347" i="1"/>
  <c r="E347" i="1"/>
  <c r="D347" i="1"/>
  <c r="B347" i="1"/>
  <c r="A347" i="1"/>
  <c r="B346" i="1"/>
  <c r="M343" i="1"/>
  <c r="L343" i="1"/>
  <c r="G343" i="1"/>
  <c r="E343" i="1"/>
  <c r="D343" i="1"/>
  <c r="B343" i="1"/>
  <c r="A343" i="1"/>
  <c r="M342" i="1"/>
  <c r="L342" i="1"/>
  <c r="G342" i="1"/>
  <c r="E342" i="1"/>
  <c r="D342" i="1"/>
  <c r="B342" i="1"/>
  <c r="A342" i="1"/>
  <c r="B341" i="1"/>
  <c r="M338" i="1"/>
  <c r="L338" i="1"/>
  <c r="G338" i="1"/>
  <c r="E338" i="1"/>
  <c r="D338" i="1"/>
  <c r="B338" i="1"/>
  <c r="A338" i="1"/>
  <c r="M337" i="1"/>
  <c r="L337" i="1"/>
  <c r="G337" i="1"/>
  <c r="E337" i="1"/>
  <c r="D337" i="1"/>
  <c r="B337" i="1"/>
  <c r="A337" i="1"/>
  <c r="M336" i="1"/>
  <c r="L336" i="1"/>
  <c r="G336" i="1"/>
  <c r="E336" i="1"/>
  <c r="D336" i="1"/>
  <c r="B336" i="1"/>
  <c r="A336" i="1"/>
  <c r="M335" i="1"/>
  <c r="L335" i="1"/>
  <c r="G335" i="1"/>
  <c r="E335" i="1"/>
  <c r="D335" i="1"/>
  <c r="B335" i="1"/>
  <c r="A335" i="1"/>
  <c r="M334" i="1"/>
  <c r="L334" i="1"/>
  <c r="G334" i="1"/>
  <c r="E334" i="1"/>
  <c r="D334" i="1"/>
  <c r="B334" i="1"/>
  <c r="A334" i="1"/>
  <c r="M333" i="1"/>
  <c r="L333" i="1"/>
  <c r="G333" i="1"/>
  <c r="E333" i="1"/>
  <c r="D333" i="1"/>
  <c r="B333" i="1"/>
  <c r="A333" i="1"/>
  <c r="M332" i="1"/>
  <c r="L332" i="1"/>
  <c r="G332" i="1"/>
  <c r="E332" i="1"/>
  <c r="D332" i="1"/>
  <c r="B332" i="1"/>
  <c r="A332" i="1"/>
  <c r="M331" i="1"/>
  <c r="L331" i="1"/>
  <c r="G331" i="1"/>
  <c r="E331" i="1"/>
  <c r="D331" i="1"/>
  <c r="B331" i="1"/>
  <c r="A331" i="1"/>
  <c r="M330" i="1"/>
  <c r="L330" i="1"/>
  <c r="G330" i="1"/>
  <c r="E330" i="1"/>
  <c r="D330" i="1"/>
  <c r="B330" i="1"/>
  <c r="A330" i="1"/>
  <c r="M329" i="1"/>
  <c r="L329" i="1"/>
  <c r="G329" i="1"/>
  <c r="E329" i="1"/>
  <c r="D329" i="1"/>
  <c r="B329" i="1"/>
  <c r="A329" i="1"/>
  <c r="M328" i="1"/>
  <c r="L328" i="1"/>
  <c r="G328" i="1"/>
  <c r="E328" i="1"/>
  <c r="D328" i="1"/>
  <c r="B328" i="1"/>
  <c r="A328" i="1"/>
  <c r="M327" i="1"/>
  <c r="L327" i="1"/>
  <c r="G327" i="1"/>
  <c r="E327" i="1"/>
  <c r="D327" i="1"/>
  <c r="B327" i="1"/>
  <c r="A327" i="1"/>
  <c r="B326" i="1"/>
  <c r="M323" i="1"/>
  <c r="L323" i="1"/>
  <c r="G323" i="1"/>
  <c r="E323" i="1"/>
  <c r="D323" i="1"/>
  <c r="B323" i="1"/>
  <c r="A323" i="1"/>
  <c r="B322" i="1"/>
  <c r="M319" i="1"/>
  <c r="L319" i="1"/>
  <c r="G319" i="1"/>
  <c r="E319" i="1"/>
  <c r="D319" i="1"/>
  <c r="B319" i="1"/>
  <c r="A319" i="1"/>
  <c r="M318" i="1"/>
  <c r="L318" i="1"/>
  <c r="G318" i="1"/>
  <c r="E318" i="1"/>
  <c r="D318" i="1"/>
  <c r="B318" i="1"/>
  <c r="A318" i="1"/>
  <c r="M317" i="1"/>
  <c r="L317" i="1"/>
  <c r="G317" i="1"/>
  <c r="E317" i="1"/>
  <c r="D317" i="1"/>
  <c r="B317" i="1"/>
  <c r="A317" i="1"/>
  <c r="M316" i="1"/>
  <c r="L316" i="1"/>
  <c r="G316" i="1"/>
  <c r="E316" i="1"/>
  <c r="D316" i="1"/>
  <c r="B316" i="1"/>
  <c r="A316" i="1"/>
  <c r="M315" i="1"/>
  <c r="L315" i="1"/>
  <c r="G315" i="1"/>
  <c r="E315" i="1"/>
  <c r="D315" i="1"/>
  <c r="B315" i="1"/>
  <c r="A315" i="1"/>
  <c r="B314" i="1"/>
  <c r="M311" i="1"/>
  <c r="L311" i="1"/>
  <c r="G311" i="1"/>
  <c r="E311" i="1"/>
  <c r="D311" i="1"/>
  <c r="B311" i="1"/>
  <c r="A311" i="1"/>
  <c r="M310" i="1"/>
  <c r="L310" i="1"/>
  <c r="G310" i="1"/>
  <c r="E310" i="1"/>
  <c r="D310" i="1"/>
  <c r="B310" i="1"/>
  <c r="A310" i="1"/>
  <c r="M309" i="1"/>
  <c r="L309" i="1"/>
  <c r="G309" i="1"/>
  <c r="E309" i="1"/>
  <c r="D309" i="1"/>
  <c r="B309" i="1"/>
  <c r="A309" i="1"/>
  <c r="B308" i="1"/>
  <c r="M305" i="1"/>
  <c r="L305" i="1"/>
  <c r="G305" i="1"/>
  <c r="E305" i="1"/>
  <c r="D305" i="1"/>
  <c r="B305" i="1"/>
  <c r="A305" i="1"/>
  <c r="B304" i="1"/>
  <c r="M301" i="1"/>
  <c r="L301" i="1"/>
  <c r="G301" i="1"/>
  <c r="E301" i="1"/>
  <c r="D301" i="1"/>
  <c r="B301" i="1"/>
  <c r="A301" i="1"/>
  <c r="M300" i="1"/>
  <c r="L300" i="1"/>
  <c r="G300" i="1"/>
  <c r="E300" i="1"/>
  <c r="D300" i="1"/>
  <c r="B300" i="1"/>
  <c r="A300" i="1"/>
  <c r="M299" i="1"/>
  <c r="L299" i="1"/>
  <c r="G299" i="1"/>
  <c r="E299" i="1"/>
  <c r="D299" i="1"/>
  <c r="B299" i="1"/>
  <c r="A299" i="1"/>
  <c r="M298" i="1"/>
  <c r="L298" i="1"/>
  <c r="G298" i="1"/>
  <c r="E298" i="1"/>
  <c r="D298" i="1"/>
  <c r="B298" i="1"/>
  <c r="A298" i="1"/>
  <c r="B297" i="1"/>
  <c r="M294" i="1"/>
  <c r="L294" i="1"/>
  <c r="G294" i="1"/>
  <c r="E294" i="1"/>
  <c r="D294" i="1"/>
  <c r="B294" i="1"/>
  <c r="A294" i="1"/>
  <c r="M293" i="1"/>
  <c r="L293" i="1"/>
  <c r="G293" i="1"/>
  <c r="E293" i="1"/>
  <c r="D293" i="1"/>
  <c r="B293" i="1"/>
  <c r="A293" i="1"/>
  <c r="B292" i="1"/>
  <c r="M289" i="1"/>
  <c r="L289" i="1"/>
  <c r="G289" i="1"/>
  <c r="E289" i="1"/>
  <c r="D289" i="1"/>
  <c r="B289" i="1"/>
  <c r="A289" i="1"/>
  <c r="M288" i="1"/>
  <c r="L288" i="1"/>
  <c r="G288" i="1"/>
  <c r="E288" i="1"/>
  <c r="D288" i="1"/>
  <c r="B288" i="1"/>
  <c r="A288" i="1"/>
  <c r="M287" i="1"/>
  <c r="L287" i="1"/>
  <c r="G287" i="1"/>
  <c r="E287" i="1"/>
  <c r="D287" i="1"/>
  <c r="B287" i="1"/>
  <c r="A287" i="1"/>
  <c r="M286" i="1"/>
  <c r="L286" i="1"/>
  <c r="G286" i="1"/>
  <c r="E286" i="1"/>
  <c r="D286" i="1"/>
  <c r="B286" i="1"/>
  <c r="A286" i="1"/>
  <c r="B285" i="1"/>
  <c r="M282" i="1"/>
  <c r="L282" i="1"/>
  <c r="G282" i="1"/>
  <c r="E282" i="1"/>
  <c r="D282" i="1"/>
  <c r="B282" i="1"/>
  <c r="A282" i="1"/>
  <c r="M281" i="1"/>
  <c r="L281" i="1"/>
  <c r="G281" i="1"/>
  <c r="E281" i="1"/>
  <c r="D281" i="1"/>
  <c r="B281" i="1"/>
  <c r="A281" i="1"/>
  <c r="M280" i="1"/>
  <c r="L280" i="1"/>
  <c r="G280" i="1"/>
  <c r="E280" i="1"/>
  <c r="D280" i="1"/>
  <c r="B280" i="1"/>
  <c r="A280" i="1"/>
  <c r="M279" i="1"/>
  <c r="L279" i="1"/>
  <c r="G279" i="1"/>
  <c r="E279" i="1"/>
  <c r="D279" i="1"/>
  <c r="B279" i="1"/>
  <c r="A279" i="1"/>
  <c r="M278" i="1"/>
  <c r="L278" i="1"/>
  <c r="G278" i="1"/>
  <c r="E278" i="1"/>
  <c r="D278" i="1"/>
  <c r="B278" i="1"/>
  <c r="A278" i="1"/>
  <c r="B277" i="1"/>
  <c r="M274" i="1"/>
  <c r="L274" i="1"/>
  <c r="G274" i="1"/>
  <c r="E274" i="1"/>
  <c r="D274" i="1"/>
  <c r="B274" i="1"/>
  <c r="A274" i="1"/>
  <c r="M273" i="1"/>
  <c r="L273" i="1"/>
  <c r="G273" i="1"/>
  <c r="E273" i="1"/>
  <c r="D273" i="1"/>
  <c r="B273" i="1"/>
  <c r="A273" i="1"/>
  <c r="M272" i="1"/>
  <c r="L272" i="1"/>
  <c r="G272" i="1"/>
  <c r="E272" i="1"/>
  <c r="D272" i="1"/>
  <c r="B272" i="1"/>
  <c r="A272" i="1"/>
  <c r="M271" i="1"/>
  <c r="L271" i="1"/>
  <c r="G271" i="1"/>
  <c r="E271" i="1"/>
  <c r="D271" i="1"/>
  <c r="B271" i="1"/>
  <c r="A271" i="1"/>
  <c r="M270" i="1"/>
  <c r="L270" i="1"/>
  <c r="G270" i="1"/>
  <c r="E270" i="1"/>
  <c r="D270" i="1"/>
  <c r="B270" i="1"/>
  <c r="A270" i="1"/>
  <c r="B269" i="1"/>
  <c r="M266" i="1"/>
  <c r="L266" i="1"/>
  <c r="G266" i="1"/>
  <c r="E266" i="1"/>
  <c r="D266" i="1"/>
  <c r="B266" i="1"/>
  <c r="A266" i="1"/>
  <c r="B265" i="1"/>
  <c r="M262" i="1"/>
  <c r="L262" i="1"/>
  <c r="G262" i="1"/>
  <c r="E262" i="1"/>
  <c r="D262" i="1"/>
  <c r="B262" i="1"/>
  <c r="A262" i="1"/>
  <c r="M261" i="1"/>
  <c r="L261" i="1"/>
  <c r="G261" i="1"/>
  <c r="E261" i="1"/>
  <c r="D261" i="1"/>
  <c r="B261" i="1"/>
  <c r="A261" i="1"/>
  <c r="B260" i="1"/>
  <c r="M257" i="1"/>
  <c r="L257" i="1"/>
  <c r="G257" i="1"/>
  <c r="E257" i="1"/>
  <c r="D257" i="1"/>
  <c r="B257" i="1"/>
  <c r="A257" i="1"/>
  <c r="M256" i="1"/>
  <c r="L256" i="1"/>
  <c r="G256" i="1"/>
  <c r="E256" i="1"/>
  <c r="D256" i="1"/>
  <c r="B256" i="1"/>
  <c r="A256" i="1"/>
  <c r="M255" i="1"/>
  <c r="L255" i="1"/>
  <c r="G255" i="1"/>
  <c r="E255" i="1"/>
  <c r="D255" i="1"/>
  <c r="B255" i="1"/>
  <c r="A255" i="1"/>
  <c r="M254" i="1"/>
  <c r="L254" i="1"/>
  <c r="G254" i="1"/>
  <c r="E254" i="1"/>
  <c r="D254" i="1"/>
  <c r="B254" i="1"/>
  <c r="A254" i="1"/>
  <c r="M253" i="1"/>
  <c r="L253" i="1"/>
  <c r="G253" i="1"/>
  <c r="E253" i="1"/>
  <c r="D253" i="1"/>
  <c r="B253" i="1"/>
  <c r="A253" i="1"/>
  <c r="B252" i="1"/>
  <c r="M249" i="1"/>
  <c r="L249" i="1"/>
  <c r="G249" i="1"/>
  <c r="E249" i="1"/>
  <c r="D249" i="1"/>
  <c r="B249" i="1"/>
  <c r="A249" i="1"/>
  <c r="M248" i="1"/>
  <c r="L248" i="1"/>
  <c r="G248" i="1"/>
  <c r="E248" i="1"/>
  <c r="D248" i="1"/>
  <c r="B248" i="1"/>
  <c r="A248" i="1"/>
  <c r="M247" i="1"/>
  <c r="L247" i="1"/>
  <c r="G247" i="1"/>
  <c r="E247" i="1"/>
  <c r="D247" i="1"/>
  <c r="B247" i="1"/>
  <c r="A247" i="1"/>
  <c r="B246" i="1"/>
  <c r="M243" i="1"/>
  <c r="L243" i="1"/>
  <c r="G243" i="1"/>
  <c r="E243" i="1"/>
  <c r="D243" i="1"/>
  <c r="B243" i="1"/>
  <c r="A243" i="1"/>
  <c r="M242" i="1"/>
  <c r="L242" i="1"/>
  <c r="G242" i="1"/>
  <c r="E242" i="1"/>
  <c r="D242" i="1"/>
  <c r="B242" i="1"/>
  <c r="A242" i="1"/>
  <c r="M241" i="1"/>
  <c r="L241" i="1"/>
  <c r="G241" i="1"/>
  <c r="E241" i="1"/>
  <c r="D241" i="1"/>
  <c r="B241" i="1"/>
  <c r="A241" i="1"/>
  <c r="B240" i="1"/>
  <c r="M237" i="1"/>
  <c r="L237" i="1"/>
  <c r="G237" i="1"/>
  <c r="E237" i="1"/>
  <c r="D237" i="1"/>
  <c r="B237" i="1"/>
  <c r="A237" i="1"/>
  <c r="M236" i="1"/>
  <c r="L236" i="1"/>
  <c r="G236" i="1"/>
  <c r="E236" i="1"/>
  <c r="D236" i="1"/>
  <c r="B236" i="1"/>
  <c r="A236" i="1"/>
  <c r="M235" i="1"/>
  <c r="L235" i="1"/>
  <c r="G235" i="1"/>
  <c r="E235" i="1"/>
  <c r="D235" i="1"/>
  <c r="B235" i="1"/>
  <c r="A235" i="1"/>
  <c r="B234" i="1"/>
  <c r="M231" i="1"/>
  <c r="L231" i="1"/>
  <c r="G231" i="1"/>
  <c r="E231" i="1"/>
  <c r="D231" i="1"/>
  <c r="B231" i="1"/>
  <c r="A231" i="1"/>
  <c r="M230" i="1"/>
  <c r="L230" i="1"/>
  <c r="G230" i="1"/>
  <c r="E230" i="1"/>
  <c r="D230" i="1"/>
  <c r="B230" i="1"/>
  <c r="A230" i="1"/>
  <c r="M229" i="1"/>
  <c r="L229" i="1"/>
  <c r="G229" i="1"/>
  <c r="E229" i="1"/>
  <c r="D229" i="1"/>
  <c r="B229" i="1"/>
  <c r="A229" i="1"/>
  <c r="M228" i="1"/>
  <c r="L228" i="1"/>
  <c r="G228" i="1"/>
  <c r="E228" i="1"/>
  <c r="D228" i="1"/>
  <c r="B228" i="1"/>
  <c r="A228" i="1"/>
  <c r="M227" i="1"/>
  <c r="L227" i="1"/>
  <c r="G227" i="1"/>
  <c r="E227" i="1"/>
  <c r="D227" i="1"/>
  <c r="B227" i="1"/>
  <c r="A227" i="1"/>
  <c r="M226" i="1"/>
  <c r="L226" i="1"/>
  <c r="G226" i="1"/>
  <c r="E226" i="1"/>
  <c r="D226" i="1"/>
  <c r="B226" i="1"/>
  <c r="A226" i="1"/>
  <c r="M225" i="1"/>
  <c r="L225" i="1"/>
  <c r="G225" i="1"/>
  <c r="E225" i="1"/>
  <c r="D225" i="1"/>
  <c r="B225" i="1"/>
  <c r="A225" i="1"/>
  <c r="B224" i="1"/>
  <c r="M221" i="1"/>
  <c r="L221" i="1"/>
  <c r="G221" i="1"/>
  <c r="E221" i="1"/>
  <c r="D221" i="1"/>
  <c r="B221" i="1"/>
  <c r="A221" i="1"/>
  <c r="B220" i="1"/>
  <c r="M217" i="1"/>
  <c r="L217" i="1"/>
  <c r="G217" i="1"/>
  <c r="E217" i="1"/>
  <c r="D217" i="1"/>
  <c r="B217" i="1"/>
  <c r="A217" i="1"/>
  <c r="M216" i="1"/>
  <c r="L216" i="1"/>
  <c r="G216" i="1"/>
  <c r="E216" i="1"/>
  <c r="D216" i="1"/>
  <c r="B216" i="1"/>
  <c r="A216" i="1"/>
  <c r="B215" i="1"/>
  <c r="M212" i="1"/>
  <c r="L212" i="1"/>
  <c r="G212" i="1"/>
  <c r="E212" i="1"/>
  <c r="D212" i="1"/>
  <c r="B212" i="1"/>
  <c r="A212" i="1"/>
  <c r="M211" i="1"/>
  <c r="L211" i="1"/>
  <c r="G211" i="1"/>
  <c r="E211" i="1"/>
  <c r="D211" i="1"/>
  <c r="B211" i="1"/>
  <c r="A211" i="1"/>
  <c r="M210" i="1"/>
  <c r="L210" i="1"/>
  <c r="G210" i="1"/>
  <c r="E210" i="1"/>
  <c r="D210" i="1"/>
  <c r="B210" i="1"/>
  <c r="A210" i="1"/>
  <c r="B209" i="1"/>
  <c r="A208" i="1"/>
  <c r="M204" i="1"/>
  <c r="L204" i="1"/>
  <c r="G204" i="1"/>
  <c r="E204" i="1"/>
  <c r="D204" i="1"/>
  <c r="B204" i="1"/>
  <c r="A204" i="1"/>
  <c r="M203" i="1"/>
  <c r="L203" i="1"/>
  <c r="G203" i="1"/>
  <c r="E203" i="1"/>
  <c r="D203" i="1"/>
  <c r="B203" i="1"/>
  <c r="A203" i="1"/>
  <c r="M202" i="1"/>
  <c r="L202" i="1"/>
  <c r="G202" i="1"/>
  <c r="E202" i="1"/>
  <c r="D202" i="1"/>
  <c r="B202" i="1"/>
  <c r="A202" i="1"/>
  <c r="M201" i="1"/>
  <c r="L201" i="1"/>
  <c r="G201" i="1"/>
  <c r="E201" i="1"/>
  <c r="D201" i="1"/>
  <c r="B201" i="1"/>
  <c r="A201" i="1"/>
  <c r="M200" i="1"/>
  <c r="L200" i="1"/>
  <c r="G200" i="1"/>
  <c r="E200" i="1"/>
  <c r="D200" i="1"/>
  <c r="B200" i="1"/>
  <c r="A200" i="1"/>
  <c r="M199" i="1"/>
  <c r="L199" i="1"/>
  <c r="G199" i="1"/>
  <c r="E199" i="1"/>
  <c r="D199" i="1"/>
  <c r="B199" i="1"/>
  <c r="A199" i="1"/>
  <c r="M198" i="1"/>
  <c r="L198" i="1"/>
  <c r="G198" i="1"/>
  <c r="E198" i="1"/>
  <c r="D198" i="1"/>
  <c r="B198" i="1"/>
  <c r="A198" i="1"/>
  <c r="M197" i="1"/>
  <c r="L197" i="1"/>
  <c r="G197" i="1"/>
  <c r="E197" i="1"/>
  <c r="D197" i="1"/>
  <c r="B197" i="1"/>
  <c r="A197" i="1"/>
  <c r="M196" i="1"/>
  <c r="L196" i="1"/>
  <c r="G196" i="1"/>
  <c r="E196" i="1"/>
  <c r="D196" i="1"/>
  <c r="B196" i="1"/>
  <c r="A196" i="1"/>
  <c r="M195" i="1"/>
  <c r="L195" i="1"/>
  <c r="G195" i="1"/>
  <c r="E195" i="1"/>
  <c r="D195" i="1"/>
  <c r="B195" i="1"/>
  <c r="A195" i="1"/>
  <c r="M194" i="1"/>
  <c r="L194" i="1"/>
  <c r="G194" i="1"/>
  <c r="E194" i="1"/>
  <c r="D194" i="1"/>
  <c r="B194" i="1"/>
  <c r="A194" i="1"/>
  <c r="M193" i="1"/>
  <c r="L193" i="1"/>
  <c r="G193" i="1"/>
  <c r="E193" i="1"/>
  <c r="D193" i="1"/>
  <c r="B193" i="1"/>
  <c r="A193" i="1"/>
  <c r="M192" i="1"/>
  <c r="L192" i="1"/>
  <c r="G192" i="1"/>
  <c r="E192" i="1"/>
  <c r="D192" i="1"/>
  <c r="B192" i="1"/>
  <c r="A192" i="1"/>
  <c r="M191" i="1"/>
  <c r="L191" i="1"/>
  <c r="G191" i="1"/>
  <c r="E191" i="1"/>
  <c r="D191" i="1"/>
  <c r="B191" i="1"/>
  <c r="A191" i="1"/>
  <c r="M190" i="1"/>
  <c r="L190" i="1"/>
  <c r="G190" i="1"/>
  <c r="E190" i="1"/>
  <c r="D190" i="1"/>
  <c r="B190" i="1"/>
  <c r="A190" i="1"/>
  <c r="M189" i="1"/>
  <c r="L189" i="1"/>
  <c r="G189" i="1"/>
  <c r="E189" i="1"/>
  <c r="D189" i="1"/>
  <c r="B189" i="1"/>
  <c r="A189" i="1"/>
  <c r="M188" i="1"/>
  <c r="L188" i="1"/>
  <c r="G188" i="1"/>
  <c r="E188" i="1"/>
  <c r="D188" i="1"/>
  <c r="B188" i="1"/>
  <c r="A188" i="1"/>
  <c r="M187" i="1"/>
  <c r="L187" i="1"/>
  <c r="G187" i="1"/>
  <c r="E187" i="1"/>
  <c r="D187" i="1"/>
  <c r="B187" i="1"/>
  <c r="A187" i="1"/>
  <c r="M186" i="1"/>
  <c r="L186" i="1"/>
  <c r="G186" i="1"/>
  <c r="E186" i="1"/>
  <c r="D186" i="1"/>
  <c r="B186" i="1"/>
  <c r="A186" i="1"/>
  <c r="M185" i="1"/>
  <c r="L185" i="1"/>
  <c r="G185" i="1"/>
  <c r="E185" i="1"/>
  <c r="D185" i="1"/>
  <c r="B185" i="1"/>
  <c r="A185" i="1"/>
  <c r="M184" i="1"/>
  <c r="L184" i="1"/>
  <c r="G184" i="1"/>
  <c r="E184" i="1"/>
  <c r="D184" i="1"/>
  <c r="B184" i="1"/>
  <c r="A184" i="1"/>
  <c r="M183" i="1"/>
  <c r="L183" i="1"/>
  <c r="G183" i="1"/>
  <c r="E183" i="1"/>
  <c r="D183" i="1"/>
  <c r="B183" i="1"/>
  <c r="A183" i="1"/>
  <c r="M182" i="1"/>
  <c r="L182" i="1"/>
  <c r="G182" i="1"/>
  <c r="E182" i="1"/>
  <c r="D182" i="1"/>
  <c r="B182" i="1"/>
  <c r="A182" i="1"/>
  <c r="M181" i="1"/>
  <c r="L181" i="1"/>
  <c r="G181" i="1"/>
  <c r="E181" i="1"/>
  <c r="D181" i="1"/>
  <c r="B181" i="1"/>
  <c r="A181" i="1"/>
  <c r="M180" i="1"/>
  <c r="L180" i="1"/>
  <c r="G180" i="1"/>
  <c r="E180" i="1"/>
  <c r="D180" i="1"/>
  <c r="B180" i="1"/>
  <c r="A180" i="1"/>
  <c r="M179" i="1"/>
  <c r="L179" i="1"/>
  <c r="G179" i="1"/>
  <c r="E179" i="1"/>
  <c r="D179" i="1"/>
  <c r="B179" i="1"/>
  <c r="A179" i="1"/>
  <c r="M178" i="1"/>
  <c r="L178" i="1"/>
  <c r="G178" i="1"/>
  <c r="E178" i="1"/>
  <c r="D178" i="1"/>
  <c r="B178" i="1"/>
  <c r="A178" i="1"/>
  <c r="M177" i="1"/>
  <c r="L177" i="1"/>
  <c r="G177" i="1"/>
  <c r="E177" i="1"/>
  <c r="D177" i="1"/>
  <c r="B177" i="1"/>
  <c r="A177" i="1"/>
  <c r="M176" i="1"/>
  <c r="L176" i="1"/>
  <c r="G176" i="1"/>
  <c r="E176" i="1"/>
  <c r="D176" i="1"/>
  <c r="B176" i="1"/>
  <c r="A176" i="1"/>
  <c r="M175" i="1"/>
  <c r="L175" i="1"/>
  <c r="G175" i="1"/>
  <c r="E175" i="1"/>
  <c r="D175" i="1"/>
  <c r="B175" i="1"/>
  <c r="A175" i="1"/>
  <c r="M174" i="1"/>
  <c r="L174" i="1"/>
  <c r="G174" i="1"/>
  <c r="E174" i="1"/>
  <c r="D174" i="1"/>
  <c r="B174" i="1"/>
  <c r="A174" i="1"/>
  <c r="M173" i="1"/>
  <c r="L173" i="1"/>
  <c r="G173" i="1"/>
  <c r="E173" i="1"/>
  <c r="D173" i="1"/>
  <c r="B173" i="1"/>
  <c r="A173" i="1"/>
  <c r="M172" i="1"/>
  <c r="L172" i="1"/>
  <c r="G172" i="1"/>
  <c r="E172" i="1"/>
  <c r="D172" i="1"/>
  <c r="B172" i="1"/>
  <c r="A172" i="1"/>
  <c r="M171" i="1"/>
  <c r="L171" i="1"/>
  <c r="G171" i="1"/>
  <c r="E171" i="1"/>
  <c r="D171" i="1"/>
  <c r="B171" i="1"/>
  <c r="A171" i="1"/>
  <c r="M170" i="1"/>
  <c r="L170" i="1"/>
  <c r="G170" i="1"/>
  <c r="E170" i="1"/>
  <c r="D170" i="1"/>
  <c r="B170" i="1"/>
  <c r="A170" i="1"/>
  <c r="M169" i="1"/>
  <c r="L169" i="1"/>
  <c r="G169" i="1"/>
  <c r="E169" i="1"/>
  <c r="D169" i="1"/>
  <c r="B169" i="1"/>
  <c r="A169" i="1"/>
  <c r="M168" i="1"/>
  <c r="L168" i="1"/>
  <c r="G168" i="1"/>
  <c r="E168" i="1"/>
  <c r="D168" i="1"/>
  <c r="B168" i="1"/>
  <c r="A168" i="1"/>
  <c r="M167" i="1"/>
  <c r="L167" i="1"/>
  <c r="G167" i="1"/>
  <c r="E167" i="1"/>
  <c r="D167" i="1"/>
  <c r="B167" i="1"/>
  <c r="A167" i="1"/>
  <c r="M166" i="1"/>
  <c r="L166" i="1"/>
  <c r="G166" i="1"/>
  <c r="E166" i="1"/>
  <c r="D166" i="1"/>
  <c r="B166" i="1"/>
  <c r="A166" i="1"/>
  <c r="M165" i="1"/>
  <c r="L165" i="1"/>
  <c r="G165" i="1"/>
  <c r="E165" i="1"/>
  <c r="D165" i="1"/>
  <c r="B165" i="1"/>
  <c r="A165" i="1"/>
  <c r="M164" i="1"/>
  <c r="L164" i="1"/>
  <c r="G164" i="1"/>
  <c r="E164" i="1"/>
  <c r="D164" i="1"/>
  <c r="B164" i="1"/>
  <c r="A164" i="1"/>
  <c r="M163" i="1"/>
  <c r="L163" i="1"/>
  <c r="G163" i="1"/>
  <c r="E163" i="1"/>
  <c r="D163" i="1"/>
  <c r="B163" i="1"/>
  <c r="A163" i="1"/>
  <c r="M162" i="1"/>
  <c r="L162" i="1"/>
  <c r="G162" i="1"/>
  <c r="E162" i="1"/>
  <c r="D162" i="1"/>
  <c r="B162" i="1"/>
  <c r="A162" i="1"/>
  <c r="M161" i="1"/>
  <c r="L161" i="1"/>
  <c r="G161" i="1"/>
  <c r="E161" i="1"/>
  <c r="D161" i="1"/>
  <c r="B161" i="1"/>
  <c r="A161" i="1"/>
  <c r="M160" i="1"/>
  <c r="L160" i="1"/>
  <c r="G160" i="1"/>
  <c r="E160" i="1"/>
  <c r="D160" i="1"/>
  <c r="B160" i="1"/>
  <c r="A160" i="1"/>
  <c r="M159" i="1"/>
  <c r="L159" i="1"/>
  <c r="G159" i="1"/>
  <c r="E159" i="1"/>
  <c r="D159" i="1"/>
  <c r="B159" i="1"/>
  <c r="A159" i="1"/>
  <c r="M158" i="1"/>
  <c r="L158" i="1"/>
  <c r="G158" i="1"/>
  <c r="E158" i="1"/>
  <c r="D158" i="1"/>
  <c r="B158" i="1"/>
  <c r="A158" i="1"/>
  <c r="M157" i="1"/>
  <c r="L157" i="1"/>
  <c r="G157" i="1"/>
  <c r="E157" i="1"/>
  <c r="D157" i="1"/>
  <c r="B157" i="1"/>
  <c r="A157" i="1"/>
  <c r="M156" i="1"/>
  <c r="L156" i="1"/>
  <c r="G156" i="1"/>
  <c r="E156" i="1"/>
  <c r="D156" i="1"/>
  <c r="B156" i="1"/>
  <c r="A156" i="1"/>
  <c r="M155" i="1"/>
  <c r="L155" i="1"/>
  <c r="G155" i="1"/>
  <c r="E155" i="1"/>
  <c r="D155" i="1"/>
  <c r="B155" i="1"/>
  <c r="A155" i="1"/>
  <c r="M154" i="1"/>
  <c r="L154" i="1"/>
  <c r="G154" i="1"/>
  <c r="E154" i="1"/>
  <c r="D154" i="1"/>
  <c r="B154" i="1"/>
  <c r="A154" i="1"/>
  <c r="M153" i="1"/>
  <c r="L153" i="1"/>
  <c r="G153" i="1"/>
  <c r="E153" i="1"/>
  <c r="D153" i="1"/>
  <c r="B153" i="1"/>
  <c r="A153" i="1"/>
  <c r="M152" i="1"/>
  <c r="L152" i="1"/>
  <c r="G152" i="1"/>
  <c r="E152" i="1"/>
  <c r="D152" i="1"/>
  <c r="B152" i="1"/>
  <c r="A152" i="1"/>
  <c r="M151" i="1"/>
  <c r="L151" i="1"/>
  <c r="G151" i="1"/>
  <c r="E151" i="1"/>
  <c r="D151" i="1"/>
  <c r="B151" i="1"/>
  <c r="A151" i="1"/>
  <c r="M150" i="1"/>
  <c r="L150" i="1"/>
  <c r="G150" i="1"/>
  <c r="E150" i="1"/>
  <c r="D150" i="1"/>
  <c r="B150" i="1"/>
  <c r="A150" i="1"/>
  <c r="M149" i="1"/>
  <c r="L149" i="1"/>
  <c r="G149" i="1"/>
  <c r="E149" i="1"/>
  <c r="D149" i="1"/>
  <c r="B149" i="1"/>
  <c r="A149" i="1"/>
  <c r="M148" i="1"/>
  <c r="L148" i="1"/>
  <c r="G148" i="1"/>
  <c r="E148" i="1"/>
  <c r="D148" i="1"/>
  <c r="B148" i="1"/>
  <c r="A148" i="1"/>
  <c r="B147" i="1"/>
  <c r="A146" i="1"/>
  <c r="M142" i="1"/>
  <c r="L142" i="1"/>
  <c r="G142" i="1"/>
  <c r="E142" i="1"/>
  <c r="D142" i="1"/>
  <c r="B142" i="1"/>
  <c r="A142" i="1"/>
  <c r="M141" i="1"/>
  <c r="L141" i="1"/>
  <c r="G141" i="1"/>
  <c r="E141" i="1"/>
  <c r="D141" i="1"/>
  <c r="B141" i="1"/>
  <c r="A141" i="1"/>
  <c r="M140" i="1"/>
  <c r="L140" i="1"/>
  <c r="G140" i="1"/>
  <c r="E140" i="1"/>
  <c r="D140" i="1"/>
  <c r="B140" i="1"/>
  <c r="A140" i="1"/>
  <c r="M139" i="1"/>
  <c r="L139" i="1"/>
  <c r="G139" i="1"/>
  <c r="E139" i="1"/>
  <c r="D139" i="1"/>
  <c r="B139" i="1"/>
  <c r="A139" i="1"/>
  <c r="M138" i="1"/>
  <c r="L138" i="1"/>
  <c r="G138" i="1"/>
  <c r="E138" i="1"/>
  <c r="D138" i="1"/>
  <c r="B138" i="1"/>
  <c r="A138" i="1"/>
  <c r="M137" i="1"/>
  <c r="L137" i="1"/>
  <c r="G137" i="1"/>
  <c r="E137" i="1"/>
  <c r="D137" i="1"/>
  <c r="B137" i="1"/>
  <c r="A137" i="1"/>
  <c r="M136" i="1"/>
  <c r="L136" i="1"/>
  <c r="G136" i="1"/>
  <c r="E136" i="1"/>
  <c r="D136" i="1"/>
  <c r="B136" i="1"/>
  <c r="A136" i="1"/>
  <c r="M135" i="1"/>
  <c r="L135" i="1"/>
  <c r="G135" i="1"/>
  <c r="E135" i="1"/>
  <c r="D135" i="1"/>
  <c r="B135" i="1"/>
  <c r="A135" i="1"/>
  <c r="M134" i="1"/>
  <c r="L134" i="1"/>
  <c r="G134" i="1"/>
  <c r="E134" i="1"/>
  <c r="D134" i="1"/>
  <c r="B134" i="1"/>
  <c r="A134" i="1"/>
  <c r="M133" i="1"/>
  <c r="L133" i="1"/>
  <c r="G133" i="1"/>
  <c r="E133" i="1"/>
  <c r="D133" i="1"/>
  <c r="B133" i="1"/>
  <c r="A133" i="1"/>
  <c r="B132" i="1"/>
  <c r="A131" i="1"/>
  <c r="M127" i="1"/>
  <c r="L127" i="1"/>
  <c r="G127" i="1"/>
  <c r="E127" i="1"/>
  <c r="B127" i="1"/>
  <c r="A127" i="1"/>
  <c r="M126" i="1"/>
  <c r="L126" i="1"/>
  <c r="G126" i="1"/>
  <c r="E126" i="1"/>
  <c r="B126" i="1"/>
  <c r="A126" i="1"/>
  <c r="B125" i="1"/>
  <c r="M122" i="1"/>
  <c r="G122" i="1"/>
  <c r="E122" i="1"/>
  <c r="B122" i="1"/>
  <c r="A122" i="1"/>
  <c r="B121" i="1"/>
  <c r="M118" i="1"/>
  <c r="G118" i="1"/>
  <c r="E118" i="1"/>
  <c r="B118" i="1"/>
  <c r="A118" i="1"/>
  <c r="B117" i="1"/>
  <c r="M114" i="1"/>
  <c r="L114" i="1"/>
  <c r="G114" i="1"/>
  <c r="E114" i="1"/>
  <c r="B114" i="1"/>
  <c r="A114" i="1"/>
  <c r="M113" i="1"/>
  <c r="L113" i="1"/>
  <c r="G113" i="1"/>
  <c r="E113" i="1"/>
  <c r="B113" i="1"/>
  <c r="A113" i="1"/>
  <c r="M112" i="1"/>
  <c r="L112" i="1"/>
  <c r="G112" i="1"/>
  <c r="E112" i="1"/>
  <c r="B112" i="1"/>
  <c r="A112" i="1"/>
  <c r="B111" i="1"/>
  <c r="M108" i="1"/>
  <c r="L108" i="1"/>
  <c r="G108" i="1"/>
  <c r="E108" i="1"/>
  <c r="D108" i="1"/>
  <c r="B108" i="1"/>
  <c r="A108" i="1"/>
  <c r="B107" i="1"/>
  <c r="M104" i="1"/>
  <c r="L104" i="1"/>
  <c r="G104" i="1"/>
  <c r="E104" i="1"/>
  <c r="D104" i="1"/>
  <c r="B104" i="1"/>
  <c r="A104" i="1"/>
  <c r="B103" i="1"/>
  <c r="M100" i="1"/>
  <c r="L100" i="1"/>
  <c r="G100" i="1"/>
  <c r="E100" i="1"/>
  <c r="B100" i="1"/>
  <c r="A100" i="1"/>
  <c r="B99" i="1"/>
  <c r="M96" i="1"/>
  <c r="L96" i="1"/>
  <c r="G96" i="1"/>
  <c r="E96" i="1"/>
  <c r="B96" i="1"/>
  <c r="A96" i="1"/>
  <c r="B95" i="1"/>
  <c r="M92" i="1"/>
  <c r="L92" i="1"/>
  <c r="G92" i="1"/>
  <c r="E92" i="1"/>
  <c r="D92" i="1"/>
  <c r="B92" i="1"/>
  <c r="A92" i="1"/>
  <c r="M90" i="1"/>
  <c r="L90" i="1"/>
  <c r="G90" i="1"/>
  <c r="E90" i="1"/>
  <c r="B90" i="1"/>
  <c r="A90" i="1"/>
  <c r="M89" i="1"/>
  <c r="G89" i="1"/>
  <c r="E89" i="1"/>
  <c r="B89" i="1"/>
  <c r="A89" i="1"/>
  <c r="B88" i="1"/>
  <c r="M85" i="1"/>
  <c r="G85" i="1"/>
  <c r="E85" i="1"/>
  <c r="B85" i="1"/>
  <c r="A85" i="1"/>
  <c r="B84" i="1"/>
  <c r="M81" i="1"/>
  <c r="G81" i="1"/>
  <c r="E81" i="1"/>
  <c r="B81" i="1"/>
  <c r="A81" i="1"/>
  <c r="M80" i="1"/>
  <c r="G80" i="1"/>
  <c r="E80" i="1"/>
  <c r="B80" i="1"/>
  <c r="A80" i="1"/>
  <c r="M79" i="1"/>
  <c r="G79" i="1"/>
  <c r="E79" i="1"/>
  <c r="B79" i="1"/>
  <c r="A79" i="1"/>
  <c r="B78" i="1"/>
  <c r="M75" i="1"/>
  <c r="L75" i="1"/>
  <c r="G75" i="1"/>
  <c r="E75" i="1"/>
  <c r="B75" i="1"/>
  <c r="A75" i="1"/>
  <c r="B74" i="1"/>
  <c r="M71" i="1"/>
  <c r="L71" i="1"/>
  <c r="G71" i="1"/>
  <c r="E71" i="1"/>
  <c r="D71" i="1"/>
  <c r="B71" i="1"/>
  <c r="A71" i="1"/>
  <c r="M69" i="1"/>
  <c r="L69" i="1"/>
  <c r="G69" i="1"/>
  <c r="E69" i="1"/>
  <c r="B69" i="1"/>
  <c r="A69" i="1"/>
  <c r="B68" i="1"/>
  <c r="M65" i="1"/>
  <c r="L65" i="1"/>
  <c r="G65" i="1"/>
  <c r="E65" i="1"/>
  <c r="B65" i="1"/>
  <c r="A65" i="1"/>
  <c r="M64" i="1"/>
  <c r="G64" i="1"/>
  <c r="E64" i="1"/>
  <c r="B64" i="1"/>
  <c r="A64" i="1"/>
  <c r="B63" i="1"/>
  <c r="M60" i="1"/>
  <c r="L60" i="1"/>
  <c r="G60" i="1"/>
  <c r="E60" i="1"/>
  <c r="B60" i="1"/>
  <c r="A60" i="1"/>
  <c r="B59" i="1"/>
  <c r="M56" i="1"/>
  <c r="G56" i="1"/>
  <c r="E56" i="1"/>
  <c r="B56" i="1"/>
  <c r="A56" i="1"/>
  <c r="B55" i="1"/>
  <c r="M52" i="1"/>
  <c r="G52" i="1"/>
  <c r="E52" i="1"/>
  <c r="B52" i="1"/>
  <c r="A52" i="1"/>
  <c r="B51" i="1"/>
  <c r="M48" i="1"/>
  <c r="L48" i="1"/>
  <c r="G48" i="1"/>
  <c r="E48" i="1"/>
  <c r="B48" i="1"/>
  <c r="A48" i="1"/>
  <c r="B47" i="1"/>
  <c r="M44" i="1"/>
  <c r="G44" i="1"/>
  <c r="E44" i="1"/>
  <c r="B44" i="1"/>
  <c r="A44" i="1"/>
  <c r="M43" i="1"/>
  <c r="G43" i="1"/>
  <c r="E43" i="1"/>
  <c r="B43" i="1"/>
  <c r="A43" i="1"/>
  <c r="B42" i="1"/>
  <c r="M39" i="1"/>
  <c r="G39" i="1"/>
  <c r="E39" i="1"/>
  <c r="B39" i="1"/>
  <c r="A39" i="1"/>
  <c r="B38" i="1"/>
  <c r="M35" i="1"/>
  <c r="L35" i="1"/>
  <c r="G35" i="1"/>
  <c r="E35" i="1"/>
  <c r="B35" i="1"/>
  <c r="A35" i="1"/>
  <c r="M34" i="1"/>
  <c r="L34" i="1"/>
  <c r="G34" i="1"/>
  <c r="E34" i="1"/>
  <c r="B34" i="1"/>
  <c r="A34" i="1"/>
  <c r="B33" i="1"/>
  <c r="M30" i="1"/>
  <c r="L30" i="1"/>
  <c r="G30" i="1"/>
  <c r="E30" i="1"/>
  <c r="B30" i="1"/>
  <c r="A30" i="1"/>
  <c r="B29" i="1"/>
  <c r="M26" i="1"/>
  <c r="L26" i="1"/>
  <c r="G26" i="1"/>
  <c r="E26" i="1"/>
  <c r="B26" i="1"/>
  <c r="A26" i="1"/>
  <c r="B25" i="1"/>
  <c r="M22" i="1"/>
  <c r="G22" i="1"/>
  <c r="E22" i="1"/>
  <c r="B22" i="1"/>
  <c r="A22" i="1"/>
  <c r="B21" i="1"/>
  <c r="M18" i="1"/>
  <c r="L18" i="1"/>
  <c r="G18" i="1"/>
  <c r="E18" i="1"/>
  <c r="B18" i="1"/>
  <c r="A18" i="1"/>
  <c r="M17" i="1"/>
  <c r="L17" i="1"/>
  <c r="G17" i="1"/>
  <c r="E17" i="1"/>
  <c r="B17" i="1"/>
  <c r="A17" i="1"/>
  <c r="M16" i="1"/>
  <c r="L16" i="1"/>
  <c r="G16" i="1"/>
  <c r="E16" i="1"/>
  <c r="B16" i="1"/>
  <c r="A16" i="1"/>
  <c r="M15" i="1"/>
  <c r="L15" i="1"/>
  <c r="G15" i="1"/>
  <c r="E15" i="1"/>
  <c r="B15" i="1"/>
  <c r="A15" i="1"/>
  <c r="M14" i="1"/>
  <c r="L14" i="1"/>
  <c r="G14" i="1"/>
  <c r="B14" i="1"/>
  <c r="A14" i="1"/>
  <c r="M13" i="1"/>
  <c r="L13" i="1"/>
  <c r="G13" i="1"/>
  <c r="E13" i="1"/>
  <c r="B13" i="1"/>
  <c r="A13" i="1"/>
  <c r="M12" i="1"/>
  <c r="L12" i="1"/>
  <c r="G12" i="1"/>
  <c r="E12" i="1"/>
  <c r="B12" i="1"/>
  <c r="A12" i="1"/>
  <c r="M11" i="1"/>
  <c r="L11" i="1"/>
  <c r="G11" i="1"/>
  <c r="E11" i="1"/>
  <c r="B11" i="1"/>
  <c r="A11" i="1"/>
  <c r="M10" i="1"/>
  <c r="L10" i="1"/>
  <c r="G10" i="1"/>
  <c r="E10" i="1"/>
  <c r="B10" i="1"/>
  <c r="A10" i="1"/>
  <c r="M9" i="1"/>
  <c r="L9" i="1"/>
  <c r="G9" i="1"/>
  <c r="E9" i="1"/>
  <c r="B9" i="1"/>
  <c r="A9" i="1"/>
  <c r="B8" i="1"/>
  <c r="M5" i="1"/>
  <c r="L5" i="1"/>
  <c r="G5" i="1"/>
  <c r="E5" i="1"/>
  <c r="B5" i="1"/>
  <c r="A5" i="1"/>
  <c r="B4" i="1"/>
  <c r="A3" i="1"/>
  <c r="M2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<sst xmlns="http://schemas.openxmlformats.org/spreadsheetml/2006/main" count="8350" uniqueCount="287">
  <si>
    <r>
      <t>CAS-110 Data Agored</t>
    </r>
    <r>
      <rPr>
        <sz val="14"/>
        <color rgb="FFFFFFFF"/>
        <rFont val="Arial"/>
        <family val="2"/>
      </rPr>
      <t xml:space="preserve">
</t>
    </r>
  </si>
  <si>
    <t/>
  </si>
  <si>
    <t>COD</t>
  </si>
  <si>
    <t xml:space="preserve"> </t>
  </si>
  <si>
    <t>08 Ebrill 2025</t>
  </si>
  <si>
    <t>26 Mai 2025</t>
  </si>
  <si>
    <t>27 Mai 2025</t>
  </si>
  <si>
    <t>COD Cyfanswm : 1</t>
  </si>
  <si>
    <t xml:space="preserve"> Cyfanswm : 1</t>
  </si>
  <si>
    <t>11 Mawrth 2025</t>
  </si>
  <si>
    <t>03 Ebrill 2025</t>
  </si>
  <si>
    <t>24 Mai 2025</t>
  </si>
  <si>
    <t>02 Mehefin 2025</t>
  </si>
  <si>
    <t>30 Mehefin 2025</t>
  </si>
  <si>
    <t>28 Mai 2025</t>
  </si>
  <si>
    <t>03 Mehefin 2025</t>
  </si>
  <si>
    <t>05 Mehefin 2025</t>
  </si>
  <si>
    <t>04 Mehefin 2025</t>
  </si>
  <si>
    <t>COD Cyfanswm : 10</t>
  </si>
  <si>
    <t xml:space="preserve"> Cyfanswm : 10</t>
  </si>
  <si>
    <t>21 Mai 2024</t>
  </si>
  <si>
    <t>26 Mehefin 2024</t>
  </si>
  <si>
    <t>09 Mai 2025</t>
  </si>
  <si>
    <t>12 Mai 2025</t>
  </si>
  <si>
    <t>14 Mai 2025</t>
  </si>
  <si>
    <t>27 Mehefin 2025</t>
  </si>
  <si>
    <t>07 Hydref 2024</t>
  </si>
  <si>
    <t>21 Ionawr 2025</t>
  </si>
  <si>
    <t>24 Ebrill 2025</t>
  </si>
  <si>
    <t>06 Mawrth 2025</t>
  </si>
  <si>
    <t>14 Ebrill 2025</t>
  </si>
  <si>
    <t>06 Mai 2025</t>
  </si>
  <si>
    <t>COD Cyfanswm : 2</t>
  </si>
  <si>
    <t xml:space="preserve"> Cyfanswm : 2</t>
  </si>
  <si>
    <t>20 Mai 2024</t>
  </si>
  <si>
    <t>24 Mai 2024</t>
  </si>
  <si>
    <t>02 Mai 2025</t>
  </si>
  <si>
    <t>14 Awst 2024</t>
  </si>
  <si>
    <t>10 Hydref 2024</t>
  </si>
  <si>
    <t>16 Mai 2025</t>
  </si>
  <si>
    <t>17 Ionawr 2025</t>
  </si>
  <si>
    <t>24 Chwefror 2025</t>
  </si>
  <si>
    <t>06 Mehefin 2025</t>
  </si>
  <si>
    <t>02 Ebrill 2025</t>
  </si>
  <si>
    <t>04 Ebrill 2025</t>
  </si>
  <si>
    <t>29 Ebrill 2025</t>
  </si>
  <si>
    <t>12 Medi 2022</t>
  </si>
  <si>
    <t>26 Ebrill 2024</t>
  </si>
  <si>
    <t>22 Mehefin 2024</t>
  </si>
  <si>
    <t>26 Mehefin 2025</t>
  </si>
  <si>
    <t>21 Mawrth 2024</t>
  </si>
  <si>
    <t>12 Mehefin 2025</t>
  </si>
  <si>
    <t>10 Mawrth 2025</t>
  </si>
  <si>
    <t>16 Ebrill 2025</t>
  </si>
  <si>
    <t>30 Ebrill 2025</t>
  </si>
  <si>
    <t>01 Mai 2025</t>
  </si>
  <si>
    <t>09 Mehefin 2025</t>
  </si>
  <si>
    <t>Camweinyddu</t>
  </si>
  <si>
    <t>08 Mai 2025</t>
  </si>
  <si>
    <t>Camweinyddu Cyfanswm : 1</t>
  </si>
  <si>
    <t>05 Gorffennaf 2023</t>
  </si>
  <si>
    <t>30 Mai 2025</t>
  </si>
  <si>
    <t>24 Tachwedd 2023</t>
  </si>
  <si>
    <t>15 Ionawr 2024</t>
  </si>
  <si>
    <t>COD Cyfanswm : 3</t>
  </si>
  <si>
    <t xml:space="preserve"> Cyfanswm : 3</t>
  </si>
  <si>
    <t>15 Mawrth 2024</t>
  </si>
  <si>
    <t>20 Mehefin 2024</t>
  </si>
  <si>
    <t>19 Chwefror 2024</t>
  </si>
  <si>
    <t>16 Ebrill 2024</t>
  </si>
  <si>
    <t>19 Mai 2025</t>
  </si>
  <si>
    <t>22 Ebrill 2025</t>
  </si>
  <si>
    <t>21 Mai 2025</t>
  </si>
  <si>
    <t>20 Mai 2025</t>
  </si>
  <si>
    <t>23 Mai 2025</t>
  </si>
  <si>
    <t>10 Mehefin 2025</t>
  </si>
  <si>
    <t>26 Mawrth 2025</t>
  </si>
  <si>
    <t>01 Ebrill 2025</t>
  </si>
  <si>
    <t>10 Ebrill 2025</t>
  </si>
  <si>
    <t>13 Mai 2025</t>
  </si>
  <si>
    <t>24 Mawrth 2025</t>
  </si>
  <si>
    <t>01 Mai 2024</t>
  </si>
  <si>
    <t>14 Mai 2024</t>
  </si>
  <si>
    <t>08 Mawrth 2024</t>
  </si>
  <si>
    <t>17 Mehefin 2025</t>
  </si>
  <si>
    <t>13 Mawrth 2025</t>
  </si>
  <si>
    <t>Cyfanswm : 46</t>
  </si>
  <si>
    <t>05 Rhagfyr 2024</t>
  </si>
  <si>
    <t>04 Mawrth 2025</t>
  </si>
  <si>
    <t>15 Ebrill 2025</t>
  </si>
  <si>
    <t>17 Mawrth 2025</t>
  </si>
  <si>
    <t>14 Mehefin 2025</t>
  </si>
  <si>
    <t>11 Chwefror 2025</t>
  </si>
  <si>
    <t>27 Chwefror 2025</t>
  </si>
  <si>
    <t>27 Mawrth 2025</t>
  </si>
  <si>
    <t>05 Mawrth 2025</t>
  </si>
  <si>
    <t>15 Mai 2025</t>
  </si>
  <si>
    <t>Camweinyddu Cyfanswm : 10</t>
  </si>
  <si>
    <t>Cyfanswm : 10</t>
  </si>
  <si>
    <t>17 Chwefror 2025</t>
  </si>
  <si>
    <t>20 Rhagfyr 2024</t>
  </si>
  <si>
    <t>18 Mehefin 2025</t>
  </si>
  <si>
    <t>29 Mehefin 2025</t>
  </si>
  <si>
    <t>13 Rhagfyr 2024</t>
  </si>
  <si>
    <t>23 Ionawr 2025</t>
  </si>
  <si>
    <t>17 Ebrill 2025</t>
  </si>
  <si>
    <t>13 Mehefin 2025</t>
  </si>
  <si>
    <t>07 Ebrill 2025</t>
  </si>
  <si>
    <t>24 Mehefin 2025</t>
  </si>
  <si>
    <t>29 Mai 2025</t>
  </si>
  <si>
    <t>25 Mehefin 2024</t>
  </si>
  <si>
    <t>02 Medi 2024</t>
  </si>
  <si>
    <t>11 Ebrill 2025</t>
  </si>
  <si>
    <t>07 Mai 2025</t>
  </si>
  <si>
    <t>11 Mehefin 2025</t>
  </si>
  <si>
    <t>03 Rhagfyr 2024</t>
  </si>
  <si>
    <t>30 Ionawr 2025</t>
  </si>
  <si>
    <t>07 Chwefror 2025</t>
  </si>
  <si>
    <t>03 Chwefror 2025</t>
  </si>
  <si>
    <t>09 Ebrill 2025</t>
  </si>
  <si>
    <t>02 Ionawr 2025</t>
  </si>
  <si>
    <t>16 Ionawr 2025</t>
  </si>
  <si>
    <t>15 Gorffennaf 2024</t>
  </si>
  <si>
    <t>10 Chwefror 2025</t>
  </si>
  <si>
    <t>19 Chwefror 2025</t>
  </si>
  <si>
    <t>31 Mawrth 2025</t>
  </si>
  <si>
    <t>22 Mai 2025</t>
  </si>
  <si>
    <t>16 Mehefin 2025</t>
  </si>
  <si>
    <t>23 Ebrill 2025</t>
  </si>
  <si>
    <t>26 Ebrill 2025</t>
  </si>
  <si>
    <t>Camweinyddu Cyfanswm : 57</t>
  </si>
  <si>
    <t xml:space="preserve"> Cyfanswm : 57</t>
  </si>
  <si>
    <t>Cyfanswm : 57</t>
  </si>
  <si>
    <t>Camweinyddu Cyfanswm : 3</t>
  </si>
  <si>
    <t>07 Mawrth 2025</t>
  </si>
  <si>
    <t>Camweinyddu Cyfanswm : 2</t>
  </si>
  <si>
    <t>25 Mai 2025</t>
  </si>
  <si>
    <t>18 Tachwedd 2024</t>
  </si>
  <si>
    <t>Camweinyddu Cyfanswm : 7</t>
  </si>
  <si>
    <t xml:space="preserve"> Cyfanswm : 7</t>
  </si>
  <si>
    <t>06 Chwefror 2025</t>
  </si>
  <si>
    <t>25 Mawrth 2025</t>
  </si>
  <si>
    <t>18 Mawrth 2025</t>
  </si>
  <si>
    <t>19 Mehefin 2025</t>
  </si>
  <si>
    <t>20 Mehefin 2025</t>
  </si>
  <si>
    <t>26 Chwefror 2025</t>
  </si>
  <si>
    <t>14 Mawrth 2025</t>
  </si>
  <si>
    <t>Camweinyddu Cyfanswm : 5</t>
  </si>
  <si>
    <t xml:space="preserve"> Cyfanswm : 5</t>
  </si>
  <si>
    <t>14 Chwefror 2025</t>
  </si>
  <si>
    <t>28 Ebrill 2025</t>
  </si>
  <si>
    <t>25 Chwefror 2025</t>
  </si>
  <si>
    <t>21 Mawrth 2025</t>
  </si>
  <si>
    <t>Camweinyddu Cyfanswm : 4</t>
  </si>
  <si>
    <t xml:space="preserve"> Cyfanswm : 4</t>
  </si>
  <si>
    <t>05 Chwefror 2025</t>
  </si>
  <si>
    <t>13 Chwefror 2025</t>
  </si>
  <si>
    <t>21 Ebrill 2025</t>
  </si>
  <si>
    <t>25 Ebrill 2025</t>
  </si>
  <si>
    <t>08 Mehefin 2025</t>
  </si>
  <si>
    <t>03 Mawrth 2025</t>
  </si>
  <si>
    <t>12 Mawrth 2025</t>
  </si>
  <si>
    <t>20 Mawrth 2025</t>
  </si>
  <si>
    <t>23 Mehefin 2025</t>
  </si>
  <si>
    <t>Camweinyddu Cyfanswm : 12</t>
  </si>
  <si>
    <t xml:space="preserve"> Cyfanswm : 12</t>
  </si>
  <si>
    <t>20 Hydref 2024</t>
  </si>
  <si>
    <t>26 Tachwedd 2024</t>
  </si>
  <si>
    <t>28 Mawrth 2025</t>
  </si>
  <si>
    <t>Camweinyddu Cyfanswm : 9</t>
  </si>
  <si>
    <t xml:space="preserve"> Cyfanswm : 9</t>
  </si>
  <si>
    <t>31 Ionawr 2025</t>
  </si>
  <si>
    <t>31 Mai 2025</t>
  </si>
  <si>
    <t>Camweinyddu Cyfanswm : 6</t>
  </si>
  <si>
    <t xml:space="preserve"> Cyfanswm : 6</t>
  </si>
  <si>
    <t>22 Ionawr 2025</t>
  </si>
  <si>
    <t>Camweinyddu Cyfanswm : 11</t>
  </si>
  <si>
    <t xml:space="preserve"> Cyfanswm : 11</t>
  </si>
  <si>
    <t>Cyfanswm : 103</t>
  </si>
  <si>
    <t>Cyfanswm : 2</t>
  </si>
  <si>
    <t>Cyfanswm : 1</t>
  </si>
  <si>
    <t>12 Mehefin 2024</t>
  </si>
  <si>
    <t>28 Chwefror 2025</t>
  </si>
  <si>
    <t>14 Ionawr 2025</t>
  </si>
  <si>
    <t>12 Chwefror 2025</t>
  </si>
  <si>
    <t>20 Chwefror 2025</t>
  </si>
  <si>
    <t xml:space="preserve"> Cyfanswm : 14</t>
  </si>
  <si>
    <t>03 Ionawr 2025</t>
  </si>
  <si>
    <t>07 Ionawr 2025</t>
  </si>
  <si>
    <t>Camweinyddu Cyfanswm : 18</t>
  </si>
  <si>
    <t xml:space="preserve"> Cyfanswm : 19</t>
  </si>
  <si>
    <t>11 Gorffennaf 2024</t>
  </si>
  <si>
    <t>10 Medi 2024</t>
  </si>
  <si>
    <t>03 Hydref 2024</t>
  </si>
  <si>
    <t>18 Rhagfyr 2024</t>
  </si>
  <si>
    <t>29 Ionawr 2025</t>
  </si>
  <si>
    <t>19 Mawrth 2025</t>
  </si>
  <si>
    <t>17 Mai 2025</t>
  </si>
  <si>
    <t>Camweinyddu Cyfanswm : 58</t>
  </si>
  <si>
    <t xml:space="preserve"> Cyfanswm : 58</t>
  </si>
  <si>
    <t>24 Mehefin 2024</t>
  </si>
  <si>
    <t>07 Tachwedd 2024</t>
  </si>
  <si>
    <t>11 Tachwedd 2024</t>
  </si>
  <si>
    <t>11 Rhagfyr 2024</t>
  </si>
  <si>
    <t>Camweinyddu Cyfanswm : 17</t>
  </si>
  <si>
    <t>18 Ebrill 2025</t>
  </si>
  <si>
    <t xml:space="preserve"> Cyfanswm : 13</t>
  </si>
  <si>
    <t>16 Medi 2024</t>
  </si>
  <si>
    <t>04 Hydref 2024</t>
  </si>
  <si>
    <t xml:space="preserve"> Cyfanswm : 8</t>
  </si>
  <si>
    <t>Camweinyddu Cyfanswm : 8</t>
  </si>
  <si>
    <t>05 Tachwedd 2024</t>
  </si>
  <si>
    <t xml:space="preserve"> Cyfanswm : 18</t>
  </si>
  <si>
    <t>COD Cyfanswm : 4</t>
  </si>
  <si>
    <t>27 Ionawr 2025</t>
  </si>
  <si>
    <t>13 Ebrill 2025</t>
  </si>
  <si>
    <t>06 Ebrill 2025</t>
  </si>
  <si>
    <t>06 Mawrth 2023</t>
  </si>
  <si>
    <t>COD Cyfanswm : 6</t>
  </si>
  <si>
    <t>21 Chwefror 2025</t>
  </si>
  <si>
    <t>Camweinyddu Cyfanswm : 13</t>
  </si>
  <si>
    <t>02 Mai 2024</t>
  </si>
  <si>
    <t>28 Mehefin 2025</t>
  </si>
  <si>
    <t xml:space="preserve"> Cyfanswm : 17</t>
  </si>
  <si>
    <t>11 Ebrill 2024</t>
  </si>
  <si>
    <t>05 Mai 2025</t>
  </si>
  <si>
    <t>Camweinyddu Cyfanswm : 30</t>
  </si>
  <si>
    <t xml:space="preserve"> Cyfanswm : 30</t>
  </si>
  <si>
    <t>21 Mehefin 2025</t>
  </si>
  <si>
    <t>28 Ionawr 2025</t>
  </si>
  <si>
    <t>Cyfanswm : 325</t>
  </si>
  <si>
    <t>19 Ebrill 2024</t>
  </si>
  <si>
    <t>22 Mai 2024</t>
  </si>
  <si>
    <t>18 Gorffennaf 2024</t>
  </si>
  <si>
    <t>09 Medi 2024</t>
  </si>
  <si>
    <t>18 Mai 2025</t>
  </si>
  <si>
    <t>Camweinyddu Cyfanswm : 38</t>
  </si>
  <si>
    <t xml:space="preserve"> Cyfanswm : 38</t>
  </si>
  <si>
    <t>06 Mehefin 2024</t>
  </si>
  <si>
    <t>24 Ebrill 2024</t>
  </si>
  <si>
    <t>23 Mehefin 2024</t>
  </si>
  <si>
    <t>16 Gorffennaf 2024</t>
  </si>
  <si>
    <t>25 Gorffennaf 2024</t>
  </si>
  <si>
    <t>26 Gorffennaf 2024</t>
  </si>
  <si>
    <t>11 Medi 2024</t>
  </si>
  <si>
    <t>22 Hydref 2024</t>
  </si>
  <si>
    <t>14 Hydref 2024</t>
  </si>
  <si>
    <t>21 Tachwedd 2024</t>
  </si>
  <si>
    <t>21 Hydref 2024</t>
  </si>
  <si>
    <t>20 Tachwedd 2024</t>
  </si>
  <si>
    <t>19 Rhagfyr 2024</t>
  </si>
  <si>
    <t>06 Ionawr 2025</t>
  </si>
  <si>
    <t>Camweinyddu Cyfanswm : 41</t>
  </si>
  <si>
    <t xml:space="preserve"> Cyfanswm : 41</t>
  </si>
  <si>
    <t>07 Mai 2024</t>
  </si>
  <si>
    <t>30 Mai 2024</t>
  </si>
  <si>
    <t>16 Awst 2024</t>
  </si>
  <si>
    <t>24 Medi 2024</t>
  </si>
  <si>
    <t>24 Ionawr 2025</t>
  </si>
  <si>
    <t>13 Ionawr 2025</t>
  </si>
  <si>
    <t>22 Mehefin 2025</t>
  </si>
  <si>
    <t>Camweinyddu Cyfanswm : 40</t>
  </si>
  <si>
    <t xml:space="preserve"> Cyfanswm : 40</t>
  </si>
  <si>
    <t>03 Mehefin 2024</t>
  </si>
  <si>
    <t>08 Gorffennaf 2024</t>
  </si>
  <si>
    <t>07 Mehefin 2025</t>
  </si>
  <si>
    <t>Camweinyddu Cyfanswm : 31</t>
  </si>
  <si>
    <t xml:space="preserve"> Cyfanswm : 31</t>
  </si>
  <si>
    <t>Camweinyddu Cyfanswm : 24</t>
  </si>
  <si>
    <t xml:space="preserve"> Cyfanswm : 24</t>
  </si>
  <si>
    <t>02 Ebrill 2024</t>
  </si>
  <si>
    <t>15 Ebrill 2024</t>
  </si>
  <si>
    <t>12 Ebrill 2024</t>
  </si>
  <si>
    <t>03 Mai 2024</t>
  </si>
  <si>
    <t>02 Rhagfyr 2024</t>
  </si>
  <si>
    <t>10 Ionawr 2025</t>
  </si>
  <si>
    <t>14 Chwefror 2024</t>
  </si>
  <si>
    <t>Cyfanswm : 214</t>
  </si>
  <si>
    <t>02 Chwefror 2024</t>
  </si>
  <si>
    <t>27 Chwefror 2024</t>
  </si>
  <si>
    <t>Cyfanswm : 4</t>
  </si>
  <si>
    <t>25 Mehefin 2025</t>
  </si>
  <si>
    <t>Cyfanswm : 16</t>
  </si>
  <si>
    <t>Estyn</t>
  </si>
  <si>
    <t>19 Mehefin 2024</t>
  </si>
  <si>
    <t>28 Mehefin 2024</t>
  </si>
  <si>
    <t>Cyfanswm :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</si>
</sst>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b/>
      <sz val="14"/>
      <color rgb="FFFFFFFF"/>
      <name val="Arial"/>
      <family val="2"/>
    </font>
    <font>
      <sz val="14"/>
      <color rgb="FFFFFFFF"/>
      <name val="Arial"/>
      <family val="2"/>
    </font>
    <font>
      <sz val="11"/>
      <name val="Calibri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6495ED"/>
        <bgColor rgb="FF6495ED"/>
      </patternFill>
    </fill>
    <fill>
      <patternFill patternType="solid">
        <fgColor rgb="FFB0C4DE"/>
        <bgColor rgb="FFB0C4DE"/>
      </patternFill>
    </fill>
    <fill>
      <patternFill patternType="solid">
        <fgColor rgb="FFF5F5F5"/>
        <bgColor rgb="FFF5F5F5"/>
      </patternFill>
    </fill>
  </fills>
  <borders count="3">
    <border>
      <left/>
      <right/>
      <top/>
      <bottom/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 readingOrder="1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5" fillId="3" borderId="2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5" fillId="3" borderId="2" xfId="0" applyFont="1" applyFill="1" applyBorder="1" applyAlignment="1">
      <alignment vertical="center" wrapText="1" readingOrder="1"/>
    </xf>
    <xf numFmtId="0" fontId="5" fillId="4" borderId="2" xfId="0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 readingOrder="1"/>
    </xf>
    <xf numFmtId="0" fontId="5" fillId="4" borderId="2" xfId="0" applyFont="1" applyFill="1" applyBorder="1" applyAlignment="1">
      <alignment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vertical="center" wrapText="1" readingOrder="1"/>
    </xf>
    <xf numFmtId="0" fontId="5" fillId="5" borderId="2" xfId="0" applyFont="1" applyFill="1" applyBorder="1" applyAlignment="1">
      <alignment horizontal="center" vertical="center" wrapText="1" readingOrder="1"/>
    </xf>
    <xf numFmtId="0" fontId="7" fillId="5" borderId="2" xfId="0" applyFont="1" applyFill="1" applyBorder="1" applyAlignment="1">
      <alignment horizontal="center" vertical="center" wrapText="1" readingOrder="1"/>
    </xf>
    <xf numFmtId="0" fontId="5" fillId="5" borderId="2" xfId="0" applyFont="1" applyFill="1" applyBorder="1" applyAlignment="1">
      <alignment vertical="center" wrapTex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ublicserviceswales.sharepoint.com/sites/Home/Shared%20Documents/Reports%20&amp;%20Data/Open%20Data/Not%20for%20Website/Open%20Data%201%20April%202025%20-%2030%20June%202025.xlsx" TargetMode="External"/><Relationship Id="rId1" Type="http://schemas.openxmlformats.org/officeDocument/2006/relationships/externalLinkPath" Target="https://publicserviceswales.sharepoint.com/sites/Home/Shared%20Documents/Reports%20&amp;%20Data/Open%20Data/Not%20for%20Website/Open%20Data%201%20April%202025%20-%2030%20Jun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glish"/>
      <sheetName val="Cymraeg"/>
      <sheetName val="Translation"/>
    </sheetNames>
    <sheetDataSet>
      <sheetData sheetId="0">
        <row r="2">
          <cell r="A2" t="str">
            <v>Relevant Body Type</v>
          </cell>
          <cell r="B2" t="str">
            <v>Relevant Body</v>
          </cell>
          <cell r="C2" t="str">
            <v>Type of Case</v>
          </cell>
          <cell r="D2" t="str">
            <v>Main Subject</v>
          </cell>
          <cell r="E2" t="str">
            <v xml:space="preserve">Second Tier Subject
</v>
          </cell>
          <cell r="F2" t="str">
            <v>Case ID</v>
          </cell>
          <cell r="G2" t="str">
            <v>Stage</v>
          </cell>
          <cell r="H2" t="str">
            <v>Date Received</v>
          </cell>
          <cell r="I2" t="str">
            <v>DSIR</v>
          </cell>
          <cell r="J2" t="str">
            <v>Decision Date</v>
          </cell>
          <cell r="K2" t="str">
            <v>Close Date</v>
          </cell>
          <cell r="L2" t="str">
            <v>Main Outcome</v>
          </cell>
          <cell r="M2" t="str">
            <v>Second Tier Outcome</v>
          </cell>
        </row>
        <row r="3">
          <cell r="A3" t="str">
            <v>Community Council</v>
          </cell>
        </row>
        <row r="5">
          <cell r="A5" t="str">
            <v>Community Council</v>
          </cell>
          <cell r="B5" t="str">
            <v>Abergele Town Council</v>
          </cell>
          <cell r="E5" t="str">
            <v>Promotion of equality and respect</v>
          </cell>
          <cell r="G5" t="str">
            <v>Assessment</v>
          </cell>
          <cell r="L5" t="str">
            <v>Decision not to investigate code</v>
          </cell>
          <cell r="M5" t="str">
            <v>No prima facie evidence of breach</v>
          </cell>
        </row>
        <row r="9">
          <cell r="A9" t="str">
            <v>Community Council</v>
          </cell>
          <cell r="B9" t="str">
            <v>Brackla Community Council</v>
          </cell>
          <cell r="E9" t="str">
            <v>Promotion of equality and respect</v>
          </cell>
          <cell r="G9" t="str">
            <v>Assessment</v>
          </cell>
          <cell r="L9" t="str">
            <v>Decision not to investigate code</v>
          </cell>
          <cell r="M9" t="str">
            <v>No prima facie evidence of breach</v>
          </cell>
        </row>
        <row r="10">
          <cell r="A10" t="str">
            <v>Community Council</v>
          </cell>
          <cell r="B10" t="str">
            <v>Brackla Community Council</v>
          </cell>
          <cell r="E10" t="str">
            <v>Selflessness and stewardship</v>
          </cell>
          <cell r="G10" t="str">
            <v>Assessment</v>
          </cell>
          <cell r="L10" t="str">
            <v>Decision not to investigate code</v>
          </cell>
          <cell r="M10" t="str">
            <v>No prima facie evidence of breach</v>
          </cell>
        </row>
        <row r="11">
          <cell r="A11" t="str">
            <v>Community Council</v>
          </cell>
          <cell r="B11" t="str">
            <v>Brackla Community Council</v>
          </cell>
          <cell r="E11" t="str">
            <v>Selflessness and stewardship</v>
          </cell>
          <cell r="G11" t="str">
            <v>Assessment</v>
          </cell>
          <cell r="L11" t="str">
            <v>Decision not to investigate code</v>
          </cell>
          <cell r="M11" t="str">
            <v>No prima facie evidence of breach</v>
          </cell>
        </row>
        <row r="12">
          <cell r="A12" t="str">
            <v>Community Council</v>
          </cell>
          <cell r="B12" t="str">
            <v>Brackla Community Council</v>
          </cell>
          <cell r="E12" t="str">
            <v>Integrity</v>
          </cell>
          <cell r="G12" t="str">
            <v>Assessment</v>
          </cell>
          <cell r="L12" t="str">
            <v>Decision not to investigate code</v>
          </cell>
          <cell r="M12" t="str">
            <v>Not in the public interest to investigate</v>
          </cell>
        </row>
        <row r="13">
          <cell r="A13" t="str">
            <v>Community Council</v>
          </cell>
          <cell r="B13" t="str">
            <v>Brackla Community Council</v>
          </cell>
          <cell r="E13" t="str">
            <v>Integrity</v>
          </cell>
          <cell r="G13" t="str">
            <v>Assessment</v>
          </cell>
          <cell r="L13" t="str">
            <v>Decision not to investigate code</v>
          </cell>
          <cell r="M13" t="str">
            <v>Not in the public interest to investigate</v>
          </cell>
        </row>
        <row r="14">
          <cell r="A14" t="str">
            <v>Community Council</v>
          </cell>
          <cell r="B14" t="str">
            <v>Brackla Community Council</v>
          </cell>
          <cell r="G14" t="str">
            <v>Assessment</v>
          </cell>
          <cell r="L14" t="str">
            <v>Decision not to investigate code</v>
          </cell>
          <cell r="M14" t="str">
            <v>Not in the public interest to investigate</v>
          </cell>
        </row>
        <row r="15">
          <cell r="A15" t="str">
            <v>Community Council</v>
          </cell>
          <cell r="B15" t="str">
            <v>Brackla Community Council</v>
          </cell>
          <cell r="E15" t="str">
            <v>Disclosure and registration of interests</v>
          </cell>
          <cell r="G15" t="str">
            <v>Assessment</v>
          </cell>
          <cell r="L15" t="str">
            <v>Decision not to investigate code</v>
          </cell>
          <cell r="M15" t="str">
            <v>Not in the public interest to investigate</v>
          </cell>
        </row>
        <row r="16">
          <cell r="A16" t="str">
            <v>Community Council</v>
          </cell>
          <cell r="B16" t="str">
            <v>Brackla Community Council</v>
          </cell>
          <cell r="E16" t="str">
            <v>Selflessness and stewardship</v>
          </cell>
          <cell r="G16" t="str">
            <v>Assessment</v>
          </cell>
          <cell r="L16" t="str">
            <v>Decision not to investigate code</v>
          </cell>
          <cell r="M16" t="str">
            <v>Not in the public interest to investigate</v>
          </cell>
        </row>
        <row r="17">
          <cell r="A17" t="str">
            <v>Community Council</v>
          </cell>
          <cell r="B17" t="str">
            <v>Brackla Community Council</v>
          </cell>
          <cell r="E17" t="str">
            <v>Selflessness and stewardship</v>
          </cell>
          <cell r="G17" t="str">
            <v>Assessment</v>
          </cell>
          <cell r="L17" t="str">
            <v>Decision not to investigate code</v>
          </cell>
          <cell r="M17" t="str">
            <v>Not in the public interest to investigate</v>
          </cell>
        </row>
        <row r="18">
          <cell r="A18" t="str">
            <v>Community Council</v>
          </cell>
          <cell r="B18" t="str">
            <v>Brackla Community Council</v>
          </cell>
          <cell r="E18" t="str">
            <v>Selflessness and stewardship</v>
          </cell>
          <cell r="G18" t="str">
            <v>Assessment</v>
          </cell>
          <cell r="L18" t="str">
            <v>Decision not to investigate code</v>
          </cell>
          <cell r="M18" t="str">
            <v>Not in the public interest to investigate</v>
          </cell>
        </row>
        <row r="22">
          <cell r="A22" t="str">
            <v>Community Council</v>
          </cell>
          <cell r="B22" t="str">
            <v>Bridgend Town Council</v>
          </cell>
          <cell r="E22" t="str">
            <v>Disclosure and registration of interests</v>
          </cell>
          <cell r="G22" t="str">
            <v>Investigation</v>
          </cell>
          <cell r="M22" t="str">
            <v>Discontinued. Not in the public interest to pursue</v>
          </cell>
        </row>
        <row r="26">
          <cell r="A26" t="str">
            <v>Community Council</v>
          </cell>
          <cell r="B26" t="str">
            <v>Bryncrug Community Council</v>
          </cell>
          <cell r="E26" t="str">
            <v>Disclosure and registration of interests</v>
          </cell>
          <cell r="G26" t="str">
            <v>Assessment</v>
          </cell>
          <cell r="L26" t="str">
            <v>Decision not to investigate code</v>
          </cell>
          <cell r="M26" t="str">
            <v>Not in the public interest to investigate</v>
          </cell>
        </row>
        <row r="30">
          <cell r="A30" t="str">
            <v>Community Council</v>
          </cell>
          <cell r="B30" t="str">
            <v>Caia Park Community Council</v>
          </cell>
          <cell r="E30" t="str">
            <v>Promotion of equality and respect</v>
          </cell>
          <cell r="G30" t="str">
            <v>Assessment</v>
          </cell>
          <cell r="L30" t="str">
            <v>Decision not to investigate code</v>
          </cell>
          <cell r="M30" t="str">
            <v>No prima facie evidence of breach</v>
          </cell>
        </row>
        <row r="34">
          <cell r="A34" t="str">
            <v>Community Council</v>
          </cell>
          <cell r="B34" t="str">
            <v>Caldicot Town Council</v>
          </cell>
          <cell r="E34" t="str">
            <v>Promotion of equality and respect</v>
          </cell>
          <cell r="G34" t="str">
            <v>Assessment</v>
          </cell>
          <cell r="L34" t="str">
            <v>Decision not to investigate code</v>
          </cell>
          <cell r="M34" t="str">
            <v>No prima facie evidence of breach</v>
          </cell>
        </row>
        <row r="35">
          <cell r="A35" t="str">
            <v>Community Council</v>
          </cell>
          <cell r="B35" t="str">
            <v>Caldicot Town Council</v>
          </cell>
          <cell r="E35" t="str">
            <v>Promotion of equality and respect</v>
          </cell>
          <cell r="G35" t="str">
            <v>Assessment</v>
          </cell>
          <cell r="L35" t="str">
            <v>Decision not to investigate code</v>
          </cell>
          <cell r="M35" t="str">
            <v>No prima facie evidence of breach</v>
          </cell>
        </row>
        <row r="39">
          <cell r="A39" t="str">
            <v>Community Council</v>
          </cell>
          <cell r="B39" t="str">
            <v>Conwy Town Council</v>
          </cell>
          <cell r="E39" t="str">
            <v>Promotion of equality and respect</v>
          </cell>
          <cell r="G39" t="str">
            <v>Investigation</v>
          </cell>
          <cell r="M39" t="str">
            <v>No evidence of Breach</v>
          </cell>
        </row>
        <row r="43">
          <cell r="A43" t="str">
            <v>Community Council</v>
          </cell>
          <cell r="B43" t="str">
            <v>Crynant Community Council</v>
          </cell>
          <cell r="E43" t="str">
            <v>Promotion of equality and respect</v>
          </cell>
          <cell r="G43" t="str">
            <v>Investigation</v>
          </cell>
          <cell r="M43" t="str">
            <v>No action necessary</v>
          </cell>
        </row>
        <row r="44">
          <cell r="A44" t="str">
            <v>Community Council</v>
          </cell>
          <cell r="B44" t="str">
            <v>Crynant Community Council</v>
          </cell>
          <cell r="E44" t="str">
            <v>Promotion of equality and respect</v>
          </cell>
          <cell r="G44" t="str">
            <v>Investigation</v>
          </cell>
          <cell r="M44" t="str">
            <v>No evidence of Breach</v>
          </cell>
        </row>
        <row r="48">
          <cell r="A48" t="str">
            <v>Community Council</v>
          </cell>
          <cell r="B48" t="str">
            <v>Haverfordwest Town Council</v>
          </cell>
          <cell r="E48" t="str">
            <v>Promotion of equality and respect</v>
          </cell>
          <cell r="G48" t="str">
            <v>Assessment</v>
          </cell>
          <cell r="L48" t="str">
            <v>Decision not to investigate code</v>
          </cell>
          <cell r="M48" t="str">
            <v>No prima facie evidence of breach</v>
          </cell>
        </row>
        <row r="52">
          <cell r="A52" t="str">
            <v>Community Council</v>
          </cell>
          <cell r="B52" t="str">
            <v>Llandudno Town Council</v>
          </cell>
          <cell r="E52" t="str">
            <v>Promotion of equality and respect</v>
          </cell>
          <cell r="G52" t="str">
            <v>Investigation</v>
          </cell>
          <cell r="M52" t="str">
            <v>No action necessary</v>
          </cell>
        </row>
        <row r="56">
          <cell r="A56" t="str">
            <v>Community Council</v>
          </cell>
          <cell r="B56" t="str">
            <v>Llanharan Community Council</v>
          </cell>
          <cell r="E56" t="str">
            <v>Disclosure and registration of interests</v>
          </cell>
          <cell r="G56" t="str">
            <v>Investigation</v>
          </cell>
          <cell r="M56" t="str">
            <v>No action necessary</v>
          </cell>
        </row>
        <row r="60">
          <cell r="A60" t="str">
            <v>Community Council</v>
          </cell>
          <cell r="B60" t="str">
            <v>Machynlleth Town Council</v>
          </cell>
          <cell r="E60" t="str">
            <v>Duty to uphold the law</v>
          </cell>
          <cell r="G60" t="str">
            <v>Assessment</v>
          </cell>
          <cell r="L60" t="str">
            <v>Decision not to investigate code</v>
          </cell>
          <cell r="M60" t="str">
            <v>No prima facie evidence of breach</v>
          </cell>
        </row>
        <row r="64">
          <cell r="A64" t="str">
            <v>Community Council</v>
          </cell>
          <cell r="B64" t="str">
            <v>Maesteg Town Council</v>
          </cell>
          <cell r="E64" t="str">
            <v>Duty to uphold the law</v>
          </cell>
          <cell r="G64" t="str">
            <v>Investigation</v>
          </cell>
          <cell r="M64" t="str">
            <v>Discontinued. Not in the public interest to pursue</v>
          </cell>
        </row>
        <row r="65">
          <cell r="A65" t="str">
            <v>Community Council</v>
          </cell>
          <cell r="B65" t="str">
            <v>Maesteg Town Council</v>
          </cell>
          <cell r="E65" t="str">
            <v>Promotion of equality and respect</v>
          </cell>
          <cell r="G65" t="str">
            <v>Assessment</v>
          </cell>
          <cell r="L65" t="str">
            <v>Decision not to investigate code</v>
          </cell>
          <cell r="M65" t="str">
            <v>No prima facie evidence of breach</v>
          </cell>
        </row>
        <row r="69">
          <cell r="A69" t="str">
            <v>Community Council</v>
          </cell>
          <cell r="B69" t="str">
            <v>Magor with Undy Town Council</v>
          </cell>
          <cell r="E69" t="str">
            <v>Promotion of equality and respect</v>
          </cell>
          <cell r="G69" t="str">
            <v>Assessment</v>
          </cell>
          <cell r="L69" t="str">
            <v>Decision not to investigate code</v>
          </cell>
          <cell r="M69" t="str">
            <v>No prima facie evidence of breach</v>
          </cell>
        </row>
        <row r="71">
          <cell r="A71" t="str">
            <v>Community Council</v>
          </cell>
          <cell r="B71" t="str">
            <v>Magor with Undy Town Council</v>
          </cell>
          <cell r="D71" t="str">
            <v>Various Other</v>
          </cell>
          <cell r="E71" t="str">
            <v>Other miscellaneous</v>
          </cell>
          <cell r="G71" t="str">
            <v>Assessment</v>
          </cell>
          <cell r="L71" t="str">
            <v xml:space="preserve">Premature </v>
          </cell>
          <cell r="M71" t="str">
            <v>2A201 - Premature - Signposted to public body</v>
          </cell>
        </row>
        <row r="75">
          <cell r="A75" t="str">
            <v>Community Council</v>
          </cell>
          <cell r="B75" t="str">
            <v>Martletwy Community Council</v>
          </cell>
          <cell r="E75" t="str">
            <v>Promotion of equality and respect</v>
          </cell>
          <cell r="G75" t="str">
            <v>Assessment</v>
          </cell>
          <cell r="L75" t="str">
            <v>Decision not to investigate code</v>
          </cell>
          <cell r="M75" t="str">
            <v>No prima facie evidence of breach</v>
          </cell>
        </row>
        <row r="79">
          <cell r="A79" t="str">
            <v>Community Council</v>
          </cell>
          <cell r="B79" t="str">
            <v>Neyland Town Council</v>
          </cell>
          <cell r="E79" t="str">
            <v>Promotion of equality and respect</v>
          </cell>
          <cell r="G79" t="str">
            <v>Investigation</v>
          </cell>
          <cell r="M79" t="str">
            <v>Discontinued. Not in the public interest to pursue</v>
          </cell>
        </row>
        <row r="80">
          <cell r="A80" t="str">
            <v>Community Council</v>
          </cell>
          <cell r="B80" t="str">
            <v>Neyland Town Council</v>
          </cell>
          <cell r="E80" t="str">
            <v>Objectivity and propriety</v>
          </cell>
          <cell r="G80" t="str">
            <v>Investigation</v>
          </cell>
          <cell r="M80" t="str">
            <v>Discontinued. Not in the public interest to pursue</v>
          </cell>
        </row>
        <row r="81">
          <cell r="A81" t="str">
            <v>Community Council</v>
          </cell>
          <cell r="B81" t="str">
            <v>Neyland Town Council</v>
          </cell>
          <cell r="E81" t="str">
            <v>Promotion of equality and respect</v>
          </cell>
          <cell r="G81" t="str">
            <v>Investigation</v>
          </cell>
          <cell r="M81" t="str">
            <v>Discontinued. Not in the public interest to pursue</v>
          </cell>
        </row>
        <row r="85">
          <cell r="A85" t="str">
            <v>Community Council</v>
          </cell>
          <cell r="B85" t="str">
            <v>Pembrey &amp; Burry Port Town Council</v>
          </cell>
          <cell r="E85" t="str">
            <v>Promotion of equality and respect</v>
          </cell>
          <cell r="G85" t="str">
            <v>Investigation</v>
          </cell>
          <cell r="M85" t="str">
            <v>No evidence of Breach</v>
          </cell>
        </row>
        <row r="89">
          <cell r="A89" t="str">
            <v>Community Council</v>
          </cell>
          <cell r="B89" t="str">
            <v>Prestatyn Town Council</v>
          </cell>
          <cell r="E89" t="str">
            <v>Objectivity and propriety</v>
          </cell>
          <cell r="G89" t="str">
            <v>Investigation</v>
          </cell>
          <cell r="M89" t="str">
            <v>Discontinued. Not in the public interest to pursue</v>
          </cell>
        </row>
        <row r="90">
          <cell r="A90" t="str">
            <v>Community Council</v>
          </cell>
          <cell r="B90" t="str">
            <v>Prestatyn Town Council</v>
          </cell>
          <cell r="E90" t="str">
            <v>Duty to uphold the law</v>
          </cell>
          <cell r="G90" t="str">
            <v>Assessment</v>
          </cell>
          <cell r="L90" t="str">
            <v>Decision not to investigate code</v>
          </cell>
          <cell r="M90" t="str">
            <v>No prima facie evidence of breach</v>
          </cell>
        </row>
        <row r="92">
          <cell r="A92" t="str">
            <v>Community Council</v>
          </cell>
          <cell r="B92" t="str">
            <v>Prestatyn Town Council</v>
          </cell>
          <cell r="D92" t="str">
            <v>Various Other</v>
          </cell>
          <cell r="E92" t="str">
            <v>Poor/No communication or failure to provide information</v>
          </cell>
          <cell r="G92" t="str">
            <v>Assessment</v>
          </cell>
          <cell r="L92" t="str">
            <v>Matter out of jurisdiction</v>
          </cell>
          <cell r="M92" t="str">
            <v>2A203 - Other - signposted</v>
          </cell>
        </row>
        <row r="96">
          <cell r="A96" t="str">
            <v>Community Council</v>
          </cell>
          <cell r="B96" t="str">
            <v>Pyle Community Council</v>
          </cell>
          <cell r="E96" t="str">
            <v>Promotion of equality and respect</v>
          </cell>
          <cell r="G96" t="str">
            <v>Assessment</v>
          </cell>
          <cell r="L96" t="str">
            <v>Decision not to investigate code</v>
          </cell>
          <cell r="M96" t="str">
            <v>No prima facie evidence of breach</v>
          </cell>
        </row>
        <row r="100">
          <cell r="A100" t="str">
            <v>Community Council</v>
          </cell>
          <cell r="B100" t="str">
            <v>Rogiet Community Council</v>
          </cell>
          <cell r="E100" t="str">
            <v>Selflessness and stewardship</v>
          </cell>
          <cell r="G100" t="str">
            <v>Assessment</v>
          </cell>
          <cell r="L100" t="str">
            <v>Decision not to investigate code</v>
          </cell>
          <cell r="M100" t="str">
            <v>No prima facie evidence of breach</v>
          </cell>
        </row>
        <row r="104">
          <cell r="A104" t="str">
            <v>Community Council</v>
          </cell>
          <cell r="B104" t="str">
            <v>Ruthin Town Council</v>
          </cell>
          <cell r="D104" t="str">
            <v>Various Other</v>
          </cell>
          <cell r="E104" t="str">
            <v>Poor/No communication or failure to provide information</v>
          </cell>
          <cell r="G104" t="str">
            <v>Assessment</v>
          </cell>
          <cell r="L104" t="str">
            <v>Decision not to investigate complaint</v>
          </cell>
          <cell r="M104" t="str">
            <v>2A303 - Complainant fails to provide requested information</v>
          </cell>
        </row>
        <row r="108">
          <cell r="A108" t="str">
            <v>Community Council</v>
          </cell>
          <cell r="B108" t="str">
            <v>Shotton Town Council</v>
          </cell>
          <cell r="D108" t="str">
            <v>Complaints Handling</v>
          </cell>
          <cell r="E108" t="str">
            <v>Various Other</v>
          </cell>
          <cell r="G108" t="str">
            <v>Assessment</v>
          </cell>
          <cell r="L108" t="str">
            <v>Matter out of jurisdiction</v>
          </cell>
          <cell r="M108" t="str">
            <v>2B205 - Reasonable to take legal action/have right of appeal</v>
          </cell>
        </row>
        <row r="112">
          <cell r="A112" t="str">
            <v>Community Council</v>
          </cell>
          <cell r="B112" t="str">
            <v>St Nicholas &amp; Bonvilston Community Council</v>
          </cell>
          <cell r="E112" t="str">
            <v>Accountability and openness</v>
          </cell>
          <cell r="G112" t="str">
            <v>Assessment</v>
          </cell>
          <cell r="L112" t="str">
            <v>Decision not to investigate code</v>
          </cell>
          <cell r="M112" t="str">
            <v>No prima facie evidence of breach</v>
          </cell>
        </row>
        <row r="113">
          <cell r="A113" t="str">
            <v>Community Council</v>
          </cell>
          <cell r="B113" t="str">
            <v>St Nicholas &amp; Bonvilston Community Council</v>
          </cell>
          <cell r="E113" t="str">
            <v>Accountability and openness</v>
          </cell>
          <cell r="G113" t="str">
            <v>Assessment</v>
          </cell>
          <cell r="L113" t="str">
            <v>Decision not to investigate code</v>
          </cell>
          <cell r="M113" t="str">
            <v>No prima facie evidence of breach</v>
          </cell>
        </row>
        <row r="114">
          <cell r="A114" t="str">
            <v>Community Council</v>
          </cell>
          <cell r="B114" t="str">
            <v>St Nicholas &amp; Bonvilston Community Council</v>
          </cell>
          <cell r="E114" t="str">
            <v>Promotion of equality and respect</v>
          </cell>
          <cell r="G114" t="str">
            <v>Assessment</v>
          </cell>
          <cell r="L114" t="str">
            <v>Decision not to investigate code</v>
          </cell>
          <cell r="M114" t="str">
            <v>No prima facie evidence of breach</v>
          </cell>
        </row>
        <row r="118">
          <cell r="A118" t="str">
            <v>Community Council</v>
          </cell>
          <cell r="B118" t="str">
            <v>Tonyrefail Community Council</v>
          </cell>
          <cell r="E118" t="str">
            <v>Promotion of equality and respect</v>
          </cell>
          <cell r="G118" t="str">
            <v>Investigation</v>
          </cell>
          <cell r="M118" t="str">
            <v>Discontinued. Not in the public interest to pursue</v>
          </cell>
        </row>
        <row r="122">
          <cell r="A122" t="str">
            <v>Community Council</v>
          </cell>
          <cell r="B122" t="str">
            <v>Whitland Town Council</v>
          </cell>
          <cell r="E122" t="str">
            <v>Promotion of equality and respect</v>
          </cell>
          <cell r="G122" t="str">
            <v>Investigation</v>
          </cell>
          <cell r="M122" t="str">
            <v>Discontinued. Not in the public interest to pursue</v>
          </cell>
        </row>
        <row r="126">
          <cell r="A126" t="str">
            <v>Community Council</v>
          </cell>
          <cell r="B126" t="str">
            <v>Ystradgynlais Town Council</v>
          </cell>
          <cell r="E126" t="str">
            <v>Selflessness and stewardship</v>
          </cell>
          <cell r="G126" t="str">
            <v>Assessment</v>
          </cell>
          <cell r="L126" t="str">
            <v>Decision not to investigate code</v>
          </cell>
          <cell r="M126" t="str">
            <v>No prima facie evidence of breach</v>
          </cell>
        </row>
        <row r="127">
          <cell r="A127" t="str">
            <v>Community Council</v>
          </cell>
          <cell r="B127" t="str">
            <v>Ystradgynlais Town Council</v>
          </cell>
          <cell r="E127" t="str">
            <v>Promotion of equality and respect</v>
          </cell>
          <cell r="G127" t="str">
            <v>Assessment</v>
          </cell>
          <cell r="L127" t="str">
            <v>Decision not to investigate code</v>
          </cell>
          <cell r="M127" t="str">
            <v>No prima facie evidence of breach</v>
          </cell>
        </row>
        <row r="131">
          <cell r="A131" t="str">
            <v>Dentist</v>
          </cell>
        </row>
        <row r="133">
          <cell r="A133" t="str">
            <v>Dentist</v>
          </cell>
          <cell r="B133" t="str">
            <v>Dentist</v>
          </cell>
          <cell r="D133" t="str">
            <v>Health</v>
          </cell>
          <cell r="E133" t="str">
            <v xml:space="preserve">Clinical treatment outside hospital; Dentist </v>
          </cell>
          <cell r="G133" t="str">
            <v>Assessment</v>
          </cell>
          <cell r="L133" t="str">
            <v>Decision not to investigate complaint</v>
          </cell>
          <cell r="M133" t="str">
            <v>2B303 - Complainant fails to provide requested information</v>
          </cell>
        </row>
        <row r="134">
          <cell r="A134" t="str">
            <v>Dentist</v>
          </cell>
          <cell r="B134" t="str">
            <v>Dentist</v>
          </cell>
          <cell r="D134" t="str">
            <v>Health</v>
          </cell>
          <cell r="E134" t="str">
            <v xml:space="preserve">Clinical treatment outside hospital; Dentist </v>
          </cell>
          <cell r="G134" t="str">
            <v>Assessment</v>
          </cell>
          <cell r="L134" t="str">
            <v xml:space="preserve">Premature </v>
          </cell>
          <cell r="M134" t="str">
            <v>2B201 - Premature - Signposted to public body</v>
          </cell>
        </row>
        <row r="135">
          <cell r="A135" t="str">
            <v>Dentist</v>
          </cell>
          <cell r="B135" t="str">
            <v>Dentist</v>
          </cell>
          <cell r="D135" t="str">
            <v>Health</v>
          </cell>
          <cell r="E135" t="str">
            <v xml:space="preserve">Clinical treatment outside hospital; Dentist </v>
          </cell>
          <cell r="G135" t="str">
            <v>Assessment</v>
          </cell>
          <cell r="L135" t="str">
            <v>Decision not to investigate complaint</v>
          </cell>
          <cell r="M135" t="str">
            <v>2B301 - No evidence of maladministration or service failure</v>
          </cell>
        </row>
        <row r="136">
          <cell r="A136" t="str">
            <v>Dentist</v>
          </cell>
          <cell r="B136" t="str">
            <v>Dentist</v>
          </cell>
          <cell r="D136" t="str">
            <v>Health</v>
          </cell>
          <cell r="E136" t="str">
            <v xml:space="preserve">Clinical treatment outside hospital; Dentist </v>
          </cell>
          <cell r="G136" t="str">
            <v>Assessment</v>
          </cell>
          <cell r="L136" t="str">
            <v>Decision not to investigate complaint</v>
          </cell>
          <cell r="M136" t="str">
            <v>2A303 - Complainant fails to provide requested information</v>
          </cell>
        </row>
        <row r="137">
          <cell r="A137" t="str">
            <v>Dentist</v>
          </cell>
          <cell r="B137" t="str">
            <v>Dentist</v>
          </cell>
          <cell r="D137" t="str">
            <v>Health</v>
          </cell>
          <cell r="E137" t="str">
            <v xml:space="preserve">Appointment procedures (including outpatients) </v>
          </cell>
          <cell r="G137" t="str">
            <v>Assessment</v>
          </cell>
          <cell r="L137" t="str">
            <v>Decision not to investigate complaint</v>
          </cell>
          <cell r="M137" t="str">
            <v>2A306 - Not sufficiently serious</v>
          </cell>
        </row>
        <row r="138">
          <cell r="A138" t="str">
            <v>Dentist</v>
          </cell>
          <cell r="B138" t="str">
            <v>Dentist</v>
          </cell>
          <cell r="D138" t="str">
            <v>Health</v>
          </cell>
          <cell r="E138" t="str">
            <v xml:space="preserve">Clinical treatment outside hospital; Dentist </v>
          </cell>
          <cell r="G138" t="str">
            <v>Assessment</v>
          </cell>
          <cell r="L138" t="str">
            <v>Decision not to investigate complaint</v>
          </cell>
          <cell r="M138" t="str">
            <v>2B305 - Little further can be achieved</v>
          </cell>
        </row>
        <row r="139">
          <cell r="A139" t="str">
            <v>Dentist</v>
          </cell>
          <cell r="B139" t="str">
            <v>Dentist</v>
          </cell>
          <cell r="D139" t="str">
            <v>Health</v>
          </cell>
          <cell r="E139" t="str">
            <v xml:space="preserve">Clinical treatment outside hospital; Dentist </v>
          </cell>
          <cell r="G139" t="str">
            <v>Assessment</v>
          </cell>
          <cell r="L139" t="str">
            <v>Decision not to investigate complaint</v>
          </cell>
          <cell r="M139" t="str">
            <v>2B301 - No evidence of maladministration or service failure</v>
          </cell>
        </row>
        <row r="140">
          <cell r="A140" t="str">
            <v>Dentist</v>
          </cell>
          <cell r="B140" t="str">
            <v>Dentist</v>
          </cell>
          <cell r="D140" t="str">
            <v>Health</v>
          </cell>
          <cell r="E140" t="str">
            <v xml:space="preserve">Clinical treatment outside hospital; Dentist </v>
          </cell>
          <cell r="G140" t="str">
            <v>Assessment</v>
          </cell>
          <cell r="L140" t="str">
            <v>Decision not to investigate complaint</v>
          </cell>
          <cell r="M140" t="str">
            <v>2A304 - Complainant withdraws complaint</v>
          </cell>
        </row>
        <row r="141">
          <cell r="A141" t="str">
            <v>Dentist</v>
          </cell>
          <cell r="B141" t="str">
            <v>Dentist</v>
          </cell>
          <cell r="D141" t="str">
            <v>Complaints Handling</v>
          </cell>
          <cell r="E141" t="str">
            <v>Independent Health Providers</v>
          </cell>
          <cell r="G141" t="str">
            <v>Assessment</v>
          </cell>
          <cell r="L141" t="str">
            <v>Decision not to investigate complaint</v>
          </cell>
          <cell r="M141" t="str">
            <v>2B301 - No evidence of maladministration or service failure</v>
          </cell>
        </row>
        <row r="142">
          <cell r="A142" t="str">
            <v>Dentist</v>
          </cell>
          <cell r="B142" t="str">
            <v>Dentist</v>
          </cell>
          <cell r="D142" t="str">
            <v>Health</v>
          </cell>
          <cell r="E142" t="str">
            <v xml:space="preserve">Clinical treatment outside hospital; Dentist </v>
          </cell>
          <cell r="G142" t="str">
            <v>Assessment</v>
          </cell>
          <cell r="L142" t="str">
            <v>Decision not to investigate complaint</v>
          </cell>
          <cell r="M142" t="str">
            <v>2B305 - Little further can be achieved</v>
          </cell>
        </row>
        <row r="146">
          <cell r="A146" t="str">
            <v>GP</v>
          </cell>
        </row>
        <row r="148">
          <cell r="A148" t="str">
            <v>GP</v>
          </cell>
          <cell r="B148" t="str">
            <v>GP</v>
          </cell>
          <cell r="D148" t="str">
            <v>Health</v>
          </cell>
          <cell r="E148" t="str">
            <v>Clinical treatment outside hospital; GP</v>
          </cell>
          <cell r="G148" t="str">
            <v>Assessment</v>
          </cell>
          <cell r="L148" t="str">
            <v>Decision not to investigate complaint</v>
          </cell>
          <cell r="M148" t="str">
            <v>2B305 - Little further can be achieved</v>
          </cell>
        </row>
        <row r="149">
          <cell r="A149" t="str">
            <v>GP</v>
          </cell>
          <cell r="B149" t="str">
            <v>GP</v>
          </cell>
          <cell r="D149" t="str">
            <v>Health</v>
          </cell>
          <cell r="E149" t="str">
            <v>Clinical treatment outside hospital; GP</v>
          </cell>
          <cell r="G149" t="str">
            <v>Assessment</v>
          </cell>
          <cell r="L149" t="str">
            <v>Decision not to investigate complaint</v>
          </cell>
          <cell r="M149" t="str">
            <v>2B301 - No evidence of maladministration or service failure</v>
          </cell>
        </row>
        <row r="150">
          <cell r="A150" t="str">
            <v>GP</v>
          </cell>
          <cell r="B150" t="str">
            <v>GP</v>
          </cell>
          <cell r="D150" t="str">
            <v>Health</v>
          </cell>
          <cell r="E150" t="str">
            <v>Other</v>
          </cell>
          <cell r="G150" t="str">
            <v>Assessment</v>
          </cell>
          <cell r="L150" t="str">
            <v>Matter out of jurisdiction</v>
          </cell>
          <cell r="M150" t="str">
            <v>2A206 - Matter out of jurisdiction (non-discretionary / signposted)</v>
          </cell>
        </row>
        <row r="151">
          <cell r="A151" t="str">
            <v>GP</v>
          </cell>
          <cell r="B151" t="str">
            <v>GP</v>
          </cell>
          <cell r="D151" t="str">
            <v>Health</v>
          </cell>
          <cell r="E151" t="str">
            <v>Clinical treatment outside hospital; GP</v>
          </cell>
          <cell r="G151" t="str">
            <v>Assessment</v>
          </cell>
          <cell r="L151" t="str">
            <v>Decision not to investigate complaint</v>
          </cell>
          <cell r="M151" t="str">
            <v>2B305 - Little further can be achieved</v>
          </cell>
        </row>
        <row r="152">
          <cell r="A152" t="str">
            <v>GP</v>
          </cell>
          <cell r="B152" t="str">
            <v>GP</v>
          </cell>
          <cell r="D152" t="str">
            <v>Health</v>
          </cell>
          <cell r="E152" t="str">
            <v>Clinical treatment outside hospital; GP</v>
          </cell>
          <cell r="G152" t="str">
            <v>Assessment</v>
          </cell>
          <cell r="L152" t="str">
            <v>Early resolution</v>
          </cell>
          <cell r="M152" t="str">
            <v>2C401 - Action by listed authority (exc. financial redress)</v>
          </cell>
        </row>
        <row r="153">
          <cell r="A153" t="str">
            <v>GP</v>
          </cell>
          <cell r="B153" t="str">
            <v>GP</v>
          </cell>
          <cell r="D153" t="str">
            <v>Health</v>
          </cell>
          <cell r="E153" t="str">
            <v>Clinical treatment outside hospital; GP</v>
          </cell>
          <cell r="G153" t="str">
            <v>Assessment</v>
          </cell>
          <cell r="L153" t="str">
            <v xml:space="preserve">Premature </v>
          </cell>
          <cell r="M153" t="str">
            <v>2B201 - Premature - Signposted to public body</v>
          </cell>
        </row>
        <row r="154">
          <cell r="A154" t="str">
            <v>GP</v>
          </cell>
          <cell r="B154" t="str">
            <v>GP</v>
          </cell>
          <cell r="D154" t="str">
            <v>COVID19</v>
          </cell>
          <cell r="E154" t="str">
            <v>Health</v>
          </cell>
          <cell r="G154" t="str">
            <v>Assessment</v>
          </cell>
          <cell r="L154" t="str">
            <v>Decision not to investigate complaint</v>
          </cell>
          <cell r="M154" t="str">
            <v>2A300 - No evidence of hardship or injustice</v>
          </cell>
        </row>
        <row r="155">
          <cell r="A155" t="str">
            <v>GP</v>
          </cell>
          <cell r="B155" t="str">
            <v>GP</v>
          </cell>
          <cell r="D155" t="str">
            <v>Health</v>
          </cell>
          <cell r="E155" t="str">
            <v>Clinical treatment outside hospital; GP</v>
          </cell>
          <cell r="G155" t="str">
            <v>Assessment</v>
          </cell>
          <cell r="L155" t="str">
            <v>Decision not to investigate complaint</v>
          </cell>
          <cell r="M155" t="str">
            <v>2B305 - Little further can be achieved</v>
          </cell>
        </row>
        <row r="156">
          <cell r="A156" t="str">
            <v>GP</v>
          </cell>
          <cell r="B156" t="str">
            <v>GP</v>
          </cell>
          <cell r="D156" t="str">
            <v>Complaints Handling</v>
          </cell>
          <cell r="E156" t="str">
            <v>Health</v>
          </cell>
          <cell r="G156" t="str">
            <v>Assessment</v>
          </cell>
          <cell r="L156" t="str">
            <v>Decision not to investigate complaint</v>
          </cell>
          <cell r="M156" t="str">
            <v>2A304 - Complainant withdraws complaint</v>
          </cell>
        </row>
        <row r="157">
          <cell r="A157" t="str">
            <v>GP</v>
          </cell>
          <cell r="B157" t="str">
            <v>GP</v>
          </cell>
          <cell r="D157" t="str">
            <v>Health</v>
          </cell>
          <cell r="E157" t="str">
            <v>De-Registration</v>
          </cell>
          <cell r="G157" t="str">
            <v>Assessment</v>
          </cell>
          <cell r="L157" t="str">
            <v>Decision not to investigate complaint</v>
          </cell>
          <cell r="M157" t="str">
            <v>2A306 - Not sufficiently serious</v>
          </cell>
        </row>
        <row r="158">
          <cell r="A158" t="str">
            <v>GP</v>
          </cell>
          <cell r="B158" t="str">
            <v>GP</v>
          </cell>
          <cell r="D158" t="str">
            <v>Complaints Handling</v>
          </cell>
          <cell r="E158" t="str">
            <v>Health</v>
          </cell>
          <cell r="G158" t="str">
            <v>Assessment</v>
          </cell>
          <cell r="L158" t="str">
            <v xml:space="preserve">Premature </v>
          </cell>
          <cell r="M158" t="str">
            <v>2B201 - Premature - Signposted to public body</v>
          </cell>
        </row>
        <row r="159">
          <cell r="A159" t="str">
            <v>GP</v>
          </cell>
          <cell r="B159" t="str">
            <v>GP</v>
          </cell>
          <cell r="D159" t="str">
            <v>Various Other</v>
          </cell>
          <cell r="E159" t="str">
            <v>Poor/No communication or failure to provide information</v>
          </cell>
          <cell r="G159" t="str">
            <v>Assessment</v>
          </cell>
          <cell r="L159" t="str">
            <v>Matter out of jurisdiction</v>
          </cell>
          <cell r="M159" t="str">
            <v>2A203 - Other - signposted</v>
          </cell>
        </row>
        <row r="160">
          <cell r="A160" t="str">
            <v>GP</v>
          </cell>
          <cell r="B160" t="str">
            <v>GP</v>
          </cell>
          <cell r="D160" t="str">
            <v>Health</v>
          </cell>
          <cell r="E160" t="str">
            <v>Clinical treatment outside hospital; GP</v>
          </cell>
          <cell r="G160" t="str">
            <v>Investigation</v>
          </cell>
          <cell r="L160" t="str">
            <v>Complaint investigation discontinued (without settlement)</v>
          </cell>
          <cell r="M160" t="str">
            <v>Complainant withdraws complaint (no local settlement)</v>
          </cell>
        </row>
        <row r="161">
          <cell r="A161" t="str">
            <v>GP</v>
          </cell>
          <cell r="B161" t="str">
            <v>GP</v>
          </cell>
          <cell r="D161" t="str">
            <v>Complaints Handling</v>
          </cell>
          <cell r="E161" t="str">
            <v>Health</v>
          </cell>
          <cell r="G161" t="str">
            <v>Assessment</v>
          </cell>
          <cell r="L161" t="str">
            <v>Early resolution</v>
          </cell>
          <cell r="M161" t="str">
            <v>2C403 - Financial redress plus other action</v>
          </cell>
        </row>
        <row r="162">
          <cell r="A162" t="str">
            <v>GP</v>
          </cell>
          <cell r="B162" t="str">
            <v>GP</v>
          </cell>
          <cell r="D162" t="str">
            <v>Health</v>
          </cell>
          <cell r="E162" t="str">
            <v>Patient list issues</v>
          </cell>
          <cell r="G162" t="str">
            <v>Assessment</v>
          </cell>
          <cell r="L162" t="str">
            <v>Decision not to investigate complaint</v>
          </cell>
          <cell r="M162" t="str">
            <v>2A301 - No evidence of maladministration or service failure</v>
          </cell>
        </row>
        <row r="163">
          <cell r="A163" t="str">
            <v>GP</v>
          </cell>
          <cell r="B163" t="str">
            <v>GP</v>
          </cell>
          <cell r="D163" t="str">
            <v>Health</v>
          </cell>
          <cell r="E163" t="str">
            <v>Patient list issues</v>
          </cell>
          <cell r="G163" t="str">
            <v>Assessment</v>
          </cell>
          <cell r="L163" t="str">
            <v>Early resolution</v>
          </cell>
          <cell r="M163" t="str">
            <v>2C401 - Action by listed authority (exc. financial redress)</v>
          </cell>
        </row>
        <row r="164">
          <cell r="A164" t="str">
            <v>GP</v>
          </cell>
          <cell r="B164" t="str">
            <v>GP</v>
          </cell>
          <cell r="D164" t="str">
            <v>Health</v>
          </cell>
          <cell r="E164" t="str">
            <v>Clinical treatment outside hospital; GP</v>
          </cell>
          <cell r="G164" t="str">
            <v>Assessment</v>
          </cell>
          <cell r="L164" t="str">
            <v>Matter out of jurisdiction</v>
          </cell>
          <cell r="M164" t="str">
            <v>2A204 - Out of Time</v>
          </cell>
        </row>
        <row r="165">
          <cell r="A165" t="str">
            <v>GP</v>
          </cell>
          <cell r="B165" t="str">
            <v>GP</v>
          </cell>
          <cell r="D165" t="str">
            <v>Health</v>
          </cell>
          <cell r="E165" t="str">
            <v>Clinical treatment outside hospital; GP</v>
          </cell>
          <cell r="G165" t="str">
            <v>Assessment</v>
          </cell>
          <cell r="L165" t="str">
            <v xml:space="preserve">Premature </v>
          </cell>
          <cell r="M165" t="str">
            <v>2B201 - Premature - Signposted to public body</v>
          </cell>
        </row>
        <row r="166">
          <cell r="A166" t="str">
            <v>GP</v>
          </cell>
          <cell r="B166" t="str">
            <v>GP</v>
          </cell>
          <cell r="D166" t="str">
            <v>Health</v>
          </cell>
          <cell r="E166" t="str">
            <v>Clinical treatment outside hospital; GP</v>
          </cell>
          <cell r="G166" t="str">
            <v>Assessment</v>
          </cell>
          <cell r="L166" t="str">
            <v>Decision not to investigate complaint</v>
          </cell>
          <cell r="M166" t="str">
            <v>2A304 - Complainant withdraws complaint</v>
          </cell>
        </row>
        <row r="167">
          <cell r="A167" t="str">
            <v>GP</v>
          </cell>
          <cell r="B167" t="str">
            <v>GP</v>
          </cell>
          <cell r="D167" t="str">
            <v>Health</v>
          </cell>
          <cell r="E167" t="str">
            <v>Clinical treatment outside hospital; GP</v>
          </cell>
          <cell r="G167" t="str">
            <v>Assessment</v>
          </cell>
          <cell r="L167" t="str">
            <v>Early resolution</v>
          </cell>
          <cell r="M167" t="str">
            <v>2C401 - Action by listed authority (exc. financial redress)</v>
          </cell>
        </row>
        <row r="168">
          <cell r="A168" t="str">
            <v>GP</v>
          </cell>
          <cell r="B168" t="str">
            <v>GP</v>
          </cell>
          <cell r="D168" t="str">
            <v>Health</v>
          </cell>
          <cell r="E168" t="str">
            <v>Child and Adolescent Mental Health</v>
          </cell>
          <cell r="G168" t="str">
            <v>Assessment</v>
          </cell>
          <cell r="L168" t="str">
            <v xml:space="preserve">Premature </v>
          </cell>
          <cell r="M168" t="str">
            <v>2B201 - Premature - Signposted to public body</v>
          </cell>
        </row>
        <row r="169">
          <cell r="A169" t="str">
            <v>GP</v>
          </cell>
          <cell r="B169" t="str">
            <v>GP</v>
          </cell>
          <cell r="D169" t="str">
            <v>Health</v>
          </cell>
          <cell r="E169" t="str">
            <v>Clinical treatment outside hospital; GP</v>
          </cell>
          <cell r="G169" t="str">
            <v>Investigation</v>
          </cell>
          <cell r="L169" t="str">
            <v>Non-public interest report issued: complaint upheld</v>
          </cell>
          <cell r="M169" t="str">
            <v>Financial redress alone or financial redress plus apology</v>
          </cell>
        </row>
        <row r="170">
          <cell r="A170" t="str">
            <v>GP</v>
          </cell>
          <cell r="B170" t="str">
            <v>GP</v>
          </cell>
          <cell r="D170" t="str">
            <v>Health</v>
          </cell>
          <cell r="E170" t="str">
            <v>Clinical treatment outside hospital; GP</v>
          </cell>
          <cell r="G170" t="str">
            <v>Assessment</v>
          </cell>
          <cell r="L170" t="str">
            <v>Decision not to investigate complaint</v>
          </cell>
          <cell r="M170" t="str">
            <v>2A305 - Little further can be achieved</v>
          </cell>
        </row>
        <row r="171">
          <cell r="A171" t="str">
            <v>GP</v>
          </cell>
          <cell r="B171" t="str">
            <v>GP</v>
          </cell>
          <cell r="D171" t="str">
            <v>Health</v>
          </cell>
          <cell r="E171" t="str">
            <v>Clinical treatment outside hospital; GP</v>
          </cell>
          <cell r="G171" t="str">
            <v>Assessment</v>
          </cell>
          <cell r="L171" t="str">
            <v>Decision not to investigate complaint</v>
          </cell>
          <cell r="M171" t="str">
            <v>2B305 - Little further can be achieved</v>
          </cell>
        </row>
        <row r="172">
          <cell r="A172" t="str">
            <v>GP</v>
          </cell>
          <cell r="B172" t="str">
            <v>GP</v>
          </cell>
          <cell r="D172" t="str">
            <v>Health</v>
          </cell>
          <cell r="E172" t="str">
            <v>Clinical treatment outside hospital; GP</v>
          </cell>
          <cell r="G172" t="str">
            <v>Assessment</v>
          </cell>
          <cell r="L172" t="str">
            <v xml:space="preserve">Premature </v>
          </cell>
          <cell r="M172" t="str">
            <v>2A201 - Premature - Signposted to public body</v>
          </cell>
        </row>
        <row r="173">
          <cell r="A173" t="str">
            <v>GP</v>
          </cell>
          <cell r="B173" t="str">
            <v>GP</v>
          </cell>
          <cell r="D173" t="str">
            <v>Complaints Handling</v>
          </cell>
          <cell r="E173" t="str">
            <v>Health</v>
          </cell>
          <cell r="G173" t="str">
            <v>Assessment</v>
          </cell>
          <cell r="L173" t="str">
            <v xml:space="preserve">Premature </v>
          </cell>
          <cell r="M173" t="str">
            <v>2A201 - Premature - Signposted to public body</v>
          </cell>
        </row>
        <row r="174">
          <cell r="A174" t="str">
            <v>GP</v>
          </cell>
          <cell r="B174" t="str">
            <v>GP</v>
          </cell>
          <cell r="D174" t="str">
            <v>Health</v>
          </cell>
          <cell r="E174" t="str">
            <v>Clinical treatment outside hospital; GP</v>
          </cell>
          <cell r="G174" t="str">
            <v>Assessment</v>
          </cell>
          <cell r="L174" t="str">
            <v>Decision not to investigate complaint</v>
          </cell>
          <cell r="M174" t="str">
            <v>2A303 - Complainant fails to provide requested information</v>
          </cell>
        </row>
        <row r="175">
          <cell r="A175" t="str">
            <v>GP</v>
          </cell>
          <cell r="B175" t="str">
            <v>GP</v>
          </cell>
          <cell r="D175" t="str">
            <v>Health</v>
          </cell>
          <cell r="E175" t="str">
            <v>Clinical treatment outside hospital; GP</v>
          </cell>
          <cell r="G175" t="str">
            <v>Assessment</v>
          </cell>
          <cell r="L175" t="str">
            <v>Decision not to investigate complaint</v>
          </cell>
          <cell r="M175" t="str">
            <v>2B301 - No evidence of maladministration or service failure</v>
          </cell>
        </row>
        <row r="176">
          <cell r="A176" t="str">
            <v>GP</v>
          </cell>
          <cell r="B176" t="str">
            <v>GP</v>
          </cell>
          <cell r="D176" t="str">
            <v>Complaints Handling</v>
          </cell>
          <cell r="E176" t="str">
            <v>Health</v>
          </cell>
          <cell r="G176" t="str">
            <v>Assessment</v>
          </cell>
          <cell r="L176" t="str">
            <v>Decision not to investigate complaint</v>
          </cell>
          <cell r="M176" t="str">
            <v>2B305 - Little further can be achieved</v>
          </cell>
        </row>
        <row r="177">
          <cell r="A177" t="str">
            <v>GP</v>
          </cell>
          <cell r="B177" t="str">
            <v>GP</v>
          </cell>
          <cell r="D177" t="str">
            <v>Health</v>
          </cell>
          <cell r="E177" t="str">
            <v>Clinical treatment outside hospital; GP</v>
          </cell>
          <cell r="G177" t="str">
            <v>Assessment</v>
          </cell>
          <cell r="L177" t="str">
            <v>Decision not to investigate complaint</v>
          </cell>
          <cell r="M177" t="str">
            <v>2A305 - Little further can be achieved</v>
          </cell>
        </row>
        <row r="178">
          <cell r="A178" t="str">
            <v>GP</v>
          </cell>
          <cell r="B178" t="str">
            <v>GP</v>
          </cell>
          <cell r="D178" t="str">
            <v>Complaints Handling</v>
          </cell>
          <cell r="E178" t="str">
            <v>Health</v>
          </cell>
          <cell r="G178" t="str">
            <v>Assessment</v>
          </cell>
          <cell r="L178" t="str">
            <v>Decision not to investigate complaint</v>
          </cell>
          <cell r="M178" t="str">
            <v>2B304 - Complainant withdraws complaint</v>
          </cell>
        </row>
        <row r="179">
          <cell r="A179" t="str">
            <v>GP</v>
          </cell>
          <cell r="B179" t="str">
            <v>GP</v>
          </cell>
          <cell r="D179" t="str">
            <v>Health</v>
          </cell>
          <cell r="E179" t="str">
            <v>Clinical treatment outside hospital; GP</v>
          </cell>
          <cell r="G179" t="str">
            <v>Assessment</v>
          </cell>
          <cell r="L179" t="str">
            <v xml:space="preserve">Premature </v>
          </cell>
          <cell r="M179" t="str">
            <v>2B201 - Premature - Signposted to public body</v>
          </cell>
        </row>
        <row r="180">
          <cell r="A180" t="str">
            <v>GP</v>
          </cell>
          <cell r="B180" t="str">
            <v>GP</v>
          </cell>
          <cell r="D180" t="str">
            <v>Health</v>
          </cell>
          <cell r="E180" t="str">
            <v>Clinical treatment outside hospital; GP</v>
          </cell>
          <cell r="G180" t="str">
            <v>Assessment</v>
          </cell>
          <cell r="L180" t="str">
            <v xml:space="preserve">Premature </v>
          </cell>
          <cell r="M180" t="str">
            <v>2B201 - Premature - Signposted to public body</v>
          </cell>
        </row>
        <row r="181">
          <cell r="A181" t="str">
            <v>GP</v>
          </cell>
          <cell r="B181" t="str">
            <v>GP</v>
          </cell>
          <cell r="D181" t="str">
            <v>Health</v>
          </cell>
          <cell r="E181" t="str">
            <v>Clinical treatment outside hospital; GP</v>
          </cell>
          <cell r="G181" t="str">
            <v>Assessment</v>
          </cell>
          <cell r="L181" t="str">
            <v>Early resolution</v>
          </cell>
          <cell r="M181" t="str">
            <v>2C404 - Reconsideration by listed authority</v>
          </cell>
        </row>
        <row r="182">
          <cell r="A182" t="str">
            <v>GP</v>
          </cell>
          <cell r="B182" t="str">
            <v>GP</v>
          </cell>
          <cell r="D182" t="str">
            <v>Health</v>
          </cell>
          <cell r="E182" t="str">
            <v xml:space="preserve">Appointment procedures (including outpatients) </v>
          </cell>
          <cell r="G182" t="str">
            <v>Assessment</v>
          </cell>
          <cell r="L182" t="str">
            <v xml:space="preserve">Premature </v>
          </cell>
          <cell r="M182" t="str">
            <v>2B201 - Premature - Signposted to public body</v>
          </cell>
        </row>
        <row r="183">
          <cell r="A183" t="str">
            <v>GP</v>
          </cell>
          <cell r="B183" t="str">
            <v>GP</v>
          </cell>
          <cell r="D183" t="str">
            <v>Health</v>
          </cell>
          <cell r="E183" t="str">
            <v>Clinical treatment outside hospital; GP</v>
          </cell>
          <cell r="G183" t="str">
            <v>Assessment</v>
          </cell>
          <cell r="L183" t="str">
            <v xml:space="preserve">Premature </v>
          </cell>
          <cell r="M183" t="str">
            <v>2B201 - Premature - Signposted to public body</v>
          </cell>
        </row>
        <row r="184">
          <cell r="A184" t="str">
            <v>GP</v>
          </cell>
          <cell r="B184" t="str">
            <v>GP</v>
          </cell>
          <cell r="D184" t="str">
            <v>Health</v>
          </cell>
          <cell r="E184" t="str">
            <v>Clinical treatment outside hospital; GP</v>
          </cell>
          <cell r="G184" t="str">
            <v>Assessment</v>
          </cell>
          <cell r="L184" t="str">
            <v>Early resolution</v>
          </cell>
          <cell r="M184" t="str">
            <v>2C401 - Action by listed authority (exc. financial redress)</v>
          </cell>
        </row>
        <row r="185">
          <cell r="A185" t="str">
            <v>GP</v>
          </cell>
          <cell r="B185" t="str">
            <v>GP</v>
          </cell>
          <cell r="D185" t="str">
            <v>Health</v>
          </cell>
          <cell r="E185" t="str">
            <v>Clinical treatment outside hospital; GP</v>
          </cell>
          <cell r="G185" t="str">
            <v>Assessment</v>
          </cell>
          <cell r="L185" t="str">
            <v>Decision not to investigate complaint</v>
          </cell>
          <cell r="M185" t="str">
            <v>2A303 - Complainant fails to provide requested information</v>
          </cell>
        </row>
        <row r="186">
          <cell r="A186" t="str">
            <v>GP</v>
          </cell>
          <cell r="B186" t="str">
            <v>GP</v>
          </cell>
          <cell r="D186" t="str">
            <v>Complaints Handling</v>
          </cell>
          <cell r="E186" t="str">
            <v>Health</v>
          </cell>
          <cell r="G186" t="str">
            <v>Assessment</v>
          </cell>
          <cell r="L186" t="str">
            <v xml:space="preserve">Premature </v>
          </cell>
          <cell r="M186" t="str">
            <v>2A201 - Premature - Signposted to public body</v>
          </cell>
        </row>
        <row r="187">
          <cell r="A187" t="str">
            <v>GP</v>
          </cell>
          <cell r="B187" t="str">
            <v>GP</v>
          </cell>
          <cell r="D187" t="str">
            <v>Health</v>
          </cell>
          <cell r="E187" t="str">
            <v>Clinical treatment outside hospital; GP</v>
          </cell>
          <cell r="G187" t="str">
            <v>Assessment</v>
          </cell>
          <cell r="L187" t="str">
            <v xml:space="preserve">Premature </v>
          </cell>
          <cell r="M187" t="str">
            <v>2B201 - Premature - Signposted to public body</v>
          </cell>
        </row>
        <row r="188">
          <cell r="A188" t="str">
            <v>GP</v>
          </cell>
          <cell r="B188" t="str">
            <v>GP</v>
          </cell>
          <cell r="D188" t="str">
            <v>Health</v>
          </cell>
          <cell r="E188" t="str">
            <v>Clinical treatment outside hospital; GP</v>
          </cell>
          <cell r="G188" t="str">
            <v>Investigation</v>
          </cell>
          <cell r="L188" t="str">
            <v>Non-public interest report issued: complaint not upheld</v>
          </cell>
          <cell r="M188" t="str">
            <v>Report issued: complaint not upheld</v>
          </cell>
        </row>
        <row r="189">
          <cell r="A189" t="str">
            <v>GP</v>
          </cell>
          <cell r="B189" t="str">
            <v>GP</v>
          </cell>
          <cell r="D189" t="str">
            <v>Health</v>
          </cell>
          <cell r="E189" t="str">
            <v>Clinical treatment outside hospital; GP</v>
          </cell>
          <cell r="G189" t="str">
            <v>Assessment</v>
          </cell>
          <cell r="L189" t="str">
            <v>Early resolution</v>
          </cell>
          <cell r="M189" t="str">
            <v>2C401 - Action by listed authority (exc. financial redress)</v>
          </cell>
        </row>
        <row r="190">
          <cell r="A190" t="str">
            <v>GP</v>
          </cell>
          <cell r="B190" t="str">
            <v>GP</v>
          </cell>
          <cell r="D190" t="str">
            <v>Health</v>
          </cell>
          <cell r="E190" t="str">
            <v>Clinical treatment in hospital</v>
          </cell>
          <cell r="G190" t="str">
            <v>Assessment</v>
          </cell>
          <cell r="L190" t="str">
            <v xml:space="preserve">Premature </v>
          </cell>
          <cell r="M190" t="str">
            <v>2B201 - Premature - Signposted to public body</v>
          </cell>
        </row>
        <row r="191">
          <cell r="A191" t="str">
            <v>GP</v>
          </cell>
          <cell r="B191" t="str">
            <v>GP</v>
          </cell>
          <cell r="D191" t="str">
            <v>Health</v>
          </cell>
          <cell r="E191" t="str">
            <v>Clinical treatment outside hospital; GP</v>
          </cell>
          <cell r="G191" t="str">
            <v>Assessment</v>
          </cell>
          <cell r="L191" t="str">
            <v>Decision not to investigate complaint</v>
          </cell>
          <cell r="M191" t="str">
            <v>2A301 - No evidence of maladministration or service failure</v>
          </cell>
        </row>
        <row r="192">
          <cell r="A192" t="str">
            <v>GP</v>
          </cell>
          <cell r="B192" t="str">
            <v>GP</v>
          </cell>
          <cell r="D192" t="str">
            <v>Health</v>
          </cell>
          <cell r="E192" t="str">
            <v>Clinical treatment outside hospital; GP</v>
          </cell>
          <cell r="G192" t="str">
            <v>Assessment</v>
          </cell>
          <cell r="L192" t="str">
            <v>Matter out of jurisdiction</v>
          </cell>
          <cell r="M192" t="str">
            <v>2A205 - Reasonable to take legal action/have right of appeal</v>
          </cell>
        </row>
        <row r="193">
          <cell r="A193" t="str">
            <v>GP</v>
          </cell>
          <cell r="B193" t="str">
            <v>GP</v>
          </cell>
          <cell r="D193" t="str">
            <v>Health</v>
          </cell>
          <cell r="E193" t="str">
            <v>Clinical treatment outside hospital; GP</v>
          </cell>
          <cell r="G193" t="str">
            <v>Assessment</v>
          </cell>
          <cell r="L193" t="str">
            <v>Decision not to investigate complaint</v>
          </cell>
          <cell r="M193" t="str">
            <v>2A303 - Complainant fails to provide requested information</v>
          </cell>
        </row>
        <row r="194">
          <cell r="A194" t="str">
            <v>GP</v>
          </cell>
          <cell r="B194" t="str">
            <v>GP</v>
          </cell>
          <cell r="D194" t="str">
            <v>Health</v>
          </cell>
          <cell r="E194" t="str">
            <v>Clinical treatment outside hospital; GP</v>
          </cell>
          <cell r="G194" t="str">
            <v>Assessment</v>
          </cell>
          <cell r="L194" t="str">
            <v>Early resolution</v>
          </cell>
          <cell r="M194" t="str">
            <v>2C403 - Financial redress plus other action</v>
          </cell>
        </row>
        <row r="195">
          <cell r="A195" t="str">
            <v>GP</v>
          </cell>
          <cell r="B195" t="str">
            <v>GP</v>
          </cell>
          <cell r="D195" t="str">
            <v>Health</v>
          </cell>
          <cell r="E195" t="str">
            <v>Clinical treatment outside hospital; GP</v>
          </cell>
          <cell r="G195" t="str">
            <v>Assessment</v>
          </cell>
          <cell r="L195" t="str">
            <v>Matter out of jurisdiction</v>
          </cell>
          <cell r="M195" t="str">
            <v>2A204 - Out of Time</v>
          </cell>
        </row>
        <row r="196">
          <cell r="A196" t="str">
            <v>GP</v>
          </cell>
          <cell r="B196" t="str">
            <v>GP</v>
          </cell>
          <cell r="D196" t="str">
            <v>Health</v>
          </cell>
          <cell r="E196" t="str">
            <v>Clinical treatment outside hospital; GP</v>
          </cell>
          <cell r="G196" t="str">
            <v>Assessment</v>
          </cell>
          <cell r="L196" t="str">
            <v>Matter out of jurisdiction</v>
          </cell>
          <cell r="M196" t="str">
            <v>2A206 - Matter out of jurisdiction (non-discretionary / signposted)</v>
          </cell>
        </row>
        <row r="197">
          <cell r="A197" t="str">
            <v>GP</v>
          </cell>
          <cell r="B197" t="str">
            <v>GP</v>
          </cell>
          <cell r="D197" t="str">
            <v>Health</v>
          </cell>
          <cell r="E197" t="str">
            <v>Clinical treatment outside hospital; GP</v>
          </cell>
          <cell r="G197" t="str">
            <v>Assessment</v>
          </cell>
          <cell r="L197" t="str">
            <v xml:space="preserve">Premature </v>
          </cell>
          <cell r="M197" t="str">
            <v>2A201 - Premature - Signposted to public body</v>
          </cell>
        </row>
        <row r="198">
          <cell r="A198" t="str">
            <v>GP</v>
          </cell>
          <cell r="B198" t="str">
            <v>GP</v>
          </cell>
          <cell r="D198" t="str">
            <v>Health</v>
          </cell>
          <cell r="E198" t="str">
            <v>Clinical treatment outside hospital; GP</v>
          </cell>
          <cell r="G198" t="str">
            <v>Assessment</v>
          </cell>
          <cell r="L198" t="str">
            <v xml:space="preserve">Premature </v>
          </cell>
          <cell r="M198" t="str">
            <v>2B201 - Premature - Signposted to public body</v>
          </cell>
        </row>
        <row r="199">
          <cell r="A199" t="str">
            <v>GP</v>
          </cell>
          <cell r="B199" t="str">
            <v>GP</v>
          </cell>
          <cell r="D199" t="str">
            <v>Complaints Handling</v>
          </cell>
          <cell r="E199" t="str">
            <v>Health</v>
          </cell>
          <cell r="G199" t="str">
            <v>Assessment</v>
          </cell>
          <cell r="L199" t="str">
            <v xml:space="preserve">Premature </v>
          </cell>
          <cell r="M199" t="str">
            <v>2B201 - Premature - Signposted to public body</v>
          </cell>
        </row>
        <row r="200">
          <cell r="A200" t="str">
            <v>GP</v>
          </cell>
          <cell r="B200" t="str">
            <v>GP</v>
          </cell>
          <cell r="D200" t="str">
            <v>Health</v>
          </cell>
          <cell r="E200" t="str">
            <v>Clinical treatment outside hospital; GP</v>
          </cell>
          <cell r="G200" t="str">
            <v>Assessment</v>
          </cell>
          <cell r="L200" t="str">
            <v xml:space="preserve">Premature </v>
          </cell>
          <cell r="M200" t="str">
            <v>2A201 - Premature - Signposted to public body</v>
          </cell>
        </row>
        <row r="201">
          <cell r="A201" t="str">
            <v>GP</v>
          </cell>
          <cell r="B201" t="str">
            <v>GP</v>
          </cell>
          <cell r="D201" t="str">
            <v>Health</v>
          </cell>
          <cell r="E201" t="str">
            <v xml:space="preserve">Appointment procedures (including outpatients) </v>
          </cell>
          <cell r="G201" t="str">
            <v>Assessment</v>
          </cell>
          <cell r="L201" t="str">
            <v>Early resolution</v>
          </cell>
          <cell r="M201" t="str">
            <v>2C401 - Action by listed authority (exc. financial redress)</v>
          </cell>
        </row>
        <row r="202">
          <cell r="A202" t="str">
            <v>GP</v>
          </cell>
          <cell r="B202" t="str">
            <v>GP</v>
          </cell>
          <cell r="D202" t="str">
            <v>Complaints Handling</v>
          </cell>
          <cell r="E202" t="str">
            <v>Health</v>
          </cell>
          <cell r="G202" t="str">
            <v>Assessment</v>
          </cell>
          <cell r="L202" t="str">
            <v xml:space="preserve">Premature </v>
          </cell>
          <cell r="M202" t="str">
            <v>2B201 - Premature - Signposted to public body</v>
          </cell>
        </row>
        <row r="203">
          <cell r="A203" t="str">
            <v>GP</v>
          </cell>
          <cell r="B203" t="str">
            <v>GP</v>
          </cell>
          <cell r="D203" t="str">
            <v>Health</v>
          </cell>
          <cell r="E203" t="str">
            <v xml:space="preserve">Appointment procedures (including outpatients) </v>
          </cell>
          <cell r="G203" t="str">
            <v>Assessment</v>
          </cell>
          <cell r="L203" t="str">
            <v xml:space="preserve">Premature </v>
          </cell>
          <cell r="M203" t="str">
            <v>2A201 - Premature - Signposted to public body</v>
          </cell>
        </row>
        <row r="204">
          <cell r="A204" t="str">
            <v>GP</v>
          </cell>
          <cell r="B204" t="str">
            <v>GP</v>
          </cell>
          <cell r="D204" t="str">
            <v>Health</v>
          </cell>
          <cell r="E204" t="str">
            <v>Clinical treatment outside hospital; GP</v>
          </cell>
          <cell r="G204" t="str">
            <v>Assessment</v>
          </cell>
          <cell r="L204" t="str">
            <v>Early resolution</v>
          </cell>
          <cell r="M204" t="str">
            <v>2C401 - Action by listed authority (exc. financial redress)</v>
          </cell>
        </row>
        <row r="208">
          <cell r="A208" t="str">
            <v>Housing Association</v>
          </cell>
        </row>
        <row r="210">
          <cell r="A210" t="str">
            <v>Housing Association</v>
          </cell>
          <cell r="B210" t="str">
            <v>Adra</v>
          </cell>
          <cell r="D210" t="str">
            <v>Housing</v>
          </cell>
          <cell r="E210" t="str">
            <v>Repairs and maintenance (inc improvements and alteration eg. central heating double glazing)</v>
          </cell>
          <cell r="G210" t="str">
            <v>Assessment</v>
          </cell>
          <cell r="L210" t="str">
            <v>Early resolution</v>
          </cell>
          <cell r="M210" t="str">
            <v>2C403 - Financial redress plus other action</v>
          </cell>
        </row>
        <row r="211">
          <cell r="A211" t="str">
            <v>Housing Association</v>
          </cell>
          <cell r="B211" t="str">
            <v>Adra</v>
          </cell>
          <cell r="D211" t="str">
            <v>Housing</v>
          </cell>
          <cell r="E211" t="str">
            <v>Repairs and maintenance (inc improvements and alteration eg. central heating double glazing)</v>
          </cell>
          <cell r="G211" t="str">
            <v>Assessment</v>
          </cell>
          <cell r="L211" t="str">
            <v xml:space="preserve">Premature </v>
          </cell>
          <cell r="M211" t="str">
            <v>2B201 - Premature - Signposted to public body</v>
          </cell>
        </row>
        <row r="212">
          <cell r="A212" t="str">
            <v>Housing Association</v>
          </cell>
          <cell r="B212" t="str">
            <v>Adra</v>
          </cell>
          <cell r="D212" t="str">
            <v>Housing</v>
          </cell>
          <cell r="E212" t="str">
            <v>Outdoor estate management (inc hedges etc)</v>
          </cell>
          <cell r="G212" t="str">
            <v>Assessment</v>
          </cell>
          <cell r="L212" t="str">
            <v>Decision not to investigate complaint</v>
          </cell>
          <cell r="M212" t="str">
            <v>2A306 - Not sufficiently serious</v>
          </cell>
        </row>
        <row r="216">
          <cell r="A216" t="str">
            <v>Housing Association</v>
          </cell>
          <cell r="B216" t="str">
            <v>Barcud</v>
          </cell>
          <cell r="D216" t="str">
            <v>Various Other</v>
          </cell>
          <cell r="E216" t="str">
            <v>Anti-social behaviour (Non-Housing)</v>
          </cell>
          <cell r="G216" t="str">
            <v>Assessment</v>
          </cell>
          <cell r="L216" t="str">
            <v>Decision not to investigate complaint</v>
          </cell>
          <cell r="M216" t="str">
            <v>2A303 - Complainant fails to provide requested information</v>
          </cell>
        </row>
        <row r="217">
          <cell r="A217" t="str">
            <v>Housing Association</v>
          </cell>
          <cell r="B217" t="str">
            <v>Barcud</v>
          </cell>
          <cell r="D217" t="str">
            <v>Housing</v>
          </cell>
          <cell r="E217" t="str">
            <v xml:space="preserve">Indoor Estate management </v>
          </cell>
          <cell r="G217" t="str">
            <v>Assessment</v>
          </cell>
          <cell r="L217" t="str">
            <v>Matter out of jurisdiction</v>
          </cell>
          <cell r="M217" t="str">
            <v>2B204 - Out of Time</v>
          </cell>
        </row>
        <row r="221">
          <cell r="A221" t="str">
            <v>Housing Association</v>
          </cell>
          <cell r="B221" t="str">
            <v>Beacon Cymru Group Ltd</v>
          </cell>
          <cell r="D221" t="str">
            <v>Complaints Handling</v>
          </cell>
          <cell r="E221" t="str">
            <v>Housing</v>
          </cell>
          <cell r="G221" t="str">
            <v>Assessment</v>
          </cell>
          <cell r="L221" t="str">
            <v xml:space="preserve">Premature </v>
          </cell>
          <cell r="M221" t="str">
            <v>2B201 - Premature - Signposted to public body</v>
          </cell>
        </row>
        <row r="225">
          <cell r="A225" t="str">
            <v>Housing Association</v>
          </cell>
          <cell r="B225" t="str">
            <v>Bron Afon Community Housing Ltd</v>
          </cell>
          <cell r="D225" t="str">
            <v>Housing</v>
          </cell>
          <cell r="E225" t="str">
            <v>Neighbour disputes and anti-social behaviour</v>
          </cell>
          <cell r="G225" t="str">
            <v>Assessment</v>
          </cell>
          <cell r="L225" t="str">
            <v>Matter out of jurisdiction</v>
          </cell>
          <cell r="M225" t="str">
            <v>2A204 - Out of Time</v>
          </cell>
        </row>
        <row r="226">
          <cell r="A226" t="str">
            <v>Housing Association</v>
          </cell>
          <cell r="B226" t="str">
            <v>Bron Afon Community Housing Ltd</v>
          </cell>
          <cell r="D226" t="str">
            <v>Housing</v>
          </cell>
          <cell r="E226" t="str">
            <v>Damp and mould</v>
          </cell>
          <cell r="G226" t="str">
            <v>Assessment</v>
          </cell>
          <cell r="L226" t="str">
            <v xml:space="preserve">Premature </v>
          </cell>
          <cell r="M226" t="str">
            <v>2B201 - Premature - Signposted to public body</v>
          </cell>
        </row>
        <row r="227">
          <cell r="A227" t="str">
            <v>Housing Association</v>
          </cell>
          <cell r="B227" t="str">
            <v>Bron Afon Community Housing Ltd</v>
          </cell>
          <cell r="D227" t="str">
            <v>Housing</v>
          </cell>
          <cell r="E227" t="str">
            <v>Repairs and maintenance (inc improvements and alteration eg. central heating double glazing)</v>
          </cell>
          <cell r="G227" t="str">
            <v>Assessment</v>
          </cell>
          <cell r="L227" t="str">
            <v>Matter out of jurisdiction</v>
          </cell>
          <cell r="M227" t="str">
            <v>2B205 - Reasonable to take legal action/have right of appeal</v>
          </cell>
        </row>
        <row r="228">
          <cell r="A228" t="str">
            <v>Housing Association</v>
          </cell>
          <cell r="B228" t="str">
            <v>Bron Afon Community Housing Ltd</v>
          </cell>
          <cell r="D228" t="str">
            <v>Housing</v>
          </cell>
          <cell r="E228" t="str">
            <v>Repairs and maintenance (inc improvements and alteration eg. central heating double glazing)</v>
          </cell>
          <cell r="G228" t="str">
            <v>Assessment</v>
          </cell>
          <cell r="L228" t="str">
            <v>Matter out of jurisdiction</v>
          </cell>
          <cell r="M228" t="str">
            <v>2B205 - Reasonable to take legal action/have right of appeal</v>
          </cell>
        </row>
        <row r="229">
          <cell r="A229" t="str">
            <v>Housing Association</v>
          </cell>
          <cell r="B229" t="str">
            <v>Bron Afon Community Housing Ltd</v>
          </cell>
          <cell r="D229" t="str">
            <v>Housing</v>
          </cell>
          <cell r="E229" t="str">
            <v>Repairs and maintenance (inc improvements and alteration eg. central heating double glazing)</v>
          </cell>
          <cell r="G229" t="str">
            <v>Assessment</v>
          </cell>
          <cell r="L229" t="str">
            <v xml:space="preserve">Premature </v>
          </cell>
          <cell r="M229" t="str">
            <v>2B201 - Premature - Signposted to public body</v>
          </cell>
        </row>
        <row r="230">
          <cell r="A230" t="str">
            <v>Housing Association</v>
          </cell>
          <cell r="B230" t="str">
            <v>Bron Afon Community Housing Ltd</v>
          </cell>
          <cell r="D230" t="str">
            <v>Housing</v>
          </cell>
          <cell r="E230" t="str">
            <v>Repairs and maintenance (inc improvements and alteration eg. central heating double glazing)</v>
          </cell>
          <cell r="G230" t="str">
            <v>Assessment</v>
          </cell>
          <cell r="L230" t="str">
            <v xml:space="preserve">Premature </v>
          </cell>
          <cell r="M230" t="str">
            <v>2B201 - Premature - Signposted to public body</v>
          </cell>
        </row>
        <row r="231">
          <cell r="A231" t="str">
            <v>Housing Association</v>
          </cell>
          <cell r="B231" t="str">
            <v>Bron Afon Community Housing Ltd</v>
          </cell>
          <cell r="D231" t="str">
            <v>Complaints Handling</v>
          </cell>
          <cell r="E231" t="str">
            <v>Housing</v>
          </cell>
          <cell r="G231" t="str">
            <v>Assessment</v>
          </cell>
          <cell r="L231" t="str">
            <v xml:space="preserve">Premature </v>
          </cell>
          <cell r="M231" t="str">
            <v>2A201 - Premature - Signposted to public body</v>
          </cell>
        </row>
        <row r="235">
          <cell r="A235" t="str">
            <v>Housing Association</v>
          </cell>
          <cell r="B235" t="str">
            <v>Cardiff Community Housing Association</v>
          </cell>
          <cell r="D235" t="str">
            <v>Various Other</v>
          </cell>
          <cell r="E235" t="str">
            <v>Anti-social behaviour (Non-Housing)</v>
          </cell>
          <cell r="G235" t="str">
            <v>Assessment</v>
          </cell>
          <cell r="L235" t="str">
            <v>Decision not to investigate complaint</v>
          </cell>
          <cell r="M235" t="str">
            <v>2B301 - No evidence of maladministration or service failure</v>
          </cell>
        </row>
        <row r="236">
          <cell r="A236" t="str">
            <v>Housing Association</v>
          </cell>
          <cell r="B236" t="str">
            <v>Cardiff Community Housing Association</v>
          </cell>
          <cell r="D236" t="str">
            <v>Housing</v>
          </cell>
          <cell r="E236" t="str">
            <v>Neighbour disputes and anti-social behaviour</v>
          </cell>
          <cell r="G236" t="str">
            <v>Assessment</v>
          </cell>
          <cell r="L236" t="str">
            <v>Decision not to investigate complaint</v>
          </cell>
          <cell r="M236" t="str">
            <v>2B301 - No evidence of maladministration or service failure</v>
          </cell>
        </row>
        <row r="237">
          <cell r="A237" t="str">
            <v>Housing Association</v>
          </cell>
          <cell r="B237" t="str">
            <v>Cardiff Community Housing Association</v>
          </cell>
          <cell r="D237" t="str">
            <v>Housing</v>
          </cell>
          <cell r="E237" t="str">
            <v>Other</v>
          </cell>
          <cell r="G237" t="str">
            <v>Assessment</v>
          </cell>
          <cell r="L237" t="str">
            <v xml:space="preserve">Premature </v>
          </cell>
          <cell r="M237" t="str">
            <v>2B201 - Premature - Signposted to public body</v>
          </cell>
        </row>
        <row r="241">
          <cell r="A241" t="str">
            <v>Housing Association</v>
          </cell>
          <cell r="B241" t="str">
            <v>Caredig</v>
          </cell>
          <cell r="D241" t="str">
            <v>Housing</v>
          </cell>
          <cell r="E241" t="str">
            <v>Repairs and maintenance (inc improvements and alteration eg. central heating double glazing)</v>
          </cell>
          <cell r="G241" t="str">
            <v>Assessment</v>
          </cell>
          <cell r="L241" t="str">
            <v>Early resolution</v>
          </cell>
          <cell r="M241" t="str">
            <v>2C401 - Action by listed authority (exc. financial redress)</v>
          </cell>
        </row>
        <row r="242">
          <cell r="A242" t="str">
            <v>Housing Association</v>
          </cell>
          <cell r="B242" t="str">
            <v>Caredig</v>
          </cell>
          <cell r="D242" t="str">
            <v>Complaints Handling</v>
          </cell>
          <cell r="E242" t="str">
            <v>Housing</v>
          </cell>
          <cell r="G242" t="str">
            <v>Assessment</v>
          </cell>
          <cell r="L242" t="str">
            <v>Early resolution</v>
          </cell>
          <cell r="M242" t="str">
            <v>2C401 - Action by listed authority (exc. financial redress)</v>
          </cell>
        </row>
        <row r="243">
          <cell r="A243" t="str">
            <v>Housing Association</v>
          </cell>
          <cell r="B243" t="str">
            <v>Caredig</v>
          </cell>
          <cell r="D243" t="str">
            <v>Housing</v>
          </cell>
          <cell r="E243" t="str">
            <v>Repairs and maintenance (inc improvements and alteration eg. central heating double glazing)</v>
          </cell>
          <cell r="G243" t="str">
            <v>Assessment</v>
          </cell>
          <cell r="L243" t="str">
            <v xml:space="preserve">Premature </v>
          </cell>
          <cell r="M243" t="str">
            <v>2A201 - Premature - Signposted to public body</v>
          </cell>
        </row>
        <row r="247">
          <cell r="A247" t="str">
            <v>Housing Association</v>
          </cell>
          <cell r="B247" t="str">
            <v>Cartrefi Conwy</v>
          </cell>
          <cell r="D247" t="str">
            <v>Housing</v>
          </cell>
          <cell r="E247" t="str">
            <v>Repairs and maintenance (inc improvements and alteration eg. central heating double glazing)</v>
          </cell>
          <cell r="G247" t="str">
            <v>Assessment</v>
          </cell>
          <cell r="L247" t="str">
            <v>Matter out of jurisdiction</v>
          </cell>
          <cell r="M247" t="str">
            <v>2B205 - Reasonable to take legal action/have right of appeal</v>
          </cell>
        </row>
        <row r="248">
          <cell r="A248" t="str">
            <v>Housing Association</v>
          </cell>
          <cell r="B248" t="str">
            <v>Cartrefi Conwy</v>
          </cell>
          <cell r="D248" t="str">
            <v>Housing</v>
          </cell>
          <cell r="E248" t="str">
            <v>Repairs and maintenance (inc improvements and alteration eg. central heating double glazing)</v>
          </cell>
          <cell r="G248" t="str">
            <v>Assessment</v>
          </cell>
          <cell r="L248" t="str">
            <v xml:space="preserve">Premature </v>
          </cell>
          <cell r="M248" t="str">
            <v>2B201 - Premature - Signposted to public body</v>
          </cell>
        </row>
        <row r="249">
          <cell r="A249" t="str">
            <v>Housing Association</v>
          </cell>
          <cell r="B249" t="str">
            <v>Cartrefi Conwy</v>
          </cell>
          <cell r="D249" t="str">
            <v>Complaints Handling</v>
          </cell>
          <cell r="E249" t="str">
            <v>Housing</v>
          </cell>
          <cell r="G249" t="str">
            <v>Assessment</v>
          </cell>
          <cell r="L249" t="str">
            <v>Decision not to investigate complaint</v>
          </cell>
          <cell r="M249" t="str">
            <v>2B305 - Little further can be achieved</v>
          </cell>
        </row>
        <row r="253">
          <cell r="A253" t="str">
            <v>Housing Association</v>
          </cell>
          <cell r="B253" t="str">
            <v>Clwyd Alyn Housing Association</v>
          </cell>
          <cell r="D253" t="str">
            <v>Housing</v>
          </cell>
          <cell r="E253" t="str">
            <v>Repairs and maintenance (inc improvements and alteration eg. central heating double glazing)</v>
          </cell>
          <cell r="G253" t="str">
            <v>Assessment</v>
          </cell>
          <cell r="L253" t="str">
            <v>Decision not to investigate complaint</v>
          </cell>
          <cell r="M253" t="str">
            <v>2B305 - Little further can be achieved</v>
          </cell>
        </row>
        <row r="254">
          <cell r="A254" t="str">
            <v>Housing Association</v>
          </cell>
          <cell r="B254" t="str">
            <v>Clwyd Alyn Housing Association</v>
          </cell>
          <cell r="D254" t="str">
            <v>Housing</v>
          </cell>
          <cell r="E254" t="str">
            <v>Neighbour disputes and anti-social behaviour</v>
          </cell>
          <cell r="G254" t="str">
            <v>Assessment</v>
          </cell>
          <cell r="L254" t="str">
            <v>Decision not to investigate complaint</v>
          </cell>
          <cell r="M254" t="str">
            <v>2A303 - Complainant fails to provide requested information</v>
          </cell>
        </row>
        <row r="255">
          <cell r="A255" t="str">
            <v>Housing Association</v>
          </cell>
          <cell r="B255" t="str">
            <v>Clwyd Alyn Housing Association</v>
          </cell>
          <cell r="D255" t="str">
            <v>Housing</v>
          </cell>
          <cell r="E255" t="str">
            <v>Neighbour disputes and anti-social behaviour</v>
          </cell>
          <cell r="G255" t="str">
            <v>Assessment</v>
          </cell>
          <cell r="L255" t="str">
            <v>Decision not to investigate complaint</v>
          </cell>
          <cell r="M255" t="str">
            <v>2B301 - No evidence of maladministration or service failure</v>
          </cell>
        </row>
        <row r="256">
          <cell r="A256" t="str">
            <v>Housing Association</v>
          </cell>
          <cell r="B256" t="str">
            <v>Clwyd Alyn Housing Association</v>
          </cell>
          <cell r="D256" t="str">
            <v>Housing</v>
          </cell>
          <cell r="E256" t="str">
            <v>Neighbour disputes and anti-social behaviour</v>
          </cell>
          <cell r="G256" t="str">
            <v>Assessment</v>
          </cell>
          <cell r="L256" t="str">
            <v>Decision not to investigate complaint</v>
          </cell>
          <cell r="M256" t="str">
            <v>2A303 - Complainant fails to provide requested information</v>
          </cell>
        </row>
        <row r="257">
          <cell r="A257" t="str">
            <v>Housing Association</v>
          </cell>
          <cell r="B257" t="str">
            <v>Clwyd Alyn Housing Association</v>
          </cell>
          <cell r="D257" t="str">
            <v>Housing</v>
          </cell>
          <cell r="E257" t="str">
            <v>Neighbour disputes and anti-social behaviour</v>
          </cell>
          <cell r="G257" t="str">
            <v>Assessment</v>
          </cell>
          <cell r="L257" t="str">
            <v xml:space="preserve">Premature </v>
          </cell>
          <cell r="M257" t="str">
            <v>2B201 - Premature - Signposted to public body</v>
          </cell>
        </row>
        <row r="261">
          <cell r="A261" t="str">
            <v>Housing Association</v>
          </cell>
          <cell r="B261" t="str">
            <v>Coastal Housing Group Ltd</v>
          </cell>
          <cell r="D261" t="str">
            <v>Housing</v>
          </cell>
          <cell r="E261" t="str">
            <v>Repairs and maintenance (inc improvements and alteration eg. central heating double glazing)</v>
          </cell>
          <cell r="G261" t="str">
            <v>Assessment</v>
          </cell>
          <cell r="L261" t="str">
            <v xml:space="preserve">Premature </v>
          </cell>
          <cell r="M261" t="str">
            <v>2B201 - Premature - Signposted to public body</v>
          </cell>
        </row>
        <row r="262">
          <cell r="A262" t="str">
            <v>Housing Association</v>
          </cell>
          <cell r="B262" t="str">
            <v>Coastal Housing Group Ltd</v>
          </cell>
          <cell r="D262" t="str">
            <v>Housing</v>
          </cell>
          <cell r="E262" t="str">
            <v>Other</v>
          </cell>
          <cell r="G262" t="str">
            <v>Assessment</v>
          </cell>
          <cell r="L262" t="str">
            <v>Matter out of jurisdiction</v>
          </cell>
          <cell r="M262" t="str">
            <v>2A206 - Matter out of jurisdiction (non-discretionary / signposted)</v>
          </cell>
        </row>
        <row r="266">
          <cell r="A266" t="str">
            <v>Housing Association</v>
          </cell>
          <cell r="B266" t="str">
            <v>Cynon Taf Community Housing Group</v>
          </cell>
          <cell r="D266" t="str">
            <v>Housing</v>
          </cell>
          <cell r="E266" t="str">
            <v>Other</v>
          </cell>
          <cell r="G266" t="str">
            <v>Assessment</v>
          </cell>
          <cell r="L266" t="str">
            <v>Decision not to investigate complaint</v>
          </cell>
          <cell r="M266" t="str">
            <v>2A303 - Complainant fails to provide requested information</v>
          </cell>
        </row>
        <row r="270">
          <cell r="A270" t="str">
            <v>Housing Association</v>
          </cell>
          <cell r="B270" t="str">
            <v>Hafod Housing Association</v>
          </cell>
          <cell r="D270" t="str">
            <v>Housing</v>
          </cell>
          <cell r="E270" t="str">
            <v>Damp and mould</v>
          </cell>
          <cell r="G270" t="str">
            <v>Assessment</v>
          </cell>
          <cell r="L270" t="str">
            <v>Early resolution</v>
          </cell>
          <cell r="M270" t="str">
            <v>2C401 - Action by listed authority (exc. financial redress)</v>
          </cell>
        </row>
        <row r="271">
          <cell r="A271" t="str">
            <v>Housing Association</v>
          </cell>
          <cell r="B271" t="str">
            <v>Hafod Housing Association</v>
          </cell>
          <cell r="D271" t="str">
            <v>Housing</v>
          </cell>
          <cell r="E271" t="str">
            <v>Damp and mould</v>
          </cell>
          <cell r="G271" t="str">
            <v>Assessment</v>
          </cell>
          <cell r="L271" t="str">
            <v>Early resolution</v>
          </cell>
          <cell r="M271" t="str">
            <v>2C401 - Action by listed authority (exc. financial redress)</v>
          </cell>
        </row>
        <row r="272">
          <cell r="A272" t="str">
            <v>Housing Association</v>
          </cell>
          <cell r="B272" t="str">
            <v>Hafod Housing Association</v>
          </cell>
          <cell r="D272" t="str">
            <v>Housing</v>
          </cell>
          <cell r="E272" t="str">
            <v xml:space="preserve">Applications / allocations / transfer / exchanges </v>
          </cell>
          <cell r="G272" t="str">
            <v>Assessment</v>
          </cell>
          <cell r="L272" t="str">
            <v>Decision not to investigate complaint</v>
          </cell>
          <cell r="M272" t="str">
            <v>2B301 - No evidence of maladministration or service failure</v>
          </cell>
        </row>
        <row r="273">
          <cell r="A273" t="str">
            <v>Housing Association</v>
          </cell>
          <cell r="B273" t="str">
            <v>Hafod Housing Association</v>
          </cell>
          <cell r="D273" t="str">
            <v>Housing</v>
          </cell>
          <cell r="E273" t="str">
            <v>Repairs and maintenance (inc improvements and alteration eg. central heating double glazing)</v>
          </cell>
          <cell r="G273" t="str">
            <v>Assessment</v>
          </cell>
          <cell r="L273" t="str">
            <v>Decision not to investigate complaint</v>
          </cell>
          <cell r="M273" t="str">
            <v>2B305 - Little further can be achieved</v>
          </cell>
        </row>
        <row r="274">
          <cell r="A274" t="str">
            <v>Housing Association</v>
          </cell>
          <cell r="B274" t="str">
            <v>Hafod Housing Association</v>
          </cell>
          <cell r="D274" t="str">
            <v>Housing</v>
          </cell>
          <cell r="E274" t="str">
            <v xml:space="preserve">Applications / allocations / transfer / exchanges </v>
          </cell>
          <cell r="G274" t="str">
            <v>Assessment</v>
          </cell>
          <cell r="L274" t="str">
            <v>Early resolution</v>
          </cell>
          <cell r="M274" t="str">
            <v>2C401 - Action by listed authority (exc. financial redress)</v>
          </cell>
        </row>
        <row r="278">
          <cell r="A278" t="str">
            <v>Housing Association</v>
          </cell>
          <cell r="B278" t="str">
            <v>Hedyn</v>
          </cell>
          <cell r="D278" t="str">
            <v>Housing</v>
          </cell>
          <cell r="E278" t="str">
            <v>Neighbour disputes and anti-social behaviour</v>
          </cell>
          <cell r="G278" t="str">
            <v>Assessment</v>
          </cell>
          <cell r="L278" t="str">
            <v>Decision not to investigate complaint</v>
          </cell>
          <cell r="M278" t="str">
            <v>2B301 - No evidence of maladministration or service failure</v>
          </cell>
        </row>
        <row r="279">
          <cell r="A279" t="str">
            <v>Housing Association</v>
          </cell>
          <cell r="B279" t="str">
            <v>Hedyn</v>
          </cell>
          <cell r="D279" t="str">
            <v>Housing</v>
          </cell>
          <cell r="E279" t="str">
            <v>Neighbour disputes and anti-social behaviour</v>
          </cell>
          <cell r="G279" t="str">
            <v>Assessment</v>
          </cell>
          <cell r="L279" t="str">
            <v>Decision not to investigate complaint</v>
          </cell>
          <cell r="M279" t="str">
            <v>2B305 - Little further can be achieved</v>
          </cell>
        </row>
        <row r="280">
          <cell r="A280" t="str">
            <v>Housing Association</v>
          </cell>
          <cell r="B280" t="str">
            <v>Hedyn</v>
          </cell>
          <cell r="D280" t="str">
            <v>Housing</v>
          </cell>
          <cell r="E280" t="str">
            <v>Repairs and maintenance (inc improvements and alteration eg. central heating double glazing)</v>
          </cell>
          <cell r="G280" t="str">
            <v>Assessment</v>
          </cell>
          <cell r="L280" t="str">
            <v xml:space="preserve">Premature </v>
          </cell>
          <cell r="M280" t="str">
            <v>2B201 - Premature - Signposted to public body</v>
          </cell>
        </row>
        <row r="281">
          <cell r="A281" t="str">
            <v>Housing Association</v>
          </cell>
          <cell r="B281" t="str">
            <v>Hedyn</v>
          </cell>
          <cell r="D281" t="str">
            <v>Housing</v>
          </cell>
          <cell r="E281" t="str">
            <v>Other</v>
          </cell>
          <cell r="G281" t="str">
            <v>Assessment</v>
          </cell>
          <cell r="L281" t="str">
            <v>Decision not to investigate complaint</v>
          </cell>
          <cell r="M281" t="str">
            <v>2A301 - No evidence of maladministration or service failure</v>
          </cell>
        </row>
        <row r="282">
          <cell r="A282" t="str">
            <v>Housing Association</v>
          </cell>
          <cell r="B282" t="str">
            <v>Hedyn</v>
          </cell>
          <cell r="D282" t="str">
            <v>Housing</v>
          </cell>
          <cell r="E282" t="str">
            <v>Repairs and maintenance (inc improvements and alteration eg. central heating double glazing)</v>
          </cell>
          <cell r="G282" t="str">
            <v>Assessment</v>
          </cell>
          <cell r="L282" t="str">
            <v xml:space="preserve">Premature </v>
          </cell>
          <cell r="M282" t="str">
            <v>2B201 - Premature - Signposted to public body</v>
          </cell>
        </row>
        <row r="286">
          <cell r="A286" t="str">
            <v>Housing Association</v>
          </cell>
          <cell r="B286" t="str">
            <v>Linc Cymru Housing Association</v>
          </cell>
          <cell r="D286" t="str">
            <v>Housing</v>
          </cell>
          <cell r="E286" t="str">
            <v>Repairs and maintenance (inc improvements and alteration eg. central heating double glazing)</v>
          </cell>
          <cell r="G286" t="str">
            <v>Assessment</v>
          </cell>
          <cell r="L286" t="str">
            <v>Matter out of jurisdiction</v>
          </cell>
          <cell r="M286" t="str">
            <v>2B205 - Reasonable to take legal action/have right of appeal</v>
          </cell>
        </row>
        <row r="287">
          <cell r="A287" t="str">
            <v>Housing Association</v>
          </cell>
          <cell r="B287" t="str">
            <v>Linc Cymru Housing Association</v>
          </cell>
          <cell r="D287" t="str">
            <v>Housing</v>
          </cell>
          <cell r="E287" t="str">
            <v>Repairs and maintenance (inc improvements and alteration eg. central heating double glazing)</v>
          </cell>
          <cell r="G287" t="str">
            <v>Assessment</v>
          </cell>
          <cell r="L287" t="str">
            <v>Decision not to investigate complaint</v>
          </cell>
          <cell r="M287" t="str">
            <v>2A303 - Complainant fails to provide requested information</v>
          </cell>
        </row>
        <row r="288">
          <cell r="A288" t="str">
            <v>Housing Association</v>
          </cell>
          <cell r="B288" t="str">
            <v>Linc Cymru Housing Association</v>
          </cell>
          <cell r="D288" t="str">
            <v>Housing</v>
          </cell>
          <cell r="E288" t="str">
            <v>Damp and mould</v>
          </cell>
          <cell r="G288" t="str">
            <v>Assessment</v>
          </cell>
          <cell r="L288" t="str">
            <v>Decision not to investigate complaint</v>
          </cell>
          <cell r="M288" t="str">
            <v>2B305 - Little further can be achieved</v>
          </cell>
        </row>
        <row r="289">
          <cell r="A289" t="str">
            <v>Housing Association</v>
          </cell>
          <cell r="B289" t="str">
            <v>Linc Cymru Housing Association</v>
          </cell>
          <cell r="D289" t="str">
            <v>Housing</v>
          </cell>
          <cell r="E289" t="str">
            <v>Repairs and maintenance (inc improvements and alteration eg. central heating double glazing)</v>
          </cell>
          <cell r="G289" t="str">
            <v>Assessment</v>
          </cell>
          <cell r="L289" t="str">
            <v>Decision not to investigate complaint</v>
          </cell>
          <cell r="M289" t="str">
            <v>2B305 - Little further can be achieved</v>
          </cell>
        </row>
        <row r="293">
          <cell r="A293" t="str">
            <v>Housing Association</v>
          </cell>
          <cell r="B293" t="str">
            <v>Melin Homes Ltd</v>
          </cell>
          <cell r="D293" t="str">
            <v>Housing</v>
          </cell>
          <cell r="E293" t="str">
            <v>Repairs and maintenance (inc improvements and alteration eg. central heating double glazing)</v>
          </cell>
          <cell r="G293" t="str">
            <v>Assessment</v>
          </cell>
          <cell r="L293" t="str">
            <v>Decision not to investigate complaint</v>
          </cell>
          <cell r="M293" t="str">
            <v>2B301 - No evidence of maladministration or service failure</v>
          </cell>
        </row>
        <row r="294">
          <cell r="A294" t="str">
            <v>Housing Association</v>
          </cell>
          <cell r="B294" t="str">
            <v>Melin Homes Ltd</v>
          </cell>
          <cell r="D294" t="str">
            <v>Housing</v>
          </cell>
          <cell r="E294" t="str">
            <v>Repairs and maintenance (inc improvements and alteration eg. central heating double glazing)</v>
          </cell>
          <cell r="G294" t="str">
            <v>Assessment</v>
          </cell>
          <cell r="L294" t="str">
            <v>Early resolution</v>
          </cell>
          <cell r="M294" t="str">
            <v>2C401 - Action by listed authority (exc. financial redress)</v>
          </cell>
        </row>
        <row r="298">
          <cell r="A298" t="str">
            <v>Housing Association</v>
          </cell>
          <cell r="B298" t="str">
            <v>Merthyr Valleys Homes</v>
          </cell>
          <cell r="D298" t="str">
            <v>Housing</v>
          </cell>
          <cell r="E298" t="str">
            <v>Repairs and maintenance (inc improvements and alteration eg. central heating double glazing)</v>
          </cell>
          <cell r="G298" t="str">
            <v>Assessment</v>
          </cell>
          <cell r="L298" t="str">
            <v>Early resolution</v>
          </cell>
          <cell r="M298" t="str">
            <v>2C401 - Action by listed authority (exc. financial redress)</v>
          </cell>
        </row>
        <row r="299">
          <cell r="A299" t="str">
            <v>Housing Association</v>
          </cell>
          <cell r="B299" t="str">
            <v>Merthyr Valleys Homes</v>
          </cell>
          <cell r="D299" t="str">
            <v>Housing</v>
          </cell>
          <cell r="E299" t="str">
            <v>Neighbour disputes and anti-social behaviour</v>
          </cell>
          <cell r="G299" t="str">
            <v>Assessment</v>
          </cell>
          <cell r="L299" t="str">
            <v>Decision not to investigate complaint</v>
          </cell>
          <cell r="M299" t="str">
            <v>2B305 - Little further can be achieved</v>
          </cell>
        </row>
        <row r="300">
          <cell r="A300" t="str">
            <v>Housing Association</v>
          </cell>
          <cell r="B300" t="str">
            <v>Merthyr Valleys Homes</v>
          </cell>
          <cell r="D300" t="str">
            <v>Housing</v>
          </cell>
          <cell r="E300" t="str">
            <v>Repairs and maintenance (inc improvements and alteration eg. central heating double glazing)</v>
          </cell>
          <cell r="G300" t="str">
            <v>Assessment</v>
          </cell>
          <cell r="L300" t="str">
            <v xml:space="preserve">Premature </v>
          </cell>
          <cell r="M300" t="str">
            <v>2B201 - Premature - Signposted to public body</v>
          </cell>
        </row>
        <row r="301">
          <cell r="A301" t="str">
            <v>Housing Association</v>
          </cell>
          <cell r="B301" t="str">
            <v>Merthyr Valleys Homes</v>
          </cell>
          <cell r="D301" t="str">
            <v>Housing</v>
          </cell>
          <cell r="E301" t="str">
            <v>Other</v>
          </cell>
          <cell r="G301" t="str">
            <v>Assessment</v>
          </cell>
          <cell r="L301" t="str">
            <v>Decision not to investigate complaint</v>
          </cell>
          <cell r="M301" t="str">
            <v>2B301 - No evidence of maladministration or service failure</v>
          </cell>
        </row>
        <row r="305">
          <cell r="A305" t="str">
            <v>Housing Association</v>
          </cell>
          <cell r="B305" t="str">
            <v>Monmouthshire Housing Association</v>
          </cell>
          <cell r="D305" t="str">
            <v>Housing</v>
          </cell>
          <cell r="E305" t="str">
            <v>Neighbour disputes and anti-social behaviour</v>
          </cell>
          <cell r="G305" t="str">
            <v>Assessment</v>
          </cell>
          <cell r="L305" t="str">
            <v xml:space="preserve">Premature </v>
          </cell>
          <cell r="M305" t="str">
            <v>2B201 - Premature - Signposted to public body</v>
          </cell>
        </row>
        <row r="309">
          <cell r="A309" t="str">
            <v>Housing Association</v>
          </cell>
          <cell r="B309" t="str">
            <v>Newport City Homes</v>
          </cell>
          <cell r="D309" t="str">
            <v>Housing</v>
          </cell>
          <cell r="E309" t="str">
            <v>Neighbour disputes and anti-social behaviour</v>
          </cell>
          <cell r="G309" t="str">
            <v>Assessment</v>
          </cell>
          <cell r="L309" t="str">
            <v>Decision not to investigate complaint</v>
          </cell>
          <cell r="M309" t="str">
            <v>2A303 - Complainant fails to provide requested information</v>
          </cell>
        </row>
        <row r="310">
          <cell r="A310" t="str">
            <v>Housing Association</v>
          </cell>
          <cell r="B310" t="str">
            <v>Newport City Homes</v>
          </cell>
          <cell r="D310" t="str">
            <v>Housing</v>
          </cell>
          <cell r="E310" t="str">
            <v>Neighbour disputes and anti-social behaviour</v>
          </cell>
          <cell r="G310" t="str">
            <v>Assessment</v>
          </cell>
          <cell r="L310" t="str">
            <v>Decision not to investigate complaint</v>
          </cell>
          <cell r="M310" t="str">
            <v>2B301 - No evidence of maladministration or service failure</v>
          </cell>
        </row>
        <row r="311">
          <cell r="A311" t="str">
            <v>Housing Association</v>
          </cell>
          <cell r="B311" t="str">
            <v>Newport City Homes</v>
          </cell>
          <cell r="D311" t="str">
            <v>Housing</v>
          </cell>
          <cell r="E311" t="str">
            <v>Neighbour disputes and anti-social behaviour</v>
          </cell>
          <cell r="G311" t="str">
            <v>Assessment</v>
          </cell>
          <cell r="L311" t="str">
            <v>Early resolution</v>
          </cell>
          <cell r="M311" t="str">
            <v>2C401 - Action by listed authority (exc. financial redress)</v>
          </cell>
        </row>
        <row r="315">
          <cell r="A315" t="str">
            <v>Housing Association</v>
          </cell>
          <cell r="B315" t="str">
            <v>Newydd Housing Association</v>
          </cell>
          <cell r="D315" t="str">
            <v>Housing</v>
          </cell>
          <cell r="E315" t="str">
            <v>Neighbour disputes and anti-social behaviour</v>
          </cell>
          <cell r="G315" t="str">
            <v>Assessment</v>
          </cell>
          <cell r="L315" t="str">
            <v xml:space="preserve">Premature </v>
          </cell>
          <cell r="M315" t="str">
            <v>2B201 - Premature - Signposted to public body</v>
          </cell>
        </row>
        <row r="316">
          <cell r="A316" t="str">
            <v>Housing Association</v>
          </cell>
          <cell r="B316" t="str">
            <v>Newydd Housing Association</v>
          </cell>
          <cell r="D316" t="str">
            <v>Housing</v>
          </cell>
          <cell r="E316" t="str">
            <v>Neighbour disputes and anti-social behaviour</v>
          </cell>
          <cell r="G316" t="str">
            <v>Assessment</v>
          </cell>
          <cell r="L316" t="str">
            <v>Decision not to investigate complaint</v>
          </cell>
          <cell r="M316" t="str">
            <v>2B301 - No evidence of maladministration or service failure</v>
          </cell>
        </row>
        <row r="317">
          <cell r="A317" t="str">
            <v>Housing Association</v>
          </cell>
          <cell r="B317" t="str">
            <v>Newydd Housing Association</v>
          </cell>
          <cell r="D317" t="str">
            <v>Housing</v>
          </cell>
          <cell r="E317" t="str">
            <v>Repairs and maintenance (inc improvements and alteration eg. central heating double glazing)</v>
          </cell>
          <cell r="G317" t="str">
            <v>Assessment</v>
          </cell>
          <cell r="L317" t="str">
            <v xml:space="preserve">Premature </v>
          </cell>
          <cell r="M317" t="str">
            <v>2B201 - Premature - Signposted to public body</v>
          </cell>
        </row>
        <row r="318">
          <cell r="A318" t="str">
            <v>Housing Association</v>
          </cell>
          <cell r="B318" t="str">
            <v>Newydd Housing Association</v>
          </cell>
          <cell r="D318" t="str">
            <v>Housing</v>
          </cell>
          <cell r="E318" t="str">
            <v>Repairs and maintenance (inc improvements and alteration eg. central heating double glazing)</v>
          </cell>
          <cell r="G318" t="str">
            <v>Assessment</v>
          </cell>
          <cell r="L318" t="str">
            <v xml:space="preserve">Premature </v>
          </cell>
          <cell r="M318" t="str">
            <v>2B201 - Premature - Signposted to public body</v>
          </cell>
        </row>
        <row r="319">
          <cell r="A319" t="str">
            <v>Housing Association</v>
          </cell>
          <cell r="B319" t="str">
            <v>Newydd Housing Association</v>
          </cell>
          <cell r="D319" t="str">
            <v>Housing</v>
          </cell>
          <cell r="E319" t="str">
            <v>Other</v>
          </cell>
          <cell r="G319" t="str">
            <v>Assessment</v>
          </cell>
          <cell r="L319" t="str">
            <v>Matter out of jurisdiction</v>
          </cell>
          <cell r="M319" t="str">
            <v>2A206 - Matter out of jurisdiction (non-discretionary / signposted)</v>
          </cell>
        </row>
        <row r="323">
          <cell r="A323" t="str">
            <v>Housing Association</v>
          </cell>
          <cell r="B323" t="str">
            <v>North Wales Housing</v>
          </cell>
          <cell r="D323" t="str">
            <v>Housing</v>
          </cell>
          <cell r="E323" t="str">
            <v>Outdoor estate management (inc hedges etc)</v>
          </cell>
          <cell r="G323" t="str">
            <v>Assessment</v>
          </cell>
          <cell r="L323" t="str">
            <v>Early resolution</v>
          </cell>
          <cell r="M323" t="str">
            <v>2C403 - Financial redress plus other action</v>
          </cell>
        </row>
        <row r="327">
          <cell r="A327" t="str">
            <v>Housing Association</v>
          </cell>
          <cell r="B327" t="str">
            <v>Pobl</v>
          </cell>
          <cell r="D327" t="str">
            <v>Housing</v>
          </cell>
          <cell r="E327" t="str">
            <v>Repairs and maintenance (inc improvements and alteration eg. central heating double glazing)</v>
          </cell>
          <cell r="G327" t="str">
            <v>Assessment</v>
          </cell>
          <cell r="L327" t="str">
            <v>Decision not to investigate complaint</v>
          </cell>
          <cell r="M327" t="str">
            <v>2A303 - Complainant fails to provide requested information</v>
          </cell>
        </row>
        <row r="328">
          <cell r="A328" t="str">
            <v>Housing Association</v>
          </cell>
          <cell r="B328" t="str">
            <v>Pobl</v>
          </cell>
          <cell r="D328" t="str">
            <v>Housing</v>
          </cell>
          <cell r="E328" t="str">
            <v>Damp and mould</v>
          </cell>
          <cell r="G328" t="str">
            <v>Assessment</v>
          </cell>
          <cell r="L328" t="str">
            <v>Decision not to investigate complaint</v>
          </cell>
          <cell r="M328" t="str">
            <v>2B305 - Little further can be achieved</v>
          </cell>
        </row>
        <row r="329">
          <cell r="A329" t="str">
            <v>Housing Association</v>
          </cell>
          <cell r="B329" t="str">
            <v>Pobl</v>
          </cell>
          <cell r="D329" t="str">
            <v>Complaints Handling</v>
          </cell>
          <cell r="E329" t="str">
            <v>Various Other</v>
          </cell>
          <cell r="G329" t="str">
            <v>Assessment</v>
          </cell>
          <cell r="L329" t="str">
            <v>Early resolution</v>
          </cell>
          <cell r="M329" t="str">
            <v>2C401 - Action by listed authority (exc. financial redress)</v>
          </cell>
        </row>
        <row r="330">
          <cell r="A330" t="str">
            <v>Housing Association</v>
          </cell>
          <cell r="B330" t="str">
            <v>Pobl</v>
          </cell>
          <cell r="D330" t="str">
            <v>Housing</v>
          </cell>
          <cell r="E330" t="str">
            <v>Other</v>
          </cell>
          <cell r="G330" t="str">
            <v>Assessment</v>
          </cell>
          <cell r="L330" t="str">
            <v xml:space="preserve">Premature </v>
          </cell>
          <cell r="M330" t="str">
            <v>2B201 - Premature - Signposted to public body</v>
          </cell>
        </row>
        <row r="331">
          <cell r="A331" t="str">
            <v>Housing Association</v>
          </cell>
          <cell r="B331" t="str">
            <v>Pobl</v>
          </cell>
          <cell r="D331" t="str">
            <v>Housing</v>
          </cell>
          <cell r="E331" t="str">
            <v>Repairs and maintenance (inc improvements and alteration eg. central heating double glazing)</v>
          </cell>
          <cell r="G331" t="str">
            <v>Assessment</v>
          </cell>
          <cell r="L331" t="str">
            <v>Decision not to investigate complaint</v>
          </cell>
          <cell r="M331" t="str">
            <v>2B305 - Little further can be achieved</v>
          </cell>
        </row>
        <row r="332">
          <cell r="A332" t="str">
            <v>Housing Association</v>
          </cell>
          <cell r="B332" t="str">
            <v>Pobl</v>
          </cell>
          <cell r="D332" t="str">
            <v>Housing</v>
          </cell>
          <cell r="E332" t="str">
            <v>Repairs and maintenance (inc improvements and alteration eg. central heating double glazing)</v>
          </cell>
          <cell r="G332" t="str">
            <v>Assessment</v>
          </cell>
          <cell r="L332" t="str">
            <v>Decision not to investigate complaint</v>
          </cell>
          <cell r="M332" t="str">
            <v>2A303 - Complainant fails to provide requested information</v>
          </cell>
        </row>
        <row r="333">
          <cell r="A333" t="str">
            <v>Housing Association</v>
          </cell>
          <cell r="B333" t="str">
            <v>Pobl</v>
          </cell>
          <cell r="D333" t="str">
            <v>Housing</v>
          </cell>
          <cell r="E333" t="str">
            <v>Repairs and maintenance (inc improvements and alteration eg. central heating double glazing)</v>
          </cell>
          <cell r="G333" t="str">
            <v>Assessment</v>
          </cell>
          <cell r="L333" t="str">
            <v>Decision not to investigate complaint</v>
          </cell>
          <cell r="M333" t="str">
            <v>2B305 - Little further can be achieved</v>
          </cell>
        </row>
        <row r="334">
          <cell r="A334" t="str">
            <v>Housing Association</v>
          </cell>
          <cell r="B334" t="str">
            <v>Pobl</v>
          </cell>
          <cell r="D334" t="str">
            <v>Housing</v>
          </cell>
          <cell r="E334" t="str">
            <v>Repairs and maintenance (inc improvements and alteration eg. central heating double glazing)</v>
          </cell>
          <cell r="G334" t="str">
            <v>Assessment</v>
          </cell>
          <cell r="L334" t="str">
            <v xml:space="preserve">Premature </v>
          </cell>
          <cell r="M334" t="str">
            <v>2B201 - Premature - Signposted to public body</v>
          </cell>
        </row>
        <row r="335">
          <cell r="A335" t="str">
            <v>Housing Association</v>
          </cell>
          <cell r="B335" t="str">
            <v>Pobl</v>
          </cell>
          <cell r="D335" t="str">
            <v>Housing</v>
          </cell>
          <cell r="E335" t="str">
            <v>Damp and mould</v>
          </cell>
          <cell r="G335" t="str">
            <v>Assessment</v>
          </cell>
          <cell r="L335" t="str">
            <v>Decision not to investigate complaint</v>
          </cell>
          <cell r="M335" t="str">
            <v>2B305 - Little further can be achieved</v>
          </cell>
        </row>
        <row r="336">
          <cell r="A336" t="str">
            <v>Housing Association</v>
          </cell>
          <cell r="B336" t="str">
            <v>Pobl</v>
          </cell>
          <cell r="D336" t="str">
            <v>Housing</v>
          </cell>
          <cell r="E336" t="str">
            <v>Repairs and maintenance (inc improvements and alteration eg. central heating double glazing)</v>
          </cell>
          <cell r="G336" t="str">
            <v>Assessment</v>
          </cell>
          <cell r="L336" t="str">
            <v xml:space="preserve">Premature </v>
          </cell>
          <cell r="M336" t="str">
            <v>2B201 - Premature - Signposted to public body</v>
          </cell>
        </row>
        <row r="337">
          <cell r="A337" t="str">
            <v>Housing Association</v>
          </cell>
          <cell r="B337" t="str">
            <v>Pobl</v>
          </cell>
          <cell r="D337" t="str">
            <v>Complaints Handling</v>
          </cell>
          <cell r="E337" t="str">
            <v>Housing</v>
          </cell>
          <cell r="G337" t="str">
            <v>Assessment</v>
          </cell>
          <cell r="L337" t="str">
            <v xml:space="preserve">Premature </v>
          </cell>
          <cell r="M337" t="str">
            <v>2A201 - Premature - Signposted to public body</v>
          </cell>
        </row>
        <row r="338">
          <cell r="A338" t="str">
            <v>Housing Association</v>
          </cell>
          <cell r="B338" t="str">
            <v>Pobl</v>
          </cell>
          <cell r="D338" t="str">
            <v>Housing</v>
          </cell>
          <cell r="E338" t="str">
            <v>Damp and mould</v>
          </cell>
          <cell r="G338" t="str">
            <v>Assessment</v>
          </cell>
          <cell r="L338" t="str">
            <v>Decision not to investigate complaint</v>
          </cell>
          <cell r="M338" t="str">
            <v>2A305 - Little further can be achieved</v>
          </cell>
        </row>
        <row r="342">
          <cell r="A342" t="str">
            <v>Housing Association</v>
          </cell>
          <cell r="B342" t="str">
            <v>Tai Calon Community Housing</v>
          </cell>
          <cell r="D342" t="str">
            <v>Housing</v>
          </cell>
          <cell r="E342" t="str">
            <v>Other</v>
          </cell>
          <cell r="G342" t="str">
            <v>Investigation</v>
          </cell>
          <cell r="L342" t="str">
            <v>Voluntary settlement</v>
          </cell>
          <cell r="M342" t="str">
            <v>Financial redress plus other action</v>
          </cell>
        </row>
        <row r="343">
          <cell r="A343" t="str">
            <v>Housing Association</v>
          </cell>
          <cell r="B343" t="str">
            <v>Tai Calon Community Housing</v>
          </cell>
          <cell r="D343" t="str">
            <v>Housing</v>
          </cell>
          <cell r="E343" t="str">
            <v>Repairs and maintenance (inc improvements and alteration eg. central heating double glazing)</v>
          </cell>
          <cell r="G343" t="str">
            <v>Assessment</v>
          </cell>
          <cell r="L343" t="str">
            <v>Early resolution</v>
          </cell>
          <cell r="M343" t="str">
            <v>2C403 - Financial redress plus other action</v>
          </cell>
        </row>
        <row r="347">
          <cell r="A347" t="str">
            <v>Housing Association</v>
          </cell>
          <cell r="B347" t="str">
            <v>Tai Tarian</v>
          </cell>
          <cell r="D347" t="str">
            <v>Housing</v>
          </cell>
          <cell r="E347" t="str">
            <v>Damp and mould</v>
          </cell>
          <cell r="G347" t="str">
            <v>Assessment</v>
          </cell>
          <cell r="L347" t="str">
            <v xml:space="preserve">Premature </v>
          </cell>
          <cell r="M347" t="str">
            <v>2B201 - Premature - Signposted to public body</v>
          </cell>
        </row>
        <row r="348">
          <cell r="A348" t="str">
            <v>Housing Association</v>
          </cell>
          <cell r="B348" t="str">
            <v>Tai Tarian</v>
          </cell>
          <cell r="D348" t="str">
            <v>Housing</v>
          </cell>
          <cell r="E348" t="str">
            <v xml:space="preserve">Tenancy rights and conditions </v>
          </cell>
          <cell r="G348" t="str">
            <v>Assessment</v>
          </cell>
          <cell r="L348" t="str">
            <v>Decision not to investigate complaint</v>
          </cell>
          <cell r="M348" t="str">
            <v>2A301 - No evidence of maladministration or service failure</v>
          </cell>
        </row>
        <row r="349">
          <cell r="A349" t="str">
            <v>Housing Association</v>
          </cell>
          <cell r="B349" t="str">
            <v>Tai Tarian</v>
          </cell>
          <cell r="D349" t="str">
            <v>Housing</v>
          </cell>
          <cell r="E349" t="str">
            <v>Neighbour disputes and anti-social behaviour</v>
          </cell>
          <cell r="G349" t="str">
            <v>Assessment</v>
          </cell>
          <cell r="L349" t="str">
            <v xml:space="preserve">Premature </v>
          </cell>
          <cell r="M349" t="str">
            <v>2A201 - Premature - Signposted to public body</v>
          </cell>
        </row>
        <row r="353">
          <cell r="A353" t="str">
            <v>Housing Association</v>
          </cell>
          <cell r="B353" t="str">
            <v>Trivallis</v>
          </cell>
          <cell r="D353" t="str">
            <v>Housing</v>
          </cell>
          <cell r="E353" t="str">
            <v>Repairs and maintenance (inc improvements and alteration eg. central heating double glazing)</v>
          </cell>
          <cell r="G353" t="str">
            <v>Assessment</v>
          </cell>
          <cell r="L353" t="str">
            <v>Decision not to investigate complaint</v>
          </cell>
          <cell r="M353" t="str">
            <v>2B305 - Little further can be achieved</v>
          </cell>
        </row>
        <row r="354">
          <cell r="A354" t="str">
            <v>Housing Association</v>
          </cell>
          <cell r="B354" t="str">
            <v>Trivallis</v>
          </cell>
          <cell r="D354" t="str">
            <v>Housing</v>
          </cell>
          <cell r="E354" t="str">
            <v>Repairs and maintenance (inc improvements and alteration eg. central heating double glazing)</v>
          </cell>
          <cell r="G354" t="str">
            <v>Assessment</v>
          </cell>
          <cell r="L354" t="str">
            <v>Early resolution</v>
          </cell>
          <cell r="M354" t="str">
            <v>2C403 - Financial redress plus other action</v>
          </cell>
        </row>
        <row r="355">
          <cell r="A355" t="str">
            <v>Housing Association</v>
          </cell>
          <cell r="B355" t="str">
            <v>Trivallis</v>
          </cell>
          <cell r="D355" t="str">
            <v>Housing</v>
          </cell>
          <cell r="E355" t="str">
            <v>Neighbour disputes and anti-social behaviour</v>
          </cell>
          <cell r="G355" t="str">
            <v>Assessment</v>
          </cell>
          <cell r="L355" t="str">
            <v xml:space="preserve">Premature </v>
          </cell>
          <cell r="M355" t="str">
            <v>2B201 - Premature - Signposted to public body</v>
          </cell>
        </row>
        <row r="356">
          <cell r="A356" t="str">
            <v>Housing Association</v>
          </cell>
          <cell r="B356" t="str">
            <v>Trivallis</v>
          </cell>
          <cell r="D356" t="str">
            <v>Environment and Environmental Health</v>
          </cell>
          <cell r="E356" t="str">
            <v>Noise and other nuisance issues</v>
          </cell>
          <cell r="G356" t="str">
            <v>Assessment</v>
          </cell>
          <cell r="L356" t="str">
            <v xml:space="preserve">Premature </v>
          </cell>
          <cell r="M356" t="str">
            <v>2B201 - Premature - Signposted to public body</v>
          </cell>
        </row>
        <row r="357">
          <cell r="A357" t="str">
            <v>Housing Association</v>
          </cell>
          <cell r="B357" t="str">
            <v>Trivallis</v>
          </cell>
          <cell r="D357" t="str">
            <v>Housing</v>
          </cell>
          <cell r="E357" t="str">
            <v>Neighbour disputes and anti-social behaviour</v>
          </cell>
          <cell r="G357" t="str">
            <v>Assessment</v>
          </cell>
          <cell r="L357" t="str">
            <v>Decision not to investigate complaint</v>
          </cell>
          <cell r="M357" t="str">
            <v>2B301 - No evidence of maladministration or service failure</v>
          </cell>
        </row>
        <row r="358">
          <cell r="A358" t="str">
            <v>Housing Association</v>
          </cell>
          <cell r="B358" t="str">
            <v>Trivallis</v>
          </cell>
          <cell r="D358" t="str">
            <v>Housing</v>
          </cell>
          <cell r="E358" t="str">
            <v>Outdoor estate management (inc hedges etc)</v>
          </cell>
          <cell r="G358" t="str">
            <v>Assessment</v>
          </cell>
          <cell r="L358" t="str">
            <v>Early resolution</v>
          </cell>
          <cell r="M358" t="str">
            <v>2C403 - Financial redress plus other action</v>
          </cell>
        </row>
        <row r="359">
          <cell r="A359" t="str">
            <v>Housing Association</v>
          </cell>
          <cell r="B359" t="str">
            <v>Trivallis</v>
          </cell>
          <cell r="D359" t="str">
            <v>Housing</v>
          </cell>
          <cell r="E359" t="str">
            <v>Repairs and maintenance (inc improvements and alteration eg. central heating double glazing)</v>
          </cell>
          <cell r="G359" t="str">
            <v>Assessment</v>
          </cell>
          <cell r="L359" t="str">
            <v xml:space="preserve">Premature </v>
          </cell>
          <cell r="M359" t="str">
            <v>2B201 - Premature - Signposted to public body</v>
          </cell>
        </row>
        <row r="360">
          <cell r="A360" t="str">
            <v>Housing Association</v>
          </cell>
          <cell r="B360" t="str">
            <v>Trivallis</v>
          </cell>
          <cell r="D360" t="str">
            <v>Housing</v>
          </cell>
          <cell r="E360" t="str">
            <v>Homeless person issues inc veterans and rehabilitated offenders</v>
          </cell>
          <cell r="G360" t="str">
            <v>Assessment</v>
          </cell>
          <cell r="L360" t="str">
            <v>Decision not to investigate complaint</v>
          </cell>
          <cell r="M360" t="str">
            <v>2B301 - No evidence of maladministration or service failure</v>
          </cell>
        </row>
        <row r="361">
          <cell r="A361" t="str">
            <v>Housing Association</v>
          </cell>
          <cell r="B361" t="str">
            <v>Trivallis</v>
          </cell>
          <cell r="D361" t="str">
            <v>Housing</v>
          </cell>
          <cell r="E361" t="str">
            <v>Repairs and maintenance (inc improvements and alteration eg. central heating double glazing)</v>
          </cell>
          <cell r="G361" t="str">
            <v>Assessment</v>
          </cell>
          <cell r="L361" t="str">
            <v>Decision not to investigate complaint</v>
          </cell>
          <cell r="M361" t="str">
            <v>2B305 - Little further can be achieved</v>
          </cell>
        </row>
        <row r="365">
          <cell r="A365" t="str">
            <v>Housing Association</v>
          </cell>
          <cell r="B365" t="str">
            <v>United Welsh Housing Association</v>
          </cell>
          <cell r="D365" t="str">
            <v>Housing</v>
          </cell>
          <cell r="E365" t="str">
            <v>Neighbour disputes and anti-social behaviour</v>
          </cell>
          <cell r="G365" t="str">
            <v>Assessment</v>
          </cell>
          <cell r="L365" t="str">
            <v>Early resolution</v>
          </cell>
          <cell r="M365" t="str">
            <v>2C401 - Action by listed authority (exc. financial redress)</v>
          </cell>
        </row>
        <row r="366">
          <cell r="A366" t="str">
            <v>Housing Association</v>
          </cell>
          <cell r="B366" t="str">
            <v>United Welsh Housing Association</v>
          </cell>
          <cell r="D366" t="str">
            <v>Housing</v>
          </cell>
          <cell r="E366" t="str">
            <v>Damp and mould</v>
          </cell>
          <cell r="G366" t="str">
            <v>Assessment</v>
          </cell>
          <cell r="L366" t="str">
            <v>Decision not to investigate complaint</v>
          </cell>
          <cell r="M366" t="str">
            <v>2B303 - Complainant fails to provide requested information</v>
          </cell>
        </row>
        <row r="367">
          <cell r="A367" t="str">
            <v>Housing Association</v>
          </cell>
          <cell r="B367" t="str">
            <v>United Welsh Housing Association</v>
          </cell>
          <cell r="D367" t="str">
            <v>Housing</v>
          </cell>
          <cell r="E367" t="str">
            <v>Repairs and maintenance (inc improvements and alteration eg. central heating double glazing)</v>
          </cell>
          <cell r="G367" t="str">
            <v>Assessment</v>
          </cell>
          <cell r="L367" t="str">
            <v xml:space="preserve">Premature </v>
          </cell>
          <cell r="M367" t="str">
            <v>2A201 - Premature - Signposted to public body</v>
          </cell>
        </row>
        <row r="368">
          <cell r="A368" t="str">
            <v>Housing Association</v>
          </cell>
          <cell r="B368" t="str">
            <v>United Welsh Housing Association</v>
          </cell>
          <cell r="D368" t="str">
            <v>Housing</v>
          </cell>
          <cell r="E368" t="str">
            <v>Repairs and maintenance (inc improvements and alteration eg. central heating double glazing)</v>
          </cell>
          <cell r="G368" t="str">
            <v>Assessment</v>
          </cell>
          <cell r="L368" t="str">
            <v>Early resolution</v>
          </cell>
          <cell r="M368" t="str">
            <v>2C401 - Action by listed authority (exc. financial redress)</v>
          </cell>
        </row>
        <row r="369">
          <cell r="A369" t="str">
            <v>Housing Association</v>
          </cell>
          <cell r="B369" t="str">
            <v>United Welsh Housing Association</v>
          </cell>
          <cell r="D369" t="str">
            <v>Housing</v>
          </cell>
          <cell r="E369" t="str">
            <v>Repairs and maintenance (inc improvements and alteration eg. central heating double glazing)</v>
          </cell>
          <cell r="G369" t="str">
            <v>Assessment</v>
          </cell>
          <cell r="L369" t="str">
            <v>Decision not to investigate complaint</v>
          </cell>
          <cell r="M369" t="str">
            <v>2B305 - Little further can be achieved</v>
          </cell>
        </row>
        <row r="370">
          <cell r="A370" t="str">
            <v>Housing Association</v>
          </cell>
          <cell r="B370" t="str">
            <v>United Welsh Housing Association</v>
          </cell>
          <cell r="D370" t="str">
            <v>Housing</v>
          </cell>
          <cell r="E370" t="str">
            <v>Outdoor estate management (inc hedges etc)</v>
          </cell>
          <cell r="G370" t="str">
            <v>Assessment</v>
          </cell>
          <cell r="L370" t="str">
            <v>Matter out of jurisdiction</v>
          </cell>
          <cell r="M370" t="str">
            <v>2A205 - Reasonable to take legal action/have right of appeal</v>
          </cell>
        </row>
        <row r="374">
          <cell r="A374" t="str">
            <v>Housing Association</v>
          </cell>
          <cell r="B374" t="str">
            <v>Valleys To Coast Housing</v>
          </cell>
          <cell r="D374" t="str">
            <v>Housing</v>
          </cell>
          <cell r="E374" t="str">
            <v>Repairs and maintenance (inc improvements and alteration eg. central heating double glazing)</v>
          </cell>
          <cell r="G374" t="str">
            <v>Assessment</v>
          </cell>
          <cell r="L374" t="str">
            <v>Decision not to investigate complaint</v>
          </cell>
          <cell r="M374" t="str">
            <v>2B305 - Little further can be achieved</v>
          </cell>
        </row>
        <row r="375">
          <cell r="A375" t="str">
            <v>Housing Association</v>
          </cell>
          <cell r="B375" t="str">
            <v>Valleys To Coast Housing</v>
          </cell>
          <cell r="D375" t="str">
            <v>Housing</v>
          </cell>
          <cell r="E375" t="str">
            <v>Neighbour disputes and anti-social behaviour</v>
          </cell>
          <cell r="G375" t="str">
            <v>Assessment</v>
          </cell>
          <cell r="L375" t="str">
            <v xml:space="preserve">Premature </v>
          </cell>
          <cell r="M375" t="str">
            <v>2B201 - Premature - Signposted to public body</v>
          </cell>
        </row>
        <row r="376">
          <cell r="A376" t="str">
            <v>Housing Association</v>
          </cell>
          <cell r="B376" t="str">
            <v>Valleys To Coast Housing</v>
          </cell>
          <cell r="D376" t="str">
            <v>Housing</v>
          </cell>
          <cell r="E376" t="str">
            <v>Repairs and maintenance (inc improvements and alteration eg. central heating double glazing)</v>
          </cell>
          <cell r="G376" t="str">
            <v>Assessment</v>
          </cell>
          <cell r="L376" t="str">
            <v>Decision not to investigate complaint</v>
          </cell>
          <cell r="M376" t="str">
            <v>2A304 - Complainant withdraws complaint</v>
          </cell>
        </row>
        <row r="377">
          <cell r="A377" t="str">
            <v>Housing Association</v>
          </cell>
          <cell r="B377" t="str">
            <v>Valleys To Coast Housing</v>
          </cell>
          <cell r="D377" t="str">
            <v>Housing</v>
          </cell>
          <cell r="E377" t="str">
            <v>Damp and mould</v>
          </cell>
          <cell r="G377" t="str">
            <v>Assessment</v>
          </cell>
          <cell r="L377" t="str">
            <v xml:space="preserve">Premature </v>
          </cell>
          <cell r="M377" t="str">
            <v>2B201 - Premature - Signposted to public body</v>
          </cell>
        </row>
        <row r="378">
          <cell r="A378" t="str">
            <v>Housing Association</v>
          </cell>
          <cell r="B378" t="str">
            <v>Valleys To Coast Housing</v>
          </cell>
          <cell r="D378" t="str">
            <v>Housing</v>
          </cell>
          <cell r="E378" t="str">
            <v>Other</v>
          </cell>
          <cell r="G378" t="str">
            <v>Assessment</v>
          </cell>
          <cell r="L378" t="str">
            <v>Decision not to investigate complaint</v>
          </cell>
          <cell r="M378" t="str">
            <v>2B301 - No evidence of maladministration or service failure</v>
          </cell>
        </row>
        <row r="379">
          <cell r="A379" t="str">
            <v>Housing Association</v>
          </cell>
          <cell r="B379" t="str">
            <v>Valleys To Coast Housing</v>
          </cell>
          <cell r="D379" t="str">
            <v>Housing</v>
          </cell>
          <cell r="E379" t="str">
            <v>Damp and mould</v>
          </cell>
          <cell r="G379" t="str">
            <v>Assessment</v>
          </cell>
          <cell r="L379" t="str">
            <v xml:space="preserve">Premature </v>
          </cell>
          <cell r="M379" t="str">
            <v>2B201 - Premature - Signposted to public body</v>
          </cell>
        </row>
        <row r="380">
          <cell r="A380" t="str">
            <v>Housing Association</v>
          </cell>
          <cell r="B380" t="str">
            <v>Valleys To Coast Housing</v>
          </cell>
          <cell r="D380" t="str">
            <v>Housing</v>
          </cell>
          <cell r="E380" t="str">
            <v>Repairs and maintenance (inc improvements and alteration eg. central heating double glazing)</v>
          </cell>
          <cell r="G380" t="str">
            <v>Assessment</v>
          </cell>
          <cell r="L380" t="str">
            <v>Decision not to investigate complaint</v>
          </cell>
          <cell r="M380" t="str">
            <v>2B305 - Little further can be achieved</v>
          </cell>
        </row>
        <row r="381">
          <cell r="A381" t="str">
            <v>Housing Association</v>
          </cell>
          <cell r="B381" t="str">
            <v>Valleys To Coast Housing</v>
          </cell>
          <cell r="D381" t="str">
            <v>Housing</v>
          </cell>
          <cell r="E381" t="str">
            <v>Repairs and maintenance (inc improvements and alteration eg. central heating double glazing)</v>
          </cell>
          <cell r="G381" t="str">
            <v>Assessment</v>
          </cell>
          <cell r="L381" t="str">
            <v xml:space="preserve">Premature </v>
          </cell>
          <cell r="M381" t="str">
            <v>2B201 - Premature - Signposted to public body</v>
          </cell>
        </row>
        <row r="382">
          <cell r="A382" t="str">
            <v>Housing Association</v>
          </cell>
          <cell r="B382" t="str">
            <v>Valleys To Coast Housing</v>
          </cell>
          <cell r="D382" t="str">
            <v>Housing</v>
          </cell>
          <cell r="E382" t="str">
            <v>Repairs and maintenance (inc improvements and alteration eg. central heating double glazing)</v>
          </cell>
          <cell r="G382" t="str">
            <v>Assessment</v>
          </cell>
          <cell r="L382" t="str">
            <v>Decision not to investigate complaint</v>
          </cell>
          <cell r="M382" t="str">
            <v>2B301 - No evidence of maladministration or service failure</v>
          </cell>
        </row>
        <row r="383">
          <cell r="A383" t="str">
            <v>Housing Association</v>
          </cell>
          <cell r="B383" t="str">
            <v>Valleys To Coast Housing</v>
          </cell>
          <cell r="D383" t="str">
            <v>Housing</v>
          </cell>
          <cell r="E383" t="str">
            <v>Outdoor estate management (inc hedges etc)</v>
          </cell>
          <cell r="G383" t="str">
            <v>Assessment</v>
          </cell>
          <cell r="L383" t="str">
            <v>Decision not to investigate complaint</v>
          </cell>
          <cell r="M383" t="str">
            <v>2A304 - Complainant withdraws complaint</v>
          </cell>
        </row>
        <row r="384">
          <cell r="A384" t="str">
            <v>Housing Association</v>
          </cell>
          <cell r="B384" t="str">
            <v>Valleys To Coast Housing</v>
          </cell>
          <cell r="D384" t="str">
            <v>Housing</v>
          </cell>
          <cell r="E384" t="str">
            <v>Neighbour disputes and anti-social behaviour</v>
          </cell>
          <cell r="G384" t="str">
            <v>Assessment</v>
          </cell>
          <cell r="L384" t="str">
            <v>Matter out of jurisdiction</v>
          </cell>
          <cell r="M384" t="str">
            <v>2A205 - Reasonable to take legal action/have right of appeal</v>
          </cell>
        </row>
        <row r="388">
          <cell r="A388" t="str">
            <v>Independent Care Provider</v>
          </cell>
        </row>
        <row r="390">
          <cell r="A390" t="str">
            <v>Independent Care Provider</v>
          </cell>
          <cell r="B390" t="str">
            <v>Barchester Healthcare - Hafan Y Coed Care Home</v>
          </cell>
          <cell r="D390" t="str">
            <v>NHS Independent Provider</v>
          </cell>
          <cell r="E390" t="str">
            <v>Care homes</v>
          </cell>
          <cell r="G390" t="str">
            <v>Assessment</v>
          </cell>
          <cell r="L390" t="str">
            <v>Decision not to investigate complaint</v>
          </cell>
          <cell r="M390" t="str">
            <v>2A305 - Little further can be achieved</v>
          </cell>
        </row>
        <row r="394">
          <cell r="A394" t="str">
            <v>Independent Care Provider</v>
          </cell>
          <cell r="B394" t="str">
            <v>The Bay Nursing Home</v>
          </cell>
          <cell r="D394" t="str">
            <v>Self Funding Care Provider</v>
          </cell>
          <cell r="E394" t="str">
            <v>Care Homes</v>
          </cell>
          <cell r="G394" t="str">
            <v>Assessment</v>
          </cell>
          <cell r="L394" t="str">
            <v>Early resolution</v>
          </cell>
          <cell r="M394" t="str">
            <v>2C401 - Action by listed authority (exc. financial redress)</v>
          </cell>
        </row>
        <row r="398">
          <cell r="A398" t="str">
            <v>Independent Provider</v>
          </cell>
        </row>
        <row r="400">
          <cell r="A400" t="str">
            <v>Independent Provider</v>
          </cell>
          <cell r="B400" t="str">
            <v>Pentwyn House</v>
          </cell>
          <cell r="D400" t="str">
            <v>Self Funding Care Provider</v>
          </cell>
          <cell r="E400" t="str">
            <v>Care Homes</v>
          </cell>
          <cell r="G400" t="str">
            <v>Assessment</v>
          </cell>
          <cell r="L400" t="str">
            <v>Decision not to investigate complaint</v>
          </cell>
          <cell r="M400" t="str">
            <v>2B305 - Little further can be achieved</v>
          </cell>
        </row>
        <row r="404">
          <cell r="A404" t="str">
            <v>Local Authority</v>
          </cell>
        </row>
        <row r="406">
          <cell r="A406" t="str">
            <v>Local Authority</v>
          </cell>
          <cell r="B406" t="str">
            <v>Blaenau Gwent County Borough Council</v>
          </cell>
          <cell r="D406" t="str">
            <v>Planning and Building Control</v>
          </cell>
          <cell r="E406" t="str">
            <v>Tree management/TPOs/High hedges</v>
          </cell>
          <cell r="G406" t="str">
            <v>Assessment</v>
          </cell>
          <cell r="L406" t="str">
            <v xml:space="preserve">Premature </v>
          </cell>
          <cell r="M406" t="str">
            <v>2B201 - Premature - Signposted to public body</v>
          </cell>
        </row>
        <row r="407">
          <cell r="A407" t="str">
            <v>Local Authority</v>
          </cell>
          <cell r="B407" t="str">
            <v>Blaenau Gwent County Borough Council</v>
          </cell>
          <cell r="D407" t="str">
            <v>Planning and Building Control</v>
          </cell>
          <cell r="E407" t="str">
            <v>Handling of planning application (other)</v>
          </cell>
          <cell r="G407" t="str">
            <v>Assessment</v>
          </cell>
          <cell r="L407" t="str">
            <v>Decision not to investigate complaint</v>
          </cell>
          <cell r="M407" t="str">
            <v>2A303 - Complainant fails to provide requested information</v>
          </cell>
        </row>
        <row r="408">
          <cell r="A408" t="str">
            <v>Local Authority</v>
          </cell>
          <cell r="B408" t="str">
            <v>Blaenau Gwent County Borough Council</v>
          </cell>
          <cell r="D408" t="str">
            <v>Children s Social Services</v>
          </cell>
          <cell r="E408" t="str">
            <v>Fostering / Looked after children / SGOs</v>
          </cell>
          <cell r="G408" t="str">
            <v>Assessment</v>
          </cell>
          <cell r="L408" t="str">
            <v>Matter out of jurisdiction</v>
          </cell>
          <cell r="M408" t="str">
            <v>2A204 - Out of Time</v>
          </cell>
        </row>
        <row r="409">
          <cell r="A409" t="str">
            <v>Local Authority</v>
          </cell>
          <cell r="B409" t="str">
            <v>Blaenau Gwent County Borough Council</v>
          </cell>
          <cell r="D409" t="str">
            <v>Children s Social Services</v>
          </cell>
          <cell r="E409" t="str">
            <v>Other</v>
          </cell>
          <cell r="G409" t="str">
            <v>Assessment</v>
          </cell>
          <cell r="L409" t="str">
            <v xml:space="preserve">Premature </v>
          </cell>
          <cell r="M409" t="str">
            <v>2A201 - Premature - Signposted to public body</v>
          </cell>
        </row>
        <row r="410">
          <cell r="A410" t="str">
            <v>Local Authority</v>
          </cell>
          <cell r="B410" t="str">
            <v>Blaenau Gwent County Borough Council</v>
          </cell>
          <cell r="D410" t="str">
            <v>Children s Social Services</v>
          </cell>
          <cell r="E410" t="str">
            <v>Other</v>
          </cell>
          <cell r="G410" t="str">
            <v>Assessment</v>
          </cell>
          <cell r="L410" t="str">
            <v xml:space="preserve">Premature </v>
          </cell>
          <cell r="M410" t="str">
            <v>2B201 - Premature - Signposted to public body</v>
          </cell>
        </row>
        <row r="414">
          <cell r="A414" t="str">
            <v>Local Authority</v>
          </cell>
          <cell r="B414" t="str">
            <v>Bridgend County Borough Council</v>
          </cell>
          <cell r="E414" t="str">
            <v>Promotion of equality and respect</v>
          </cell>
          <cell r="G414" t="str">
            <v>Investigation</v>
          </cell>
          <cell r="M414" t="str">
            <v>Discontinued. Not in the public interest to pursue</v>
          </cell>
        </row>
        <row r="415">
          <cell r="A415" t="str">
            <v>Local Authority</v>
          </cell>
          <cell r="B415" t="str">
            <v>Bridgend County Borough Council</v>
          </cell>
          <cell r="E415" t="str">
            <v>Promotion of equality and respect</v>
          </cell>
          <cell r="G415" t="str">
            <v>Assessment</v>
          </cell>
          <cell r="L415" t="str">
            <v>Decision not to investigate code</v>
          </cell>
          <cell r="M415" t="str">
            <v>Premature - referred for local resolution</v>
          </cell>
        </row>
        <row r="416">
          <cell r="A416" t="str">
            <v>Local Authority</v>
          </cell>
          <cell r="B416" t="str">
            <v>Bridgend County Borough Council</v>
          </cell>
          <cell r="E416" t="str">
            <v>Disclosure and registration of interests</v>
          </cell>
          <cell r="G416" t="str">
            <v>Assessment</v>
          </cell>
          <cell r="L416" t="str">
            <v>Decision not to investigate code</v>
          </cell>
          <cell r="M416" t="str">
            <v>No prima facie evidence of breach</v>
          </cell>
        </row>
        <row r="418">
          <cell r="A418" t="str">
            <v>Local Authority</v>
          </cell>
          <cell r="B418" t="str">
            <v>Bridgend County Borough Council</v>
          </cell>
          <cell r="D418" t="str">
            <v>Planning and Building Control</v>
          </cell>
          <cell r="E418" t="str">
            <v>Unauthorised development - calls for enforcement action etc</v>
          </cell>
          <cell r="G418" t="str">
            <v>Assessment</v>
          </cell>
          <cell r="L418" t="str">
            <v>Decision not to investigate complaint</v>
          </cell>
          <cell r="M418" t="str">
            <v>2B301 - No evidence of maladministration or service failure</v>
          </cell>
        </row>
        <row r="419">
          <cell r="A419" t="str">
            <v>Local Authority</v>
          </cell>
          <cell r="B419" t="str">
            <v>Bridgend County Borough Council</v>
          </cell>
          <cell r="D419" t="str">
            <v>Environment and Environmental Health</v>
          </cell>
          <cell r="E419" t="str">
            <v>Drainage/Sewers/Culverts</v>
          </cell>
          <cell r="G419" t="str">
            <v>Assessment</v>
          </cell>
          <cell r="L419" t="str">
            <v>Decision not to investigate complaint</v>
          </cell>
          <cell r="M419" t="str">
            <v>2B305 - Little further can be achieved</v>
          </cell>
        </row>
        <row r="420">
          <cell r="A420" t="str">
            <v>Local Authority</v>
          </cell>
          <cell r="B420" t="str">
            <v>Bridgend County Borough Council</v>
          </cell>
          <cell r="D420" t="str">
            <v>Adult Social Services</v>
          </cell>
          <cell r="E420" t="str">
            <v>Services for vulnerable adults (eg with learning difficulties. or with mental health issues)</v>
          </cell>
          <cell r="G420" t="str">
            <v>Assessment</v>
          </cell>
          <cell r="L420" t="str">
            <v>Decision not to investigate complaint</v>
          </cell>
          <cell r="M420" t="str">
            <v>2B300 - No evidence of hardship or injustice</v>
          </cell>
        </row>
        <row r="421">
          <cell r="A421" t="str">
            <v>Local Authority</v>
          </cell>
          <cell r="B421" t="str">
            <v>Bridgend County Borough Council</v>
          </cell>
          <cell r="D421" t="str">
            <v>Environment and Environmental Health</v>
          </cell>
          <cell r="E421" t="str">
            <v>Other</v>
          </cell>
          <cell r="G421" t="str">
            <v>Assessment</v>
          </cell>
          <cell r="L421" t="str">
            <v>Decision not to investigate complaint</v>
          </cell>
          <cell r="M421" t="str">
            <v>2B305 - Little further can be achieved</v>
          </cell>
        </row>
        <row r="422">
          <cell r="A422" t="str">
            <v>Local Authority</v>
          </cell>
          <cell r="B422" t="str">
            <v>Bridgend County Borough Council</v>
          </cell>
          <cell r="D422" t="str">
            <v>Children s Social Services</v>
          </cell>
          <cell r="E422" t="str">
            <v>Social Care Assessment</v>
          </cell>
          <cell r="G422" t="str">
            <v>Assessment</v>
          </cell>
          <cell r="L422" t="str">
            <v xml:space="preserve">Premature </v>
          </cell>
          <cell r="M422" t="str">
            <v>2A201 - Premature - Signposted to public body</v>
          </cell>
        </row>
        <row r="423">
          <cell r="A423" t="str">
            <v>Local Authority</v>
          </cell>
          <cell r="B423" t="str">
            <v>Bridgend County Borough Council</v>
          </cell>
          <cell r="D423" t="str">
            <v>Adult Social Services</v>
          </cell>
          <cell r="E423" t="str">
            <v>Services for People with a disability inc DFGs</v>
          </cell>
          <cell r="G423" t="str">
            <v>Assessment</v>
          </cell>
          <cell r="L423" t="str">
            <v>Matter out of jurisdiction</v>
          </cell>
          <cell r="M423" t="str">
            <v>2B204 - Out of Time</v>
          </cell>
        </row>
        <row r="424">
          <cell r="A424" t="str">
            <v>Local Authority</v>
          </cell>
          <cell r="B424" t="str">
            <v>Bridgend County Borough Council</v>
          </cell>
          <cell r="D424" t="str">
            <v>Planning and Building Control</v>
          </cell>
          <cell r="E424" t="str">
            <v>Handling of planning application (other)</v>
          </cell>
          <cell r="G424" t="str">
            <v>Assessment</v>
          </cell>
          <cell r="L424" t="str">
            <v xml:space="preserve">Premature </v>
          </cell>
          <cell r="M424" t="str">
            <v>2A201 - Premature - Signposted to public body</v>
          </cell>
        </row>
        <row r="425">
          <cell r="A425" t="str">
            <v>Local Authority</v>
          </cell>
          <cell r="B425" t="str">
            <v>Bridgend County Borough Council</v>
          </cell>
          <cell r="D425" t="str">
            <v>Children s Social Services</v>
          </cell>
          <cell r="E425" t="str">
            <v>Fostering / Looked after children / SGOs</v>
          </cell>
          <cell r="G425" t="str">
            <v>Assessment</v>
          </cell>
          <cell r="L425" t="str">
            <v>Matter out of jurisdiction</v>
          </cell>
          <cell r="M425" t="str">
            <v>2A205 - Reasonable to take legal action/have right of appeal</v>
          </cell>
        </row>
        <row r="426">
          <cell r="A426" t="str">
            <v>Local Authority</v>
          </cell>
          <cell r="B426" t="str">
            <v>Bridgend County Borough Council</v>
          </cell>
          <cell r="D426" t="str">
            <v>Children s Social Services</v>
          </cell>
          <cell r="E426" t="str">
            <v>Fostering / Looked after children / SGOs</v>
          </cell>
          <cell r="G426" t="str">
            <v>Assessment</v>
          </cell>
          <cell r="L426" t="str">
            <v>Decision not to investigate complaint</v>
          </cell>
          <cell r="M426" t="str">
            <v>2A303 - Complainant fails to provide requested information</v>
          </cell>
        </row>
        <row r="427">
          <cell r="A427" t="str">
            <v>Local Authority</v>
          </cell>
          <cell r="B427" t="str">
            <v>Bridgend County Borough Council</v>
          </cell>
          <cell r="D427" t="str">
            <v>Housing</v>
          </cell>
          <cell r="E427" t="str">
            <v>Homeless person issues inc veterans and rehabilitated offenders</v>
          </cell>
          <cell r="G427" t="str">
            <v>Assessment</v>
          </cell>
          <cell r="L427" t="str">
            <v>Matter out of jurisdiction</v>
          </cell>
          <cell r="M427" t="str">
            <v>2A205 - Reasonable to take legal action/have right of appeal</v>
          </cell>
        </row>
        <row r="428">
          <cell r="A428" t="str">
            <v>Local Authority</v>
          </cell>
          <cell r="B428" t="str">
            <v>Bridgend County Borough Council</v>
          </cell>
          <cell r="D428" t="str">
            <v>Complaints Handling</v>
          </cell>
          <cell r="E428" t="str">
            <v>Various Other</v>
          </cell>
          <cell r="G428" t="str">
            <v>Assessment</v>
          </cell>
          <cell r="L428" t="str">
            <v xml:space="preserve">Premature </v>
          </cell>
          <cell r="M428" t="str">
            <v>2A201 - Premature - Signposted to public body</v>
          </cell>
        </row>
        <row r="432">
          <cell r="A432" t="str">
            <v>Local Authority</v>
          </cell>
          <cell r="B432" t="str">
            <v>Caerphilly County Borough Council</v>
          </cell>
          <cell r="E432" t="str">
            <v>Promotion of equality and respect</v>
          </cell>
          <cell r="G432" t="str">
            <v>Assessment</v>
          </cell>
          <cell r="L432" t="str">
            <v>Decision not to investigate code</v>
          </cell>
          <cell r="M432" t="str">
            <v>No prima facie evidence of breach</v>
          </cell>
        </row>
        <row r="434">
          <cell r="A434" t="str">
            <v>Local Authority</v>
          </cell>
          <cell r="B434" t="str">
            <v>Caerphilly County Borough Council</v>
          </cell>
          <cell r="D434" t="str">
            <v>Children s Social Services</v>
          </cell>
          <cell r="E434" t="str">
            <v>Safeguarding</v>
          </cell>
          <cell r="G434" t="str">
            <v>Assessment</v>
          </cell>
          <cell r="L434" t="str">
            <v>Early resolution</v>
          </cell>
          <cell r="M434" t="str">
            <v>2C401 - Action by listed authority (exc. financial redress)</v>
          </cell>
        </row>
        <row r="435">
          <cell r="A435" t="str">
            <v>Local Authority</v>
          </cell>
          <cell r="B435" t="str">
            <v>Caerphilly County Borough Council</v>
          </cell>
          <cell r="D435" t="str">
            <v>Environment and Environmental Health</v>
          </cell>
          <cell r="E435" t="str">
            <v>Noise and other nuisance issues</v>
          </cell>
          <cell r="G435" t="str">
            <v>Assessment</v>
          </cell>
          <cell r="L435" t="str">
            <v>Early resolution</v>
          </cell>
          <cell r="M435" t="str">
            <v>2C401 - Action by listed authority (exc. financial redress)</v>
          </cell>
        </row>
        <row r="436">
          <cell r="A436" t="str">
            <v>Local Authority</v>
          </cell>
          <cell r="B436" t="str">
            <v>Caerphilly County Borough Council</v>
          </cell>
          <cell r="D436" t="str">
            <v>Adult Social Services</v>
          </cell>
          <cell r="E436" t="str">
            <v>Services for older people</v>
          </cell>
          <cell r="G436" t="str">
            <v>Assessment</v>
          </cell>
          <cell r="L436" t="str">
            <v>Early resolution</v>
          </cell>
          <cell r="M436" t="str">
            <v>2C401 - Action by listed authority (exc. financial redress)</v>
          </cell>
        </row>
        <row r="437">
          <cell r="A437" t="str">
            <v>Local Authority</v>
          </cell>
          <cell r="B437" t="str">
            <v>Caerphilly County Borough Council</v>
          </cell>
          <cell r="D437" t="str">
            <v>Complaints Handling</v>
          </cell>
          <cell r="E437" t="str">
            <v>Childrens Social Services</v>
          </cell>
          <cell r="G437" t="str">
            <v>Assessment</v>
          </cell>
          <cell r="L437" t="str">
            <v>Matter out of jurisdiction</v>
          </cell>
          <cell r="M437" t="str">
            <v>2A205 - Reasonable to take legal action/have right of appeal</v>
          </cell>
        </row>
        <row r="438">
          <cell r="A438" t="str">
            <v>Local Authority</v>
          </cell>
          <cell r="B438" t="str">
            <v>Caerphilly County Borough Council</v>
          </cell>
          <cell r="D438" t="str">
            <v>Housing</v>
          </cell>
          <cell r="E438" t="str">
            <v xml:space="preserve">Applications / allocations / transfer / exchanges </v>
          </cell>
          <cell r="G438" t="str">
            <v>Assessment</v>
          </cell>
          <cell r="L438" t="str">
            <v>Early resolution</v>
          </cell>
          <cell r="M438" t="str">
            <v>2C401 - Action by listed authority (exc. financial redress)</v>
          </cell>
        </row>
        <row r="439">
          <cell r="A439" t="str">
            <v>Local Authority</v>
          </cell>
          <cell r="B439" t="str">
            <v>Caerphilly County Borough Council</v>
          </cell>
          <cell r="D439" t="str">
            <v>Environment and Environmental Health</v>
          </cell>
          <cell r="E439" t="str">
            <v>Refuse collection. recycling and waste disposal</v>
          </cell>
          <cell r="G439" t="str">
            <v>Assessment</v>
          </cell>
          <cell r="L439" t="str">
            <v>Early resolution</v>
          </cell>
          <cell r="M439" t="str">
            <v>2C401 - Action by listed authority (exc. financial redress)</v>
          </cell>
        </row>
        <row r="440">
          <cell r="A440" t="str">
            <v>Local Authority</v>
          </cell>
          <cell r="B440" t="str">
            <v>Caerphilly County Borough Council</v>
          </cell>
          <cell r="D440" t="str">
            <v>Community Facilities. Recreation and Leisure</v>
          </cell>
          <cell r="E440" t="str">
            <v>Facilities - Outdoor</v>
          </cell>
          <cell r="G440" t="str">
            <v>Assessment</v>
          </cell>
          <cell r="L440" t="str">
            <v xml:space="preserve">Premature </v>
          </cell>
          <cell r="M440" t="str">
            <v>2B201 - Premature - Signposted to public body</v>
          </cell>
        </row>
        <row r="441">
          <cell r="A441" t="str">
            <v>Local Authority</v>
          </cell>
          <cell r="B441" t="str">
            <v>Caerphilly County Borough Council</v>
          </cell>
          <cell r="D441" t="str">
            <v>Housing</v>
          </cell>
          <cell r="E441" t="str">
            <v>Repairs and maintenance (inc improvements and alteration eg. central heating double glazing)</v>
          </cell>
          <cell r="G441" t="str">
            <v>Assessment</v>
          </cell>
          <cell r="L441" t="str">
            <v>Decision not to investigate complaint</v>
          </cell>
          <cell r="M441" t="str">
            <v>2B305 - Little further can be achieved</v>
          </cell>
        </row>
        <row r="442">
          <cell r="A442" t="str">
            <v>Local Authority</v>
          </cell>
          <cell r="B442" t="str">
            <v>Caerphilly County Borough Council</v>
          </cell>
          <cell r="D442" t="str">
            <v>Housing</v>
          </cell>
          <cell r="E442" t="str">
            <v xml:space="preserve">Applications / allocations / transfer / exchanges </v>
          </cell>
          <cell r="G442" t="str">
            <v>Assessment</v>
          </cell>
          <cell r="L442" t="str">
            <v>Decision not to investigate complaint</v>
          </cell>
          <cell r="M442" t="str">
            <v>2A301 - No evidence of maladministration or service failure</v>
          </cell>
        </row>
        <row r="443">
          <cell r="A443" t="str">
            <v>Local Authority</v>
          </cell>
          <cell r="B443" t="str">
            <v>Caerphilly County Borough Council</v>
          </cell>
          <cell r="D443" t="str">
            <v>Planning and Building Control</v>
          </cell>
          <cell r="E443" t="str">
            <v>Rights of way and public footpaths</v>
          </cell>
          <cell r="G443" t="str">
            <v>Assessment</v>
          </cell>
          <cell r="L443" t="str">
            <v>Decision not to investigate complaint</v>
          </cell>
          <cell r="M443" t="str">
            <v>2B301 - No evidence of maladministration or service failure</v>
          </cell>
        </row>
        <row r="444">
          <cell r="A444" t="str">
            <v>Local Authority</v>
          </cell>
          <cell r="B444" t="str">
            <v>Caerphilly County Borough Council</v>
          </cell>
          <cell r="D444" t="str">
            <v>Housing</v>
          </cell>
          <cell r="E444" t="str">
            <v>Repairs and maintenance (inc improvements and alteration eg. central heating double glazing)</v>
          </cell>
          <cell r="G444" t="str">
            <v>Assessment</v>
          </cell>
          <cell r="L444" t="str">
            <v>Decision not to investigate complaint</v>
          </cell>
          <cell r="M444" t="str">
            <v>2A303 - Complainant fails to provide requested information</v>
          </cell>
        </row>
        <row r="445">
          <cell r="A445" t="str">
            <v>Local Authority</v>
          </cell>
          <cell r="B445" t="str">
            <v>Caerphilly County Borough Council</v>
          </cell>
          <cell r="D445" t="str">
            <v>Community Facilities. Recreation and Leisure</v>
          </cell>
          <cell r="E445" t="str">
            <v>Facilities - Outdoor</v>
          </cell>
          <cell r="G445" t="str">
            <v>Assessment</v>
          </cell>
          <cell r="L445" t="str">
            <v>Decision not to investigate complaint</v>
          </cell>
          <cell r="M445" t="str">
            <v>2A300 - No evidence of hardship or injustice</v>
          </cell>
        </row>
        <row r="446">
          <cell r="A446" t="str">
            <v>Local Authority</v>
          </cell>
          <cell r="B446" t="str">
            <v>Caerphilly County Borough Council</v>
          </cell>
          <cell r="D446" t="str">
            <v>Environment and Environmental Health</v>
          </cell>
          <cell r="E446" t="str">
            <v>Pollution</v>
          </cell>
          <cell r="G446" t="str">
            <v>Assessment</v>
          </cell>
          <cell r="L446" t="str">
            <v>Decision not to investigate complaint</v>
          </cell>
          <cell r="M446" t="str">
            <v>2A301 - No evidence of maladministration or service failure</v>
          </cell>
        </row>
        <row r="447">
          <cell r="A447" t="str">
            <v>Local Authority</v>
          </cell>
          <cell r="B447" t="str">
            <v>Caerphilly County Borough Council</v>
          </cell>
          <cell r="D447" t="str">
            <v>Planning and Building Control</v>
          </cell>
          <cell r="E447" t="str">
            <v>Rights of way and public footpaths</v>
          </cell>
          <cell r="G447" t="str">
            <v>Assessment</v>
          </cell>
          <cell r="L447" t="str">
            <v>Early resolution</v>
          </cell>
          <cell r="M447" t="str">
            <v>2C401 - Action by listed authority (exc. financial redress)</v>
          </cell>
        </row>
        <row r="448">
          <cell r="A448" t="str">
            <v>Local Authority</v>
          </cell>
          <cell r="B448" t="str">
            <v>Caerphilly County Borough Council</v>
          </cell>
          <cell r="D448" t="str">
            <v>Roads and Transport</v>
          </cell>
          <cell r="E448" t="str">
            <v>Road maintenance/road building</v>
          </cell>
          <cell r="G448" t="str">
            <v>Assessment</v>
          </cell>
          <cell r="L448" t="str">
            <v>Decision not to investigate complaint</v>
          </cell>
          <cell r="M448" t="str">
            <v>2B301 - No evidence of maladministration or service failure</v>
          </cell>
        </row>
        <row r="449">
          <cell r="A449" t="str">
            <v>Local Authority</v>
          </cell>
          <cell r="B449" t="str">
            <v>Caerphilly County Borough Council</v>
          </cell>
          <cell r="D449" t="str">
            <v>Roads and Transport</v>
          </cell>
          <cell r="E449" t="str">
            <v>Parking (including enforcement and bailiffs)</v>
          </cell>
          <cell r="G449" t="str">
            <v>Assessment</v>
          </cell>
          <cell r="L449" t="str">
            <v>Decision not to investigate complaint</v>
          </cell>
          <cell r="M449" t="str">
            <v>2A301 - No evidence of maladministration or service failure</v>
          </cell>
        </row>
        <row r="450">
          <cell r="A450" t="str">
            <v>Local Authority</v>
          </cell>
          <cell r="B450" t="str">
            <v>Caerphilly County Borough Council</v>
          </cell>
          <cell r="D450" t="str">
            <v>Housing</v>
          </cell>
          <cell r="E450" t="str">
            <v>Damp and mould</v>
          </cell>
          <cell r="G450" t="str">
            <v>Assessment</v>
          </cell>
          <cell r="L450" t="str">
            <v xml:space="preserve">Premature </v>
          </cell>
          <cell r="M450" t="str">
            <v>2B201 - Premature - Signposted to public body</v>
          </cell>
        </row>
        <row r="451">
          <cell r="A451" t="str">
            <v>Local Authority</v>
          </cell>
          <cell r="B451" t="str">
            <v>Caerphilly County Borough Council</v>
          </cell>
          <cell r="D451" t="str">
            <v>Adult Social Services</v>
          </cell>
          <cell r="E451" t="str">
            <v>Other</v>
          </cell>
          <cell r="G451" t="str">
            <v>Assessment</v>
          </cell>
          <cell r="L451" t="str">
            <v xml:space="preserve">Premature </v>
          </cell>
          <cell r="M451" t="str">
            <v>2B201 - Premature - Signposted to public body</v>
          </cell>
        </row>
        <row r="455">
          <cell r="A455" t="str">
            <v>Local Authority</v>
          </cell>
          <cell r="B455" t="str">
            <v>Cardiff Council</v>
          </cell>
          <cell r="D455" t="str">
            <v>Environment and Environmental Health</v>
          </cell>
          <cell r="E455" t="str">
            <v>Refuse collection. recycling and waste disposal</v>
          </cell>
          <cell r="G455" t="str">
            <v>Investigation</v>
          </cell>
          <cell r="L455" t="str">
            <v>Non-public interest report issued: complaint upheld</v>
          </cell>
          <cell r="M455" t="str">
            <v>Redress - other action by listed authority (excluding financial redress)</v>
          </cell>
        </row>
        <row r="456">
          <cell r="A456" t="str">
            <v>Local Authority</v>
          </cell>
          <cell r="B456" t="str">
            <v>Cardiff Council</v>
          </cell>
          <cell r="D456" t="str">
            <v>Housing</v>
          </cell>
          <cell r="E456" t="str">
            <v>Repairs and maintenance (inc improvements and alteration eg. central heating double glazing)</v>
          </cell>
          <cell r="G456" t="str">
            <v>Investigation</v>
          </cell>
          <cell r="L456" t="str">
            <v>Voluntary settlement</v>
          </cell>
          <cell r="M456" t="str">
            <v>Finacial redress alone or financial redress plus apology</v>
          </cell>
        </row>
        <row r="457">
          <cell r="A457" t="str">
            <v>Local Authority</v>
          </cell>
          <cell r="B457" t="str">
            <v>Cardiff Council</v>
          </cell>
          <cell r="D457" t="str">
            <v>Housing</v>
          </cell>
          <cell r="E457" t="str">
            <v>Homeless person issues inc veterans and rehabilitated offenders</v>
          </cell>
          <cell r="G457" t="str">
            <v>Assessment</v>
          </cell>
          <cell r="L457" t="str">
            <v>Early resolution</v>
          </cell>
          <cell r="M457" t="str">
            <v>2C403 - Financial redress plus other action</v>
          </cell>
        </row>
        <row r="458">
          <cell r="A458" t="str">
            <v>Local Authority</v>
          </cell>
          <cell r="B458" t="str">
            <v>Cardiff Council</v>
          </cell>
          <cell r="D458" t="str">
            <v>Education</v>
          </cell>
          <cell r="E458" t="str">
            <v>Exclusions</v>
          </cell>
          <cell r="G458" t="str">
            <v>Assessment</v>
          </cell>
          <cell r="L458" t="str">
            <v>Decision not to investigate complaint</v>
          </cell>
          <cell r="M458" t="str">
            <v>2A303 - Complainant fails to provide requested information</v>
          </cell>
        </row>
        <row r="459">
          <cell r="A459" t="str">
            <v>Local Authority</v>
          </cell>
          <cell r="B459" t="str">
            <v>Cardiff Council</v>
          </cell>
          <cell r="D459" t="str">
            <v>Housing</v>
          </cell>
          <cell r="E459" t="str">
            <v>Repairs and maintenance (inc improvements and alteration eg. central heating double glazing)</v>
          </cell>
          <cell r="G459" t="str">
            <v>Assessment</v>
          </cell>
          <cell r="L459" t="str">
            <v>Early resolution</v>
          </cell>
          <cell r="M459" t="str">
            <v>2C403 - Financial redress plus other action</v>
          </cell>
        </row>
        <row r="460">
          <cell r="A460" t="str">
            <v>Local Authority</v>
          </cell>
          <cell r="B460" t="str">
            <v>Cardiff Council</v>
          </cell>
          <cell r="D460" t="str">
            <v>Benefits Administration</v>
          </cell>
          <cell r="E460" t="str">
            <v>Other Benefits</v>
          </cell>
          <cell r="G460" t="str">
            <v>Assessment</v>
          </cell>
          <cell r="L460" t="str">
            <v>Early resolution</v>
          </cell>
          <cell r="M460" t="str">
            <v>2C403 - Financial redress plus other action</v>
          </cell>
        </row>
        <row r="461">
          <cell r="A461" t="str">
            <v>Local Authority</v>
          </cell>
          <cell r="B461" t="str">
            <v>Cardiff Council</v>
          </cell>
          <cell r="D461" t="str">
            <v>Housing</v>
          </cell>
          <cell r="E461" t="str">
            <v>Damp and mould</v>
          </cell>
          <cell r="G461" t="str">
            <v>Assessment</v>
          </cell>
          <cell r="L461" t="str">
            <v>Early resolution</v>
          </cell>
          <cell r="M461" t="str">
            <v>2C401 - Action by listed authority (exc. financial redress)</v>
          </cell>
        </row>
        <row r="462">
          <cell r="A462" t="str">
            <v>Local Authority</v>
          </cell>
          <cell r="B462" t="str">
            <v>Cardiff Council</v>
          </cell>
          <cell r="D462" t="str">
            <v>Children s Social Services</v>
          </cell>
          <cell r="E462" t="str">
            <v>Safeguarding</v>
          </cell>
          <cell r="G462" t="str">
            <v>Assessment</v>
          </cell>
          <cell r="L462" t="str">
            <v>Early resolution</v>
          </cell>
          <cell r="M462" t="str">
            <v>2C401 - Action by listed authority (exc. financial redress)</v>
          </cell>
        </row>
        <row r="463">
          <cell r="A463" t="str">
            <v>Local Authority</v>
          </cell>
          <cell r="B463" t="str">
            <v>Cardiff Council</v>
          </cell>
          <cell r="D463" t="str">
            <v>Housing</v>
          </cell>
          <cell r="E463" t="str">
            <v xml:space="preserve">Applications / allocations / transfer / exchanges </v>
          </cell>
          <cell r="G463" t="str">
            <v>Assessment</v>
          </cell>
          <cell r="L463" t="str">
            <v>Decision not to investigate complaint</v>
          </cell>
          <cell r="M463" t="str">
            <v>2B305 - Little further can be achieved</v>
          </cell>
        </row>
        <row r="464">
          <cell r="A464" t="str">
            <v>Local Authority</v>
          </cell>
          <cell r="B464" t="str">
            <v>Cardiff Council</v>
          </cell>
          <cell r="D464" t="str">
            <v>Health</v>
          </cell>
          <cell r="E464" t="str">
            <v>Other</v>
          </cell>
          <cell r="G464" t="str">
            <v>Assessment</v>
          </cell>
          <cell r="L464" t="str">
            <v>Decision not to investigate complaint</v>
          </cell>
          <cell r="M464" t="str">
            <v>2B305 - Little further can be achieved</v>
          </cell>
        </row>
        <row r="465">
          <cell r="A465" t="str">
            <v>Local Authority</v>
          </cell>
          <cell r="B465" t="str">
            <v>Cardiff Council</v>
          </cell>
          <cell r="D465" t="str">
            <v>Children s Social Services</v>
          </cell>
          <cell r="E465" t="str">
            <v>Fostering / Looked after children / SGOs</v>
          </cell>
          <cell r="G465" t="str">
            <v>Assessment</v>
          </cell>
          <cell r="L465" t="str">
            <v>Decision not to investigate complaint</v>
          </cell>
          <cell r="M465" t="str">
            <v>2A305 - Little further can be achieved</v>
          </cell>
        </row>
        <row r="466">
          <cell r="A466" t="str">
            <v>Local Authority</v>
          </cell>
          <cell r="B466" t="str">
            <v>Cardiff Council</v>
          </cell>
          <cell r="D466" t="str">
            <v>Children s Social Services</v>
          </cell>
          <cell r="E466" t="str">
            <v>Social Care Assessment</v>
          </cell>
          <cell r="G466" t="str">
            <v>Assessment</v>
          </cell>
          <cell r="L466" t="str">
            <v>Early resolution</v>
          </cell>
          <cell r="M466" t="str">
            <v>2C401 - Action by listed authority (exc. financial redress)</v>
          </cell>
        </row>
        <row r="467">
          <cell r="A467" t="str">
            <v>Local Authority</v>
          </cell>
          <cell r="B467" t="str">
            <v>Cardiff Council</v>
          </cell>
          <cell r="D467" t="str">
            <v>Housing</v>
          </cell>
          <cell r="E467" t="str">
            <v>Repairs and maintenance (inc improvements and alteration eg. central heating double glazing)</v>
          </cell>
          <cell r="G467" t="str">
            <v>Assessment</v>
          </cell>
          <cell r="L467" t="str">
            <v xml:space="preserve">Premature </v>
          </cell>
          <cell r="M467" t="str">
            <v>2B201 - Premature - Signposted to public body</v>
          </cell>
        </row>
        <row r="468">
          <cell r="A468" t="str">
            <v>Local Authority</v>
          </cell>
          <cell r="B468" t="str">
            <v>Cardiff Council</v>
          </cell>
          <cell r="D468" t="str">
            <v>Environment and Environmental Health</v>
          </cell>
          <cell r="E468" t="str">
            <v>Drainage/Sewers/Culverts</v>
          </cell>
          <cell r="G468" t="str">
            <v>Assessment</v>
          </cell>
          <cell r="L468" t="str">
            <v>Decision not to investigate complaint</v>
          </cell>
          <cell r="M468" t="str">
            <v>2B301 - No evidence of maladministration or service failure</v>
          </cell>
        </row>
        <row r="469">
          <cell r="A469" t="str">
            <v>Local Authority</v>
          </cell>
          <cell r="B469" t="str">
            <v>Cardiff Council</v>
          </cell>
          <cell r="D469" t="str">
            <v>Housing</v>
          </cell>
          <cell r="E469" t="str">
            <v>Repairs and maintenance (inc improvements and alteration eg. central heating double glazing)</v>
          </cell>
          <cell r="G469" t="str">
            <v>Assessment</v>
          </cell>
          <cell r="L469" t="str">
            <v>Early resolution</v>
          </cell>
          <cell r="M469" t="str">
            <v>2C401 - Action by listed authority (exc. financial redress)</v>
          </cell>
        </row>
        <row r="470">
          <cell r="A470" t="str">
            <v>Local Authority</v>
          </cell>
          <cell r="B470" t="str">
            <v>Cardiff Council</v>
          </cell>
          <cell r="D470" t="str">
            <v>Housing</v>
          </cell>
          <cell r="E470" t="str">
            <v xml:space="preserve">Applications / allocations / transfer / exchanges </v>
          </cell>
          <cell r="G470" t="str">
            <v>Assessment</v>
          </cell>
          <cell r="L470" t="str">
            <v>Early resolution</v>
          </cell>
          <cell r="M470" t="str">
            <v>2C401 - Action by listed authority (exc. financial redress)</v>
          </cell>
        </row>
        <row r="471">
          <cell r="A471" t="str">
            <v>Local Authority</v>
          </cell>
          <cell r="B471" t="str">
            <v>Cardiff Council</v>
          </cell>
          <cell r="D471" t="str">
            <v>Housing</v>
          </cell>
          <cell r="E471" t="str">
            <v>Repairs and maintenance (inc improvements and alteration eg. central heating double glazing)</v>
          </cell>
          <cell r="G471" t="str">
            <v>Assessment</v>
          </cell>
          <cell r="L471" t="str">
            <v>Matter out of jurisdiction</v>
          </cell>
          <cell r="M471" t="str">
            <v>2B205 - Reasonable to take legal action/have right of appeal</v>
          </cell>
        </row>
        <row r="472">
          <cell r="A472" t="str">
            <v>Local Authority</v>
          </cell>
          <cell r="B472" t="str">
            <v>Cardiff Council</v>
          </cell>
          <cell r="D472" t="str">
            <v>Housing</v>
          </cell>
          <cell r="E472" t="str">
            <v>Repairs and maintenance (inc improvements and alteration eg. central heating double glazing)</v>
          </cell>
          <cell r="G472" t="str">
            <v>Assessment</v>
          </cell>
          <cell r="L472" t="str">
            <v>Decision not to investigate complaint</v>
          </cell>
          <cell r="M472" t="str">
            <v>2B305 - Little further can be achieved</v>
          </cell>
        </row>
        <row r="473">
          <cell r="A473" t="str">
            <v>Local Authority</v>
          </cell>
          <cell r="B473" t="str">
            <v>Cardiff Council</v>
          </cell>
          <cell r="D473" t="str">
            <v>Roads and Transport</v>
          </cell>
          <cell r="E473" t="str">
            <v>Blue Badge</v>
          </cell>
          <cell r="G473" t="str">
            <v>Assessment</v>
          </cell>
          <cell r="L473" t="str">
            <v>Decision not to investigate complaint</v>
          </cell>
          <cell r="M473" t="str">
            <v>2A301 - No evidence of maladministration or service failure</v>
          </cell>
        </row>
        <row r="474">
          <cell r="A474" t="str">
            <v>Local Authority</v>
          </cell>
          <cell r="B474" t="str">
            <v>Cardiff Council</v>
          </cell>
          <cell r="D474" t="str">
            <v>Complaints Handling</v>
          </cell>
          <cell r="E474" t="str">
            <v>Various Other</v>
          </cell>
          <cell r="G474" t="str">
            <v>Assessment</v>
          </cell>
          <cell r="L474" t="str">
            <v>Matter out of jurisdiction</v>
          </cell>
          <cell r="M474" t="str">
            <v>2B206 - Matter out of jurisdiction (non-discretionary / signposted)</v>
          </cell>
        </row>
        <row r="475">
          <cell r="A475" t="str">
            <v>Local Authority</v>
          </cell>
          <cell r="B475" t="str">
            <v>Cardiff Council</v>
          </cell>
          <cell r="D475" t="str">
            <v>Planning and Building Control</v>
          </cell>
          <cell r="E475" t="str">
            <v>Handling of planning application (other)</v>
          </cell>
          <cell r="G475" t="str">
            <v>Assessment</v>
          </cell>
          <cell r="L475" t="str">
            <v>Matter out of jurisdiction</v>
          </cell>
          <cell r="M475" t="str">
            <v>2B205 - Reasonable to take legal action/have right of appeal</v>
          </cell>
        </row>
        <row r="476">
          <cell r="A476" t="str">
            <v>Local Authority</v>
          </cell>
          <cell r="B476" t="str">
            <v>Cardiff Council</v>
          </cell>
          <cell r="D476" t="str">
            <v>Environment and Environmental Health</v>
          </cell>
          <cell r="E476" t="str">
            <v>Refuse collection. recycling and waste disposal</v>
          </cell>
          <cell r="G476" t="str">
            <v>Assessment</v>
          </cell>
          <cell r="L476" t="str">
            <v xml:space="preserve">Premature </v>
          </cell>
          <cell r="M476" t="str">
            <v>2B201 - Premature - Signposted to public body</v>
          </cell>
        </row>
        <row r="477">
          <cell r="A477" t="str">
            <v>Local Authority</v>
          </cell>
          <cell r="B477" t="str">
            <v>Cardiff Council</v>
          </cell>
          <cell r="D477" t="str">
            <v>Environment and Environmental Health</v>
          </cell>
          <cell r="E477" t="str">
            <v>Refuse collection. recycling and waste disposal</v>
          </cell>
          <cell r="G477" t="str">
            <v>Assessment</v>
          </cell>
          <cell r="L477" t="str">
            <v>Decision not to investigate complaint</v>
          </cell>
          <cell r="M477" t="str">
            <v>2B305 - Little further can be achieved</v>
          </cell>
        </row>
        <row r="478">
          <cell r="A478" t="str">
            <v>Local Authority</v>
          </cell>
          <cell r="B478" t="str">
            <v>Cardiff Council</v>
          </cell>
          <cell r="D478" t="str">
            <v>Children s Social Services</v>
          </cell>
          <cell r="E478" t="str">
            <v>Safeguarding</v>
          </cell>
          <cell r="G478" t="str">
            <v>Assessment</v>
          </cell>
          <cell r="L478" t="str">
            <v>Matter out of jurisdiction</v>
          </cell>
          <cell r="M478" t="str">
            <v>2B206 - Matter out of jurisdiction (non-discretionary / signposted)</v>
          </cell>
        </row>
        <row r="479">
          <cell r="A479" t="str">
            <v>Local Authority</v>
          </cell>
          <cell r="B479" t="str">
            <v>Cardiff Council</v>
          </cell>
          <cell r="D479" t="str">
            <v>Children s Social Services</v>
          </cell>
          <cell r="E479" t="str">
            <v>Safeguarding</v>
          </cell>
          <cell r="G479" t="str">
            <v>Assessment</v>
          </cell>
          <cell r="L479" t="str">
            <v xml:space="preserve">Premature </v>
          </cell>
          <cell r="M479" t="str">
            <v>2B201 - Premature - Signposted to public body</v>
          </cell>
        </row>
        <row r="480">
          <cell r="A480" t="str">
            <v>Local Authority</v>
          </cell>
          <cell r="B480" t="str">
            <v>Cardiff Council</v>
          </cell>
          <cell r="D480" t="str">
            <v>Children s Social Services</v>
          </cell>
          <cell r="E480" t="str">
            <v>Safeguarding</v>
          </cell>
          <cell r="G480" t="str">
            <v>Assessment</v>
          </cell>
          <cell r="L480" t="str">
            <v xml:space="preserve">Premature </v>
          </cell>
          <cell r="M480" t="str">
            <v>2B201 - Premature - Signposted to public body</v>
          </cell>
        </row>
        <row r="481">
          <cell r="A481" t="str">
            <v>Local Authority</v>
          </cell>
          <cell r="B481" t="str">
            <v>Cardiff Council</v>
          </cell>
          <cell r="D481" t="str">
            <v>Roads and Transport</v>
          </cell>
          <cell r="E481" t="str">
            <v>Parking (including enforcement and bailiffs)</v>
          </cell>
          <cell r="G481" t="str">
            <v>Assessment</v>
          </cell>
          <cell r="L481" t="str">
            <v xml:space="preserve">Premature </v>
          </cell>
          <cell r="M481" t="str">
            <v>2B201 - Premature - Signposted to public body</v>
          </cell>
        </row>
        <row r="482">
          <cell r="A482" t="str">
            <v>Local Authority</v>
          </cell>
          <cell r="B482" t="str">
            <v>Cardiff Council</v>
          </cell>
          <cell r="D482" t="str">
            <v>Children s Social Services</v>
          </cell>
          <cell r="E482" t="str">
            <v>Safeguarding</v>
          </cell>
          <cell r="G482" t="str">
            <v>Assessment</v>
          </cell>
          <cell r="L482" t="str">
            <v xml:space="preserve">Premature </v>
          </cell>
          <cell r="M482" t="str">
            <v>2B201 - Premature - Signposted to public body</v>
          </cell>
        </row>
        <row r="483">
          <cell r="A483" t="str">
            <v>Local Authority</v>
          </cell>
          <cell r="B483" t="str">
            <v>Cardiff Council</v>
          </cell>
          <cell r="D483" t="str">
            <v>Housing</v>
          </cell>
          <cell r="E483" t="str">
            <v xml:space="preserve">Tenancy rights and conditions </v>
          </cell>
          <cell r="G483" t="str">
            <v>Assessment</v>
          </cell>
          <cell r="L483" t="str">
            <v>Decision not to investigate complaint</v>
          </cell>
          <cell r="M483" t="str">
            <v>2B301 - No evidence of maladministration or service failure</v>
          </cell>
        </row>
        <row r="484">
          <cell r="A484" t="str">
            <v>Local Authority</v>
          </cell>
          <cell r="B484" t="str">
            <v>Cardiff Council</v>
          </cell>
          <cell r="D484" t="str">
            <v>Environment and Environmental Health</v>
          </cell>
          <cell r="E484" t="str">
            <v>Refuse collection. recycling and waste disposal</v>
          </cell>
          <cell r="G484" t="str">
            <v>Assessment</v>
          </cell>
          <cell r="L484" t="str">
            <v>Decision not to investigate complaint</v>
          </cell>
          <cell r="M484" t="str">
            <v>2B305 - Little further can be achieved</v>
          </cell>
        </row>
        <row r="485">
          <cell r="A485" t="str">
            <v>Local Authority</v>
          </cell>
          <cell r="B485" t="str">
            <v>Cardiff Council</v>
          </cell>
          <cell r="D485" t="str">
            <v>Environment and Environmental Health</v>
          </cell>
          <cell r="E485" t="str">
            <v>Refuse collection. recycling and waste disposal</v>
          </cell>
          <cell r="G485" t="str">
            <v>Assessment</v>
          </cell>
          <cell r="L485" t="str">
            <v>Decision not to investigate complaint</v>
          </cell>
          <cell r="M485" t="str">
            <v>2B306 - Not sufficiently serious</v>
          </cell>
        </row>
        <row r="486">
          <cell r="A486" t="str">
            <v>Local Authority</v>
          </cell>
          <cell r="B486" t="str">
            <v>Cardiff Council</v>
          </cell>
          <cell r="D486" t="str">
            <v>Children s Social Services</v>
          </cell>
          <cell r="E486" t="str">
            <v>Safeguarding</v>
          </cell>
          <cell r="G486" t="str">
            <v>Assessment</v>
          </cell>
          <cell r="L486" t="str">
            <v xml:space="preserve">Premature </v>
          </cell>
          <cell r="M486" t="str">
            <v>2B201 - Premature - Signposted to public body</v>
          </cell>
        </row>
        <row r="487">
          <cell r="A487" t="str">
            <v>Local Authority</v>
          </cell>
          <cell r="B487" t="str">
            <v>Cardiff Council</v>
          </cell>
          <cell r="D487" t="str">
            <v>Various Other</v>
          </cell>
          <cell r="E487" t="str">
            <v>Tender (for out-sourced services)</v>
          </cell>
          <cell r="G487" t="str">
            <v>Assessment</v>
          </cell>
          <cell r="L487" t="str">
            <v>Decision not to investigate complaint</v>
          </cell>
          <cell r="M487" t="str">
            <v>2B305 - Little further can be achieved</v>
          </cell>
        </row>
        <row r="488">
          <cell r="A488" t="str">
            <v>Local Authority</v>
          </cell>
          <cell r="B488" t="str">
            <v>Cardiff Council</v>
          </cell>
          <cell r="D488" t="str">
            <v>Roads and Transport</v>
          </cell>
          <cell r="E488" t="str">
            <v>Parking (including enforcement and bailiffs)</v>
          </cell>
          <cell r="G488" t="str">
            <v>Assessment</v>
          </cell>
          <cell r="L488" t="str">
            <v>Decision not to investigate complaint</v>
          </cell>
          <cell r="M488" t="str">
            <v>2B301 - No evidence of maladministration or service failure</v>
          </cell>
        </row>
        <row r="489">
          <cell r="A489" t="str">
            <v>Local Authority</v>
          </cell>
          <cell r="B489" t="str">
            <v>Cardiff Council</v>
          </cell>
          <cell r="D489" t="str">
            <v>Housing</v>
          </cell>
          <cell r="E489" t="str">
            <v xml:space="preserve">Applications / allocations / transfer / exchanges </v>
          </cell>
          <cell r="G489" t="str">
            <v>Assessment</v>
          </cell>
          <cell r="L489" t="str">
            <v>Decision not to investigate complaint</v>
          </cell>
          <cell r="M489" t="str">
            <v>2B305 - Little further can be achieved</v>
          </cell>
        </row>
        <row r="490">
          <cell r="A490" t="str">
            <v>Local Authority</v>
          </cell>
          <cell r="B490" t="str">
            <v>Cardiff Council</v>
          </cell>
          <cell r="D490" t="str">
            <v>Education</v>
          </cell>
          <cell r="E490" t="str">
            <v>Admissions procedures and appeals</v>
          </cell>
          <cell r="G490" t="str">
            <v>Assessment</v>
          </cell>
          <cell r="L490" t="str">
            <v>Matter out of jurisdiction</v>
          </cell>
          <cell r="M490" t="str">
            <v>2A205 - Reasonable to take legal action/have right of appeal</v>
          </cell>
        </row>
        <row r="491">
          <cell r="A491" t="str">
            <v>Local Authority</v>
          </cell>
          <cell r="B491" t="str">
            <v>Cardiff Council</v>
          </cell>
          <cell r="D491" t="str">
            <v>Planning and Building Control</v>
          </cell>
          <cell r="E491" t="str">
            <v>Handling of planning application (other)</v>
          </cell>
          <cell r="G491" t="str">
            <v>Assessment</v>
          </cell>
          <cell r="L491" t="str">
            <v>Matter out of jurisdiction</v>
          </cell>
          <cell r="M491" t="str">
            <v>2A204 - Out of Time</v>
          </cell>
        </row>
        <row r="492">
          <cell r="A492" t="str">
            <v>Local Authority</v>
          </cell>
          <cell r="B492" t="str">
            <v>Cardiff Council</v>
          </cell>
          <cell r="D492" t="str">
            <v>Children s Social Services</v>
          </cell>
          <cell r="E492" t="str">
            <v>Safeguarding</v>
          </cell>
          <cell r="G492" t="str">
            <v>Assessment</v>
          </cell>
          <cell r="L492" t="str">
            <v>Matter out of jurisdiction</v>
          </cell>
          <cell r="M492" t="str">
            <v>2A204 - Out of Time</v>
          </cell>
        </row>
        <row r="493">
          <cell r="A493" t="str">
            <v>Local Authority</v>
          </cell>
          <cell r="B493" t="str">
            <v>Cardiff Council</v>
          </cell>
          <cell r="D493" t="str">
            <v>Planning and Building Control</v>
          </cell>
          <cell r="E493" t="str">
            <v>Unauthorised development - calls for enforcement action etc</v>
          </cell>
          <cell r="G493" t="str">
            <v>Assessment</v>
          </cell>
          <cell r="L493" t="str">
            <v>Decision not to investigate complaint</v>
          </cell>
          <cell r="M493" t="str">
            <v>2A301 - No evidence of maladministration or service failure</v>
          </cell>
        </row>
        <row r="494">
          <cell r="A494" t="str">
            <v>Local Authority</v>
          </cell>
          <cell r="B494" t="str">
            <v>Cardiff Council</v>
          </cell>
          <cell r="D494" t="str">
            <v>Complaints Handling</v>
          </cell>
          <cell r="E494" t="str">
            <v>Housing</v>
          </cell>
          <cell r="G494" t="str">
            <v>Assessment</v>
          </cell>
          <cell r="L494" t="str">
            <v>Decision not to investigate complaint</v>
          </cell>
          <cell r="M494" t="str">
            <v>2B305 - Little further can be achieved</v>
          </cell>
        </row>
        <row r="495">
          <cell r="A495" t="str">
            <v>Local Authority</v>
          </cell>
          <cell r="B495" t="str">
            <v>Cardiff Council</v>
          </cell>
          <cell r="D495" t="str">
            <v>Education</v>
          </cell>
          <cell r="E495" t="str">
            <v>Admissions procedures and appeals</v>
          </cell>
          <cell r="G495" t="str">
            <v>Assessment</v>
          </cell>
          <cell r="L495" t="str">
            <v>Decision not to investigate complaint</v>
          </cell>
          <cell r="M495" t="str">
            <v>2B301 - No evidence of maladministration or service failure</v>
          </cell>
        </row>
        <row r="496">
          <cell r="A496" t="str">
            <v>Local Authority</v>
          </cell>
          <cell r="B496" t="str">
            <v>Cardiff Council</v>
          </cell>
          <cell r="D496" t="str">
            <v>Complaints Handling</v>
          </cell>
          <cell r="E496" t="str">
            <v>Childrens Social Services</v>
          </cell>
          <cell r="G496" t="str">
            <v>Assessment</v>
          </cell>
          <cell r="L496" t="str">
            <v>Early resolution</v>
          </cell>
          <cell r="M496" t="str">
            <v>2C402 - Financial redress alone or financial redress plus apology</v>
          </cell>
        </row>
        <row r="497">
          <cell r="A497" t="str">
            <v>Local Authority</v>
          </cell>
          <cell r="B497" t="str">
            <v>Cardiff Council</v>
          </cell>
          <cell r="D497" t="str">
            <v>Community Facilities. Recreation and Leisure</v>
          </cell>
          <cell r="E497" t="str">
            <v>Facilities - Indoor</v>
          </cell>
          <cell r="G497" t="str">
            <v>Assessment</v>
          </cell>
          <cell r="L497" t="str">
            <v>Matter out of jurisdiction</v>
          </cell>
          <cell r="M497" t="str">
            <v>2A206 - Matter out of jurisdiction (non-discretionary / signposted)</v>
          </cell>
        </row>
        <row r="498">
          <cell r="A498" t="str">
            <v>Local Authority</v>
          </cell>
          <cell r="B498" t="str">
            <v>Cardiff Council</v>
          </cell>
          <cell r="D498" t="str">
            <v>Planning and Building Control</v>
          </cell>
          <cell r="E498" t="str">
            <v>Unauthorised development - calls for enforcement action etc</v>
          </cell>
          <cell r="G498" t="str">
            <v>Assessment</v>
          </cell>
          <cell r="L498" t="str">
            <v>Matter out of jurisdiction</v>
          </cell>
          <cell r="M498" t="str">
            <v>2A205 - Reasonable to take legal action/have right of appeal</v>
          </cell>
        </row>
        <row r="499">
          <cell r="A499" t="str">
            <v>Local Authority</v>
          </cell>
          <cell r="B499" t="str">
            <v>Cardiff Council</v>
          </cell>
          <cell r="D499" t="str">
            <v>Roads and Transport</v>
          </cell>
          <cell r="E499" t="str">
            <v>Blue Badge</v>
          </cell>
          <cell r="G499" t="str">
            <v>Assessment</v>
          </cell>
          <cell r="L499" t="str">
            <v xml:space="preserve">Premature </v>
          </cell>
          <cell r="M499" t="str">
            <v>2B201 - Premature - Signposted to public body</v>
          </cell>
        </row>
        <row r="500">
          <cell r="A500" t="str">
            <v>Local Authority</v>
          </cell>
          <cell r="B500" t="str">
            <v>Cardiff Council</v>
          </cell>
          <cell r="D500" t="str">
            <v>Various Other</v>
          </cell>
          <cell r="E500" t="str">
            <v>Anti-social behaviour (Non-Housing)</v>
          </cell>
          <cell r="G500" t="str">
            <v>Assessment</v>
          </cell>
          <cell r="L500" t="str">
            <v xml:space="preserve">Premature </v>
          </cell>
          <cell r="M500" t="str">
            <v>2B201 - Premature - Signposted to public body</v>
          </cell>
        </row>
        <row r="501">
          <cell r="A501" t="str">
            <v>Local Authority</v>
          </cell>
          <cell r="B501" t="str">
            <v>Cardiff Council</v>
          </cell>
          <cell r="D501" t="str">
            <v>Housing</v>
          </cell>
          <cell r="E501" t="str">
            <v>Other</v>
          </cell>
          <cell r="G501" t="str">
            <v>Assessment</v>
          </cell>
          <cell r="L501" t="str">
            <v>Matter out of jurisdiction</v>
          </cell>
          <cell r="M501" t="str">
            <v>2B205 - Reasonable to take legal action/have right of appeal</v>
          </cell>
        </row>
        <row r="502">
          <cell r="A502" t="str">
            <v>Local Authority</v>
          </cell>
          <cell r="B502" t="str">
            <v>Cardiff Council</v>
          </cell>
          <cell r="D502" t="str">
            <v>Roads and Transport</v>
          </cell>
          <cell r="E502" t="str">
            <v>Parking (including enforcement and bailiffs)</v>
          </cell>
          <cell r="G502" t="str">
            <v>Assessment</v>
          </cell>
          <cell r="L502" t="str">
            <v>Decision not to investigate complaint</v>
          </cell>
          <cell r="M502" t="str">
            <v>2A301 - No evidence of maladministration or service failure</v>
          </cell>
        </row>
        <row r="503">
          <cell r="A503" t="str">
            <v>Local Authority</v>
          </cell>
          <cell r="B503" t="str">
            <v>Cardiff Council</v>
          </cell>
          <cell r="D503" t="str">
            <v>Environment and Environmental Health</v>
          </cell>
          <cell r="E503" t="str">
            <v>Refuse collection. recycling and waste disposal</v>
          </cell>
          <cell r="G503" t="str">
            <v>Assessment</v>
          </cell>
          <cell r="L503" t="str">
            <v xml:space="preserve">Premature </v>
          </cell>
          <cell r="M503" t="str">
            <v>2B201 - Premature - Signposted to public body</v>
          </cell>
        </row>
        <row r="504">
          <cell r="A504" t="str">
            <v>Local Authority</v>
          </cell>
          <cell r="B504" t="str">
            <v>Cardiff Council</v>
          </cell>
          <cell r="D504" t="str">
            <v>Finance and Taxation</v>
          </cell>
          <cell r="E504" t="str">
            <v>Business Rates</v>
          </cell>
          <cell r="G504" t="str">
            <v>Assessment</v>
          </cell>
          <cell r="L504" t="str">
            <v>Decision not to investigate complaint</v>
          </cell>
          <cell r="M504" t="str">
            <v>2A301 - No evidence of maladministration or service failure</v>
          </cell>
        </row>
        <row r="505">
          <cell r="A505" t="str">
            <v>Local Authority</v>
          </cell>
          <cell r="B505" t="str">
            <v>Cardiff Council</v>
          </cell>
          <cell r="D505" t="str">
            <v>Education</v>
          </cell>
          <cell r="E505" t="str">
            <v>Other</v>
          </cell>
          <cell r="G505" t="str">
            <v>Assessment</v>
          </cell>
          <cell r="L505" t="str">
            <v>Decision not to investigate complaint</v>
          </cell>
          <cell r="M505" t="str">
            <v>2A301 - No evidence of maladministration or service failure</v>
          </cell>
        </row>
        <row r="506">
          <cell r="A506" t="str">
            <v>Local Authority</v>
          </cell>
          <cell r="B506" t="str">
            <v>Cardiff Council</v>
          </cell>
          <cell r="D506" t="str">
            <v>Community Facilities. Recreation and Leisure</v>
          </cell>
          <cell r="E506" t="str">
            <v>Facilities - Outdoor</v>
          </cell>
          <cell r="G506" t="str">
            <v>Assessment</v>
          </cell>
          <cell r="L506" t="str">
            <v>Matter out of jurisdiction</v>
          </cell>
          <cell r="M506" t="str">
            <v>2A205 - Reasonable to take legal action/have right of appeal</v>
          </cell>
        </row>
        <row r="507">
          <cell r="A507" t="str">
            <v>Local Authority</v>
          </cell>
          <cell r="B507" t="str">
            <v>Cardiff Council</v>
          </cell>
          <cell r="D507" t="str">
            <v>Complaints Handling</v>
          </cell>
          <cell r="E507" t="str">
            <v>Housing</v>
          </cell>
          <cell r="G507" t="str">
            <v>Assessment</v>
          </cell>
          <cell r="L507" t="str">
            <v xml:space="preserve">Premature </v>
          </cell>
          <cell r="M507" t="str">
            <v>2B201 - Premature - Signposted to public body</v>
          </cell>
        </row>
        <row r="508">
          <cell r="A508" t="str">
            <v>Local Authority</v>
          </cell>
          <cell r="B508" t="str">
            <v>Cardiff Council</v>
          </cell>
          <cell r="D508" t="str">
            <v>Housing</v>
          </cell>
          <cell r="E508" t="str">
            <v>Repairs and maintenance (inc improvements and alteration eg. central heating double glazing)</v>
          </cell>
          <cell r="G508" t="str">
            <v>Assessment</v>
          </cell>
          <cell r="L508" t="str">
            <v>Decision not to investigate complaint</v>
          </cell>
          <cell r="M508" t="str">
            <v>2B304 - Complainant withdraws complaint</v>
          </cell>
        </row>
        <row r="509">
          <cell r="A509" t="str">
            <v>Local Authority</v>
          </cell>
          <cell r="B509" t="str">
            <v>Cardiff Council</v>
          </cell>
          <cell r="D509" t="str">
            <v>Planning and Building Control</v>
          </cell>
          <cell r="E509" t="str">
            <v>Unauthorised development - calls for enforcement action etc</v>
          </cell>
          <cell r="G509" t="str">
            <v>Assessment</v>
          </cell>
          <cell r="L509" t="str">
            <v>Decision not to investigate complaint</v>
          </cell>
          <cell r="M509" t="str">
            <v>2B305 - Little further can be achieved</v>
          </cell>
        </row>
        <row r="510">
          <cell r="A510" t="str">
            <v>Local Authority</v>
          </cell>
          <cell r="B510" t="str">
            <v>Cardiff Council</v>
          </cell>
          <cell r="D510" t="str">
            <v>Finance and Taxation</v>
          </cell>
          <cell r="E510" t="str">
            <v>Council Tax</v>
          </cell>
          <cell r="G510" t="str">
            <v>Assessment</v>
          </cell>
          <cell r="L510" t="str">
            <v xml:space="preserve">Premature </v>
          </cell>
          <cell r="M510" t="str">
            <v>2B201 - Premature - Signposted to public body</v>
          </cell>
        </row>
        <row r="511">
          <cell r="A511" t="str">
            <v>Local Authority</v>
          </cell>
          <cell r="B511" t="str">
            <v>Cardiff Council</v>
          </cell>
          <cell r="D511" t="str">
            <v>Education</v>
          </cell>
          <cell r="E511" t="str">
            <v>School Transport</v>
          </cell>
          <cell r="G511" t="str">
            <v>Assessment</v>
          </cell>
          <cell r="L511" t="str">
            <v xml:space="preserve">Premature </v>
          </cell>
          <cell r="M511" t="str">
            <v>2A201 - Premature - Signposted to public body</v>
          </cell>
        </row>
        <row r="512">
          <cell r="A512" t="str">
            <v>Local Authority</v>
          </cell>
          <cell r="B512" t="str">
            <v>Cardiff Council</v>
          </cell>
          <cell r="D512" t="str">
            <v>Housing</v>
          </cell>
          <cell r="E512" t="str">
            <v xml:space="preserve">Applications / allocations / transfer / exchanges </v>
          </cell>
          <cell r="G512" t="str">
            <v>Assessment</v>
          </cell>
          <cell r="L512" t="str">
            <v xml:space="preserve">Premature </v>
          </cell>
          <cell r="M512" t="str">
            <v>2B201 - Premature - Signposted to public body</v>
          </cell>
        </row>
        <row r="516">
          <cell r="A516" t="str">
            <v>Local Authority</v>
          </cell>
          <cell r="B516" t="str">
            <v>Cardiff Council - Rent Smart Wales</v>
          </cell>
          <cell r="D516" t="str">
            <v>Various Other</v>
          </cell>
          <cell r="E516" t="str">
            <v>Other miscellaneous</v>
          </cell>
          <cell r="G516" t="str">
            <v>Assessment</v>
          </cell>
          <cell r="L516" t="str">
            <v>Matter out of jurisdiction</v>
          </cell>
          <cell r="M516" t="str">
            <v>2A204 - Out of Time</v>
          </cell>
        </row>
        <row r="517">
          <cell r="A517" t="str">
            <v>Local Authority</v>
          </cell>
          <cell r="B517" t="str">
            <v>Cardiff Council - Rent Smart Wales</v>
          </cell>
          <cell r="D517" t="str">
            <v>Licencing</v>
          </cell>
          <cell r="E517" t="str">
            <v>Landlord licence for rented property</v>
          </cell>
          <cell r="G517" t="str">
            <v>Assessment</v>
          </cell>
          <cell r="L517" t="str">
            <v xml:space="preserve">Premature </v>
          </cell>
          <cell r="M517" t="str">
            <v>2A201 - Premature - Signposted to public body</v>
          </cell>
        </row>
        <row r="521">
          <cell r="A521" t="str">
            <v>Local Authority</v>
          </cell>
          <cell r="B521" t="str">
            <v>Carmarthenshire County Council</v>
          </cell>
          <cell r="E521" t="str">
            <v>Promotion of equality and respect</v>
          </cell>
          <cell r="G521" t="str">
            <v>Investigation</v>
          </cell>
          <cell r="M521" t="str">
            <v>No action necessary</v>
          </cell>
        </row>
        <row r="522">
          <cell r="A522" t="str">
            <v>Local Authority</v>
          </cell>
          <cell r="B522" t="str">
            <v>Carmarthenshire County Council</v>
          </cell>
          <cell r="E522" t="str">
            <v>Promotion of equality and respect</v>
          </cell>
          <cell r="G522" t="str">
            <v>Investigation</v>
          </cell>
          <cell r="M522" t="str">
            <v>No evidence of Breach</v>
          </cell>
        </row>
        <row r="524">
          <cell r="A524" t="str">
            <v>Local Authority</v>
          </cell>
          <cell r="B524" t="str">
            <v>Carmarthenshire County Council</v>
          </cell>
          <cell r="D524" t="str">
            <v>Children s Social Services</v>
          </cell>
          <cell r="E524" t="str">
            <v>Services for Children with a disability inc DFGs</v>
          </cell>
          <cell r="G524" t="str">
            <v>Assessment</v>
          </cell>
          <cell r="L524" t="str">
            <v>Early resolution</v>
          </cell>
          <cell r="M524" t="str">
            <v>2C402 - Financial redress alone or financial redress plus apology</v>
          </cell>
        </row>
        <row r="525">
          <cell r="A525" t="str">
            <v>Local Authority</v>
          </cell>
          <cell r="B525" t="str">
            <v>Carmarthenshire County Council</v>
          </cell>
          <cell r="D525" t="str">
            <v>Housing</v>
          </cell>
          <cell r="E525" t="str">
            <v>Repairs and maintenance (inc improvements and alteration eg. central heating double glazing)</v>
          </cell>
          <cell r="G525" t="str">
            <v>Assessment</v>
          </cell>
          <cell r="L525" t="str">
            <v>Decision not to investigate complaint</v>
          </cell>
          <cell r="M525" t="str">
            <v>2B303 - Complainant fails to provide requested information</v>
          </cell>
        </row>
        <row r="526">
          <cell r="A526" t="str">
            <v>Local Authority</v>
          </cell>
          <cell r="B526" t="str">
            <v>Carmarthenshire County Council</v>
          </cell>
          <cell r="D526" t="str">
            <v>Adult Social Services</v>
          </cell>
          <cell r="E526" t="str">
            <v>Social Care Assessment</v>
          </cell>
          <cell r="G526" t="str">
            <v>Assessment</v>
          </cell>
          <cell r="L526" t="str">
            <v>Decision not to investigate complaint</v>
          </cell>
          <cell r="M526" t="str">
            <v>2B301 - No evidence of maladministration or service failure</v>
          </cell>
        </row>
        <row r="527">
          <cell r="A527" t="str">
            <v>Local Authority</v>
          </cell>
          <cell r="B527" t="str">
            <v>Carmarthenshire County Council</v>
          </cell>
          <cell r="D527" t="str">
            <v>Environment and Environmental Health</v>
          </cell>
          <cell r="E527" t="str">
            <v>Cleansing/public conveniences/streets etc</v>
          </cell>
          <cell r="G527" t="str">
            <v>Assessment</v>
          </cell>
          <cell r="L527" t="str">
            <v xml:space="preserve">Premature </v>
          </cell>
          <cell r="M527" t="str">
            <v>2B201 - Premature - Signposted to public body</v>
          </cell>
        </row>
        <row r="528">
          <cell r="A528" t="str">
            <v>Local Authority</v>
          </cell>
          <cell r="B528" t="str">
            <v>Carmarthenshire County Council</v>
          </cell>
          <cell r="D528" t="str">
            <v>Housing</v>
          </cell>
          <cell r="E528" t="str">
            <v>Damp and mould</v>
          </cell>
          <cell r="G528" t="str">
            <v>Assessment</v>
          </cell>
          <cell r="L528" t="str">
            <v>Decision not to investigate complaint</v>
          </cell>
          <cell r="M528" t="str">
            <v>2B305 - Little further can be achieved</v>
          </cell>
        </row>
        <row r="529">
          <cell r="A529" t="str">
            <v>Local Authority</v>
          </cell>
          <cell r="B529" t="str">
            <v>Carmarthenshire County Council</v>
          </cell>
          <cell r="D529" t="str">
            <v>Housing</v>
          </cell>
          <cell r="E529" t="str">
            <v>Damp and mould</v>
          </cell>
          <cell r="G529" t="str">
            <v>Assessment</v>
          </cell>
          <cell r="L529" t="str">
            <v>Decision not to investigate complaint</v>
          </cell>
          <cell r="M529" t="str">
            <v>2A303 - Complainant fails to provide requested information</v>
          </cell>
        </row>
        <row r="530">
          <cell r="A530" t="str">
            <v>Local Authority</v>
          </cell>
          <cell r="B530" t="str">
            <v>Carmarthenshire County Council</v>
          </cell>
          <cell r="D530" t="str">
            <v>Complaints Handling</v>
          </cell>
          <cell r="E530" t="str">
            <v>Childrens Social Services</v>
          </cell>
          <cell r="G530" t="str">
            <v>Assessment</v>
          </cell>
          <cell r="L530" t="str">
            <v xml:space="preserve">Premature </v>
          </cell>
          <cell r="M530" t="str">
            <v>2B201 - Premature - Signposted to public body</v>
          </cell>
        </row>
        <row r="531">
          <cell r="A531" t="str">
            <v>Local Authority</v>
          </cell>
          <cell r="B531" t="str">
            <v>Carmarthenshire County Council</v>
          </cell>
          <cell r="D531" t="str">
            <v>Children s Social Services</v>
          </cell>
          <cell r="E531" t="str">
            <v>Fostering / Looked after children / SGOs</v>
          </cell>
          <cell r="G531" t="str">
            <v>Assessment</v>
          </cell>
          <cell r="L531" t="str">
            <v>Decision not to investigate complaint</v>
          </cell>
          <cell r="M531" t="str">
            <v>2A305 - Little further can be achieved</v>
          </cell>
        </row>
        <row r="532">
          <cell r="A532" t="str">
            <v>Local Authority</v>
          </cell>
          <cell r="B532" t="str">
            <v>Carmarthenshire County Council</v>
          </cell>
          <cell r="D532" t="str">
            <v>Education</v>
          </cell>
          <cell r="E532" t="str">
            <v>School Transport</v>
          </cell>
          <cell r="G532" t="str">
            <v>Assessment</v>
          </cell>
          <cell r="L532" t="str">
            <v>Decision not to investigate complaint</v>
          </cell>
          <cell r="M532" t="str">
            <v>2A301 - No evidence of maladministration or service failure</v>
          </cell>
        </row>
        <row r="533">
          <cell r="A533" t="str">
            <v>Local Authority</v>
          </cell>
          <cell r="B533" t="str">
            <v>Carmarthenshire County Council</v>
          </cell>
          <cell r="D533" t="str">
            <v>Housing</v>
          </cell>
          <cell r="E533" t="str">
            <v xml:space="preserve">Applications / allocations / transfer / exchanges </v>
          </cell>
          <cell r="G533" t="str">
            <v>Assessment</v>
          </cell>
          <cell r="L533" t="str">
            <v>Early resolution</v>
          </cell>
          <cell r="M533" t="str">
            <v>2C401 - Action by listed authority (exc. financial redress)</v>
          </cell>
        </row>
        <row r="534">
          <cell r="A534" t="str">
            <v>Local Authority</v>
          </cell>
          <cell r="B534" t="str">
            <v>Carmarthenshire County Council</v>
          </cell>
          <cell r="D534" t="str">
            <v>Adult Social Services</v>
          </cell>
          <cell r="E534" t="str">
            <v>Services for older people</v>
          </cell>
          <cell r="G534" t="str">
            <v>Assessment</v>
          </cell>
          <cell r="L534" t="str">
            <v>Decision not to investigate complaint</v>
          </cell>
          <cell r="M534" t="str">
            <v>2A301 - No evidence of maladministration or service failure</v>
          </cell>
        </row>
        <row r="535">
          <cell r="A535" t="str">
            <v>Local Authority</v>
          </cell>
          <cell r="B535" t="str">
            <v>Carmarthenshire County Council</v>
          </cell>
          <cell r="D535" t="str">
            <v>Housing</v>
          </cell>
          <cell r="E535" t="str">
            <v>Other</v>
          </cell>
          <cell r="G535" t="str">
            <v>Assessment</v>
          </cell>
          <cell r="L535" t="str">
            <v xml:space="preserve">Premature </v>
          </cell>
          <cell r="M535" t="str">
            <v>2B201 - Premature - Signposted to public body</v>
          </cell>
        </row>
        <row r="536">
          <cell r="A536" t="str">
            <v>Local Authority</v>
          </cell>
          <cell r="B536" t="str">
            <v>Carmarthenshire County Council</v>
          </cell>
          <cell r="D536" t="str">
            <v>Education</v>
          </cell>
          <cell r="E536" t="str">
            <v>Other</v>
          </cell>
          <cell r="G536" t="str">
            <v>Assessment</v>
          </cell>
          <cell r="L536" t="str">
            <v xml:space="preserve">Premature </v>
          </cell>
          <cell r="M536" t="str">
            <v>2A201 - Premature - Signposted to public body</v>
          </cell>
        </row>
        <row r="537">
          <cell r="A537" t="str">
            <v>Local Authority</v>
          </cell>
          <cell r="B537" t="str">
            <v>Carmarthenshire County Council</v>
          </cell>
          <cell r="D537" t="str">
            <v>Roads and Transport</v>
          </cell>
          <cell r="E537" t="str">
            <v>Parking (including enforcement and bailiffs)</v>
          </cell>
          <cell r="G537" t="str">
            <v>Assessment</v>
          </cell>
          <cell r="L537" t="str">
            <v>Matter out of jurisdiction</v>
          </cell>
          <cell r="M537" t="str">
            <v>2A204 - Out of Time</v>
          </cell>
        </row>
        <row r="538">
          <cell r="A538" t="str">
            <v>Local Authority</v>
          </cell>
          <cell r="B538" t="str">
            <v>Carmarthenshire County Council</v>
          </cell>
          <cell r="D538" t="str">
            <v>Complaints Handling</v>
          </cell>
          <cell r="E538" t="str">
            <v>Childrens Social Services</v>
          </cell>
          <cell r="G538" t="str">
            <v>Assessment</v>
          </cell>
          <cell r="L538" t="str">
            <v>Decision not to investigate complaint</v>
          </cell>
          <cell r="M538" t="str">
            <v>2B305 - Little further can be achieved</v>
          </cell>
        </row>
        <row r="539">
          <cell r="A539" t="str">
            <v>Local Authority</v>
          </cell>
          <cell r="B539" t="str">
            <v>Carmarthenshire County Council</v>
          </cell>
          <cell r="D539" t="str">
            <v>Various Other</v>
          </cell>
          <cell r="E539" t="str">
            <v>Other miscellaneous</v>
          </cell>
          <cell r="G539" t="str">
            <v>Assessment</v>
          </cell>
          <cell r="L539" t="str">
            <v>Matter out of jurisdiction</v>
          </cell>
          <cell r="M539" t="str">
            <v>2A206 - Matter out of jurisdiction (non-discretionary / signposted)</v>
          </cell>
        </row>
        <row r="540">
          <cell r="A540" t="str">
            <v>Local Authority</v>
          </cell>
          <cell r="B540" t="str">
            <v>Carmarthenshire County Council</v>
          </cell>
          <cell r="D540" t="str">
            <v>Children s Social Services</v>
          </cell>
          <cell r="E540" t="str">
            <v>Fostering / Looked after children / SGOs</v>
          </cell>
          <cell r="G540" t="str">
            <v>Assessment</v>
          </cell>
          <cell r="L540" t="str">
            <v xml:space="preserve">Premature </v>
          </cell>
          <cell r="M540" t="str">
            <v>2A201 - Premature - Signposted to public body</v>
          </cell>
        </row>
        <row r="544">
          <cell r="A544" t="str">
            <v>Local Authority</v>
          </cell>
          <cell r="B544" t="str">
            <v>Ceredigion County Council</v>
          </cell>
          <cell r="D544" t="str">
            <v>Education</v>
          </cell>
          <cell r="E544" t="str">
            <v>School Transport</v>
          </cell>
          <cell r="G544" t="str">
            <v>Assessment</v>
          </cell>
          <cell r="L544" t="str">
            <v>Decision not to investigate complaint</v>
          </cell>
          <cell r="M544" t="str">
            <v>2B301 - No evidence of maladministration or service failure</v>
          </cell>
        </row>
        <row r="545">
          <cell r="A545" t="str">
            <v>Local Authority</v>
          </cell>
          <cell r="B545" t="str">
            <v>Ceredigion County Council</v>
          </cell>
          <cell r="D545" t="str">
            <v>Environment and Environmental Health</v>
          </cell>
          <cell r="E545" t="str">
            <v>Other</v>
          </cell>
          <cell r="G545" t="str">
            <v>Assessment</v>
          </cell>
          <cell r="L545" t="str">
            <v>Decision not to investigate complaint</v>
          </cell>
          <cell r="M545" t="str">
            <v>2B305 - Little further can be achieved</v>
          </cell>
        </row>
        <row r="546">
          <cell r="A546" t="str">
            <v>Local Authority</v>
          </cell>
          <cell r="B546" t="str">
            <v>Ceredigion County Council</v>
          </cell>
          <cell r="D546" t="str">
            <v>Education</v>
          </cell>
          <cell r="E546" t="str">
            <v>Other</v>
          </cell>
          <cell r="G546" t="str">
            <v>Assessment</v>
          </cell>
          <cell r="L546" t="str">
            <v>Decision not to investigate complaint</v>
          </cell>
          <cell r="M546" t="str">
            <v>2B300 - No evidence of hardship or injustice</v>
          </cell>
        </row>
        <row r="547">
          <cell r="A547" t="str">
            <v>Local Authority</v>
          </cell>
          <cell r="B547" t="str">
            <v>Ceredigion County Council</v>
          </cell>
          <cell r="D547" t="str">
            <v>Complaints Handling</v>
          </cell>
          <cell r="E547" t="str">
            <v>Childrens Social Services</v>
          </cell>
          <cell r="G547" t="str">
            <v>Assessment</v>
          </cell>
          <cell r="L547" t="str">
            <v>Decision not to investigate complaint</v>
          </cell>
          <cell r="M547" t="str">
            <v>2B305 - Little further can be achieved</v>
          </cell>
        </row>
        <row r="548">
          <cell r="A548" t="str">
            <v>Local Authority</v>
          </cell>
          <cell r="B548" t="str">
            <v>Ceredigion County Council</v>
          </cell>
          <cell r="D548" t="str">
            <v>Various Other</v>
          </cell>
          <cell r="E548" t="str">
            <v>Other miscellaneous</v>
          </cell>
          <cell r="G548" t="str">
            <v>Assessment</v>
          </cell>
          <cell r="L548" t="str">
            <v>Decision not to investigate complaint</v>
          </cell>
          <cell r="M548" t="str">
            <v>2A303 - Complainant fails to provide requested information</v>
          </cell>
        </row>
        <row r="549">
          <cell r="A549" t="str">
            <v>Local Authority</v>
          </cell>
          <cell r="B549" t="str">
            <v>Ceredigion County Council</v>
          </cell>
          <cell r="D549" t="str">
            <v>Various Other</v>
          </cell>
          <cell r="E549" t="str">
            <v>Other miscellaneous</v>
          </cell>
          <cell r="G549" t="str">
            <v>Assessment</v>
          </cell>
          <cell r="L549" t="str">
            <v>Decision not to investigate complaint</v>
          </cell>
          <cell r="M549" t="str">
            <v>2A301 - No evidence of maladministration or service failure</v>
          </cell>
        </row>
        <row r="550">
          <cell r="A550" t="str">
            <v>Local Authority</v>
          </cell>
          <cell r="B550" t="str">
            <v>Ceredigion County Council</v>
          </cell>
          <cell r="D550" t="str">
            <v>Various Other</v>
          </cell>
          <cell r="E550" t="str">
            <v>Other miscellaneous</v>
          </cell>
          <cell r="G550" t="str">
            <v>Assessment</v>
          </cell>
          <cell r="L550" t="str">
            <v>Decision not to investigate complaint</v>
          </cell>
          <cell r="M550" t="str">
            <v>2A300 - No evidence of hardship or injustice</v>
          </cell>
        </row>
        <row r="554">
          <cell r="A554" t="str">
            <v>Local Authority</v>
          </cell>
          <cell r="B554" t="str">
            <v>Conwy County Borough Council</v>
          </cell>
          <cell r="E554" t="str">
            <v>Promotion of equality and respect</v>
          </cell>
          <cell r="G554" t="str">
            <v>Assessment</v>
          </cell>
          <cell r="L554" t="str">
            <v>Decision not to investigate code</v>
          </cell>
          <cell r="M554" t="str">
            <v>Not in the public interest to investigate</v>
          </cell>
        </row>
        <row r="556">
          <cell r="A556" t="str">
            <v>Local Authority</v>
          </cell>
          <cell r="B556" t="str">
            <v>Conwy County Borough Council</v>
          </cell>
          <cell r="D556" t="str">
            <v>Complaints Handling</v>
          </cell>
          <cell r="E556" t="str">
            <v>Adult Social Services</v>
          </cell>
          <cell r="G556" t="str">
            <v>Assessment</v>
          </cell>
          <cell r="L556" t="str">
            <v>Decision not to investigate complaint</v>
          </cell>
          <cell r="M556" t="str">
            <v>2A303 - Complainant fails to provide requested information</v>
          </cell>
        </row>
        <row r="557">
          <cell r="A557" t="str">
            <v>Local Authority</v>
          </cell>
          <cell r="B557" t="str">
            <v>Conwy County Borough Council</v>
          </cell>
          <cell r="D557" t="str">
            <v>Environment and Environmental Health</v>
          </cell>
          <cell r="E557" t="str">
            <v>Refuse collection. recycling and waste disposal</v>
          </cell>
          <cell r="G557" t="str">
            <v>Assessment</v>
          </cell>
          <cell r="L557" t="str">
            <v>Decision not to investigate complaint</v>
          </cell>
          <cell r="M557" t="str">
            <v>2A306 - Not sufficiently serious</v>
          </cell>
        </row>
        <row r="558">
          <cell r="A558" t="str">
            <v>Local Authority</v>
          </cell>
          <cell r="B558" t="str">
            <v>Conwy County Borough Council</v>
          </cell>
          <cell r="D558" t="str">
            <v>Children s Social Services</v>
          </cell>
          <cell r="E558" t="str">
            <v>Safeguarding</v>
          </cell>
          <cell r="G558" t="str">
            <v>Assessment</v>
          </cell>
          <cell r="L558" t="str">
            <v xml:space="preserve">Premature </v>
          </cell>
          <cell r="M558" t="str">
            <v>2A201 - Premature - Signposted to public body</v>
          </cell>
        </row>
        <row r="559">
          <cell r="A559" t="str">
            <v>Local Authority</v>
          </cell>
          <cell r="B559" t="str">
            <v>Conwy County Borough Council</v>
          </cell>
          <cell r="D559" t="str">
            <v>Children s Social Services</v>
          </cell>
          <cell r="E559" t="str">
            <v>Fostering / Looked after children / SGOs</v>
          </cell>
          <cell r="G559" t="str">
            <v>Assessment</v>
          </cell>
          <cell r="L559" t="str">
            <v xml:space="preserve">Premature </v>
          </cell>
          <cell r="M559" t="str">
            <v>2A201 - Premature - Signposted to public body</v>
          </cell>
        </row>
        <row r="560">
          <cell r="A560" t="str">
            <v>Local Authority</v>
          </cell>
          <cell r="B560" t="str">
            <v>Conwy County Borough Council</v>
          </cell>
          <cell r="D560" t="str">
            <v>Community Facilities. Recreation and Leisure</v>
          </cell>
          <cell r="E560" t="str">
            <v>Facilities - Indoor</v>
          </cell>
          <cell r="G560" t="str">
            <v>Assessment</v>
          </cell>
          <cell r="L560" t="str">
            <v>Matter out of jurisdiction</v>
          </cell>
          <cell r="M560" t="str">
            <v>2A206 - Matter out of jurisdiction (non-discretionary / signposted)</v>
          </cell>
        </row>
        <row r="561">
          <cell r="A561" t="str">
            <v>Local Authority</v>
          </cell>
          <cell r="B561" t="str">
            <v>Conwy County Borough Council</v>
          </cell>
          <cell r="D561" t="str">
            <v>Community Facilities. Recreation and Leisure</v>
          </cell>
          <cell r="E561" t="str">
            <v>Facilities - Indoor</v>
          </cell>
          <cell r="G561" t="str">
            <v>Assessment</v>
          </cell>
          <cell r="L561" t="str">
            <v>Matter out of jurisdiction</v>
          </cell>
          <cell r="M561" t="str">
            <v>2A206 - Matter out of jurisdiction (non-discretionary / signposted)</v>
          </cell>
        </row>
        <row r="562">
          <cell r="A562" t="str">
            <v>Local Authority</v>
          </cell>
          <cell r="B562" t="str">
            <v>Conwy County Borough Council</v>
          </cell>
          <cell r="D562" t="str">
            <v>Environment and Environmental Health</v>
          </cell>
          <cell r="E562" t="str">
            <v>Refuse collection. recycling and waste disposal</v>
          </cell>
          <cell r="G562" t="str">
            <v>Assessment</v>
          </cell>
          <cell r="L562" t="str">
            <v>Decision not to investigate complaint</v>
          </cell>
          <cell r="M562" t="str">
            <v>2B301 - No evidence of maladministration or service failure</v>
          </cell>
        </row>
        <row r="563">
          <cell r="A563" t="str">
            <v>Local Authority</v>
          </cell>
          <cell r="B563" t="str">
            <v>Conwy County Borough Council</v>
          </cell>
          <cell r="D563" t="str">
            <v>Adult Social Services</v>
          </cell>
          <cell r="E563" t="str">
            <v>Social Care Assessment</v>
          </cell>
          <cell r="G563" t="str">
            <v>Assessment</v>
          </cell>
          <cell r="L563" t="str">
            <v xml:space="preserve">Premature </v>
          </cell>
          <cell r="M563" t="str">
            <v>2B201 - Premature - Signposted to public body</v>
          </cell>
        </row>
        <row r="564">
          <cell r="A564" t="str">
            <v>Local Authority</v>
          </cell>
          <cell r="B564" t="str">
            <v>Conwy County Borough Council</v>
          </cell>
          <cell r="D564" t="str">
            <v>Various Other</v>
          </cell>
          <cell r="E564" t="str">
            <v>Poor/No communication or failure to provide information</v>
          </cell>
          <cell r="G564" t="str">
            <v>Assessment</v>
          </cell>
          <cell r="L564" t="str">
            <v>Decision not to investigate complaint</v>
          </cell>
          <cell r="M564" t="str">
            <v>2A300 - No evidence of hardship or injustice</v>
          </cell>
        </row>
        <row r="565">
          <cell r="A565" t="str">
            <v>Local Authority</v>
          </cell>
          <cell r="B565" t="str">
            <v>Conwy County Borough Council</v>
          </cell>
          <cell r="D565" t="str">
            <v>Complaints Handling</v>
          </cell>
          <cell r="E565" t="str">
            <v>Various Other</v>
          </cell>
          <cell r="G565" t="str">
            <v>Assessment</v>
          </cell>
          <cell r="L565" t="str">
            <v xml:space="preserve">Premature </v>
          </cell>
          <cell r="M565" t="str">
            <v>2A201 - Premature - Signposted to public body</v>
          </cell>
        </row>
        <row r="566">
          <cell r="A566" t="str">
            <v>Local Authority</v>
          </cell>
          <cell r="B566" t="str">
            <v>Conwy County Borough Council</v>
          </cell>
          <cell r="D566" t="str">
            <v>Various Other</v>
          </cell>
          <cell r="E566" t="str">
            <v>Other miscellaneous</v>
          </cell>
          <cell r="G566" t="str">
            <v>Assessment</v>
          </cell>
          <cell r="L566" t="str">
            <v>Matter out of jurisdiction</v>
          </cell>
          <cell r="M566" t="str">
            <v>2A206 - Matter out of jurisdiction (non-discretionary / signposted)</v>
          </cell>
        </row>
        <row r="567">
          <cell r="A567" t="str">
            <v>Local Authority</v>
          </cell>
          <cell r="B567" t="str">
            <v>Conwy County Borough Council</v>
          </cell>
          <cell r="D567" t="str">
            <v>Finance and Taxation</v>
          </cell>
          <cell r="E567" t="str">
            <v>Council Tax</v>
          </cell>
          <cell r="G567" t="str">
            <v>Assessment</v>
          </cell>
          <cell r="L567" t="str">
            <v>Matter out of jurisdiction</v>
          </cell>
          <cell r="M567" t="str">
            <v>2A203 - Other - signposted</v>
          </cell>
        </row>
        <row r="571">
          <cell r="A571" t="str">
            <v>Local Authority</v>
          </cell>
          <cell r="B571" t="str">
            <v>Cyngor Gwynedd</v>
          </cell>
          <cell r="E571" t="str">
            <v>Disclosure and registration of interests</v>
          </cell>
          <cell r="G571" t="str">
            <v>Assessment</v>
          </cell>
          <cell r="L571" t="str">
            <v>Decision not to investigate code</v>
          </cell>
          <cell r="M571" t="str">
            <v>Not in the public interest to investigate</v>
          </cell>
        </row>
        <row r="573">
          <cell r="A573" t="str">
            <v>Local Authority</v>
          </cell>
          <cell r="B573" t="str">
            <v>Cyngor Gwynedd</v>
          </cell>
          <cell r="D573" t="str">
            <v>Education</v>
          </cell>
          <cell r="E573" t="str">
            <v>Special Educational Needs (SEN)</v>
          </cell>
          <cell r="G573" t="str">
            <v>Investigation</v>
          </cell>
          <cell r="L573" t="str">
            <v>Voluntary settlement</v>
          </cell>
          <cell r="M573" t="str">
            <v>Finacial redress alone or financial redress plus apology</v>
          </cell>
        </row>
        <row r="574">
          <cell r="A574" t="str">
            <v>Local Authority</v>
          </cell>
          <cell r="B574" t="str">
            <v>Cyngor Gwynedd</v>
          </cell>
          <cell r="D574" t="str">
            <v>Adult Social Services</v>
          </cell>
          <cell r="E574" t="str">
            <v>Other</v>
          </cell>
          <cell r="G574" t="str">
            <v>Assessment</v>
          </cell>
          <cell r="L574" t="str">
            <v>Decision not to investigate complaint</v>
          </cell>
          <cell r="M574" t="str">
            <v>2B305 - Little further can be achieved</v>
          </cell>
        </row>
        <row r="575">
          <cell r="A575" t="str">
            <v>Local Authority</v>
          </cell>
          <cell r="B575" t="str">
            <v>Cyngor Gwynedd</v>
          </cell>
          <cell r="D575" t="str">
            <v>Planning and Building Control</v>
          </cell>
          <cell r="E575" t="str">
            <v>Unauthorised development - calls for enforcement action etc</v>
          </cell>
          <cell r="G575" t="str">
            <v>Assessment</v>
          </cell>
          <cell r="L575" t="str">
            <v>Decision not to investigate complaint</v>
          </cell>
          <cell r="M575" t="str">
            <v>2B301 - No evidence of maladministration or service failure</v>
          </cell>
        </row>
        <row r="576">
          <cell r="A576" t="str">
            <v>Local Authority</v>
          </cell>
          <cell r="B576" t="str">
            <v>Cyngor Gwynedd</v>
          </cell>
          <cell r="D576" t="str">
            <v>Planning and Building Control</v>
          </cell>
          <cell r="E576" t="str">
            <v>Other planning matters</v>
          </cell>
          <cell r="G576" t="str">
            <v>Assessment</v>
          </cell>
          <cell r="L576" t="str">
            <v>Decision not to investigate complaint</v>
          </cell>
          <cell r="M576" t="str">
            <v>2A305 - Little further can be achieved</v>
          </cell>
        </row>
        <row r="577">
          <cell r="A577" t="str">
            <v>Local Authority</v>
          </cell>
          <cell r="B577" t="str">
            <v>Cyngor Gwynedd</v>
          </cell>
          <cell r="D577" t="str">
            <v>Planning and Building Control</v>
          </cell>
          <cell r="E577" t="str">
            <v>Handling of planning application (other)</v>
          </cell>
          <cell r="G577" t="str">
            <v>Assessment</v>
          </cell>
          <cell r="L577" t="str">
            <v xml:space="preserve">Premature </v>
          </cell>
          <cell r="M577" t="str">
            <v>2A201 - Premature - Signposted to public body</v>
          </cell>
        </row>
        <row r="578">
          <cell r="A578" t="str">
            <v>Local Authority</v>
          </cell>
          <cell r="B578" t="str">
            <v>Cyngor Gwynedd</v>
          </cell>
          <cell r="D578" t="str">
            <v>Environment and Environmental Health</v>
          </cell>
          <cell r="E578" t="str">
            <v>Noise and other nuisance issues</v>
          </cell>
          <cell r="G578" t="str">
            <v>Assessment</v>
          </cell>
          <cell r="L578" t="str">
            <v>Early resolution</v>
          </cell>
          <cell r="M578" t="str">
            <v>2C401 - Action by listed authority (exc. financial redress)</v>
          </cell>
        </row>
        <row r="579">
          <cell r="A579" t="str">
            <v>Local Authority</v>
          </cell>
          <cell r="B579" t="str">
            <v>Cyngor Gwynedd</v>
          </cell>
          <cell r="D579" t="str">
            <v>Community Facilities. Recreation and Leisure</v>
          </cell>
          <cell r="E579" t="str">
            <v>Other</v>
          </cell>
          <cell r="G579" t="str">
            <v>Assessment</v>
          </cell>
          <cell r="L579" t="str">
            <v>Decision not to investigate complaint</v>
          </cell>
          <cell r="M579" t="str">
            <v>2B301 - No evidence of maladministration or service failure</v>
          </cell>
        </row>
        <row r="583">
          <cell r="A583" t="str">
            <v>Local Authority</v>
          </cell>
          <cell r="B583" t="str">
            <v>Denbighshire County Council</v>
          </cell>
          <cell r="E583" t="str">
            <v>Selflessness and stewardship</v>
          </cell>
          <cell r="G583" t="str">
            <v>Assessment</v>
          </cell>
          <cell r="L583" t="str">
            <v>Decision not to investigate code</v>
          </cell>
          <cell r="M583" t="str">
            <v>No prima facie evidence of breach</v>
          </cell>
        </row>
        <row r="585">
          <cell r="A585" t="str">
            <v>Local Authority</v>
          </cell>
          <cell r="B585" t="str">
            <v>Denbighshire County Council</v>
          </cell>
          <cell r="D585" t="str">
            <v>Education</v>
          </cell>
          <cell r="E585" t="str">
            <v>School Transport</v>
          </cell>
          <cell r="G585" t="str">
            <v>Assessment</v>
          </cell>
          <cell r="L585" t="str">
            <v>Early resolution</v>
          </cell>
          <cell r="M585" t="str">
            <v>2C401 - Action by listed authority (exc. financial redress)</v>
          </cell>
        </row>
        <row r="586">
          <cell r="A586" t="str">
            <v>Local Authority</v>
          </cell>
          <cell r="B586" t="str">
            <v>Denbighshire County Council</v>
          </cell>
          <cell r="D586" t="str">
            <v>Environment and Environmental Health</v>
          </cell>
          <cell r="E586" t="str">
            <v>Refuse collection. recycling and waste disposal</v>
          </cell>
          <cell r="G586" t="str">
            <v>Assessment</v>
          </cell>
          <cell r="L586" t="str">
            <v>Decision not to investigate complaint</v>
          </cell>
          <cell r="M586" t="str">
            <v>2A305 - Little further can be achieved</v>
          </cell>
        </row>
        <row r="587">
          <cell r="A587" t="str">
            <v>Local Authority</v>
          </cell>
          <cell r="B587" t="str">
            <v>Denbighshire County Council</v>
          </cell>
          <cell r="D587" t="str">
            <v>Community Facilities. Recreation and Leisure</v>
          </cell>
          <cell r="E587" t="str">
            <v>Cemetaries and Crematoria</v>
          </cell>
          <cell r="G587" t="str">
            <v>Assessment</v>
          </cell>
          <cell r="L587" t="str">
            <v xml:space="preserve">Premature </v>
          </cell>
          <cell r="M587" t="str">
            <v>2A201 - Premature - Signposted to public body</v>
          </cell>
        </row>
        <row r="588">
          <cell r="A588" t="str">
            <v>Local Authority</v>
          </cell>
          <cell r="B588" t="str">
            <v>Denbighshire County Council</v>
          </cell>
          <cell r="D588" t="str">
            <v>Environment and Environmental Health</v>
          </cell>
          <cell r="E588" t="str">
            <v>Refuse collection. recycling and waste disposal</v>
          </cell>
          <cell r="G588" t="str">
            <v>Assessment</v>
          </cell>
          <cell r="L588" t="str">
            <v xml:space="preserve">Premature </v>
          </cell>
          <cell r="M588" t="str">
            <v>2B201 - Premature - Signposted to public body</v>
          </cell>
        </row>
        <row r="589">
          <cell r="A589" t="str">
            <v>Local Authority</v>
          </cell>
          <cell r="B589" t="str">
            <v>Denbighshire County Council</v>
          </cell>
          <cell r="D589" t="str">
            <v>Environment and Environmental Health</v>
          </cell>
          <cell r="E589" t="str">
            <v>Refuse collection. recycling and waste disposal</v>
          </cell>
          <cell r="G589" t="str">
            <v>Assessment</v>
          </cell>
          <cell r="L589" t="str">
            <v>Early resolution</v>
          </cell>
          <cell r="M589" t="str">
            <v>2C401 - Action by listed authority (exc. financial redress)</v>
          </cell>
        </row>
        <row r="590">
          <cell r="A590" t="str">
            <v>Local Authority</v>
          </cell>
          <cell r="B590" t="str">
            <v>Denbighshire County Council</v>
          </cell>
          <cell r="D590" t="str">
            <v>Planning and Building Control</v>
          </cell>
          <cell r="E590" t="str">
            <v>Handling of planning application (other)</v>
          </cell>
          <cell r="G590" t="str">
            <v>Assessment</v>
          </cell>
          <cell r="L590" t="str">
            <v>Decision not to investigate complaint</v>
          </cell>
          <cell r="M590" t="str">
            <v>2A306 - Not sufficiently serious</v>
          </cell>
        </row>
        <row r="591">
          <cell r="A591" t="str">
            <v>Local Authority</v>
          </cell>
          <cell r="B591" t="str">
            <v>Denbighshire County Council</v>
          </cell>
          <cell r="D591" t="str">
            <v>Community Facilities. Recreation and Leisure</v>
          </cell>
          <cell r="E591" t="str">
            <v>Grass cutting/verges</v>
          </cell>
          <cell r="G591" t="str">
            <v>Assessment</v>
          </cell>
          <cell r="L591" t="str">
            <v xml:space="preserve">Premature </v>
          </cell>
          <cell r="M591" t="str">
            <v>2B201 - Premature - Signposted to public body</v>
          </cell>
        </row>
        <row r="592">
          <cell r="A592" t="str">
            <v>Local Authority</v>
          </cell>
          <cell r="B592" t="str">
            <v>Denbighshire County Council</v>
          </cell>
          <cell r="D592" t="str">
            <v>Complaints Handling</v>
          </cell>
          <cell r="E592" t="str">
            <v>Roads and Transport</v>
          </cell>
          <cell r="G592" t="str">
            <v>Assessment</v>
          </cell>
          <cell r="L592" t="str">
            <v xml:space="preserve">Premature </v>
          </cell>
          <cell r="M592" t="str">
            <v>2A201 - Premature - Signposted to public body</v>
          </cell>
        </row>
        <row r="596">
          <cell r="A596" t="str">
            <v>Local Authority</v>
          </cell>
          <cell r="B596" t="str">
            <v>Flintshire County Council</v>
          </cell>
          <cell r="D596" t="str">
            <v>Adult Social Services</v>
          </cell>
          <cell r="E596" t="str">
            <v>Other</v>
          </cell>
          <cell r="G596" t="str">
            <v>Assessment</v>
          </cell>
          <cell r="L596" t="str">
            <v>Early resolution</v>
          </cell>
          <cell r="M596" t="str">
            <v>2C401 - Action by listed authority (exc. financial redress)</v>
          </cell>
        </row>
        <row r="597">
          <cell r="A597" t="str">
            <v>Local Authority</v>
          </cell>
          <cell r="B597" t="str">
            <v>Flintshire County Council</v>
          </cell>
          <cell r="D597" t="str">
            <v>Housing</v>
          </cell>
          <cell r="E597" t="str">
            <v>Repairs and maintenance (inc improvements and alteration eg. central heating double glazing)</v>
          </cell>
          <cell r="G597" t="str">
            <v>Assessment</v>
          </cell>
          <cell r="L597" t="str">
            <v>Matter out of jurisdiction</v>
          </cell>
          <cell r="M597" t="str">
            <v>2A205 - Reasonable to take legal action/have right of appeal</v>
          </cell>
        </row>
        <row r="598">
          <cell r="A598" t="str">
            <v>Local Authority</v>
          </cell>
          <cell r="B598" t="str">
            <v>Flintshire County Council</v>
          </cell>
          <cell r="D598" t="str">
            <v>Education</v>
          </cell>
          <cell r="E598" t="str">
            <v>Other</v>
          </cell>
          <cell r="G598" t="str">
            <v>Assessment</v>
          </cell>
          <cell r="L598" t="str">
            <v xml:space="preserve">Premature </v>
          </cell>
          <cell r="M598" t="str">
            <v>2A201 - Premature - Signposted to public body</v>
          </cell>
        </row>
        <row r="599">
          <cell r="A599" t="str">
            <v>Local Authority</v>
          </cell>
          <cell r="B599" t="str">
            <v>Flintshire County Council</v>
          </cell>
          <cell r="D599" t="str">
            <v>Various Other</v>
          </cell>
          <cell r="E599" t="str">
            <v>Other miscellaneous</v>
          </cell>
          <cell r="G599" t="str">
            <v>Assessment</v>
          </cell>
          <cell r="L599" t="str">
            <v xml:space="preserve">Premature </v>
          </cell>
          <cell r="M599" t="str">
            <v>2B201 - Premature - Signposted to public body</v>
          </cell>
        </row>
        <row r="600">
          <cell r="A600" t="str">
            <v>Local Authority</v>
          </cell>
          <cell r="B600" t="str">
            <v>Flintshire County Council</v>
          </cell>
          <cell r="D600" t="str">
            <v>Adult Social Services</v>
          </cell>
          <cell r="E600" t="str">
            <v>Other</v>
          </cell>
          <cell r="G600" t="str">
            <v>Assessment</v>
          </cell>
          <cell r="L600" t="str">
            <v xml:space="preserve">Premature </v>
          </cell>
          <cell r="M600" t="str">
            <v>2B201 - Premature - Signposted to public body</v>
          </cell>
        </row>
        <row r="601">
          <cell r="A601" t="str">
            <v>Local Authority</v>
          </cell>
          <cell r="B601" t="str">
            <v>Flintshire County Council</v>
          </cell>
          <cell r="D601" t="str">
            <v>Complaints Handling</v>
          </cell>
          <cell r="E601" t="str">
            <v>Various Other</v>
          </cell>
          <cell r="G601" t="str">
            <v>Assessment</v>
          </cell>
          <cell r="L601" t="str">
            <v xml:space="preserve">Premature </v>
          </cell>
          <cell r="M601" t="str">
            <v>2A201 - Premature - Signposted to public body</v>
          </cell>
        </row>
        <row r="602">
          <cell r="A602" t="str">
            <v>Local Authority</v>
          </cell>
          <cell r="B602" t="str">
            <v>Flintshire County Council</v>
          </cell>
          <cell r="D602" t="str">
            <v>Complaints Handling</v>
          </cell>
          <cell r="E602" t="str">
            <v>Childrens Social Services</v>
          </cell>
          <cell r="G602" t="str">
            <v>Assessment</v>
          </cell>
          <cell r="L602" t="str">
            <v xml:space="preserve">Premature </v>
          </cell>
          <cell r="M602" t="str">
            <v>2B201 - Premature - Signposted to public body</v>
          </cell>
        </row>
        <row r="603">
          <cell r="A603" t="str">
            <v>Local Authority</v>
          </cell>
          <cell r="B603" t="str">
            <v>Flintshire County Council</v>
          </cell>
          <cell r="D603" t="str">
            <v>Complaints Handling</v>
          </cell>
          <cell r="E603" t="str">
            <v>Childrens Social Services</v>
          </cell>
          <cell r="G603" t="str">
            <v>Assessment</v>
          </cell>
          <cell r="L603" t="str">
            <v>Decision not to investigate complaint</v>
          </cell>
          <cell r="M603" t="str">
            <v>2B305 - Little further can be achieved</v>
          </cell>
        </row>
        <row r="604">
          <cell r="A604" t="str">
            <v>Local Authority</v>
          </cell>
          <cell r="B604" t="str">
            <v>Flintshire County Council</v>
          </cell>
          <cell r="D604" t="str">
            <v>Environment and Environmental Health</v>
          </cell>
          <cell r="E604" t="str">
            <v>Noise and other nuisance issues</v>
          </cell>
          <cell r="G604" t="str">
            <v>Assessment</v>
          </cell>
          <cell r="L604" t="str">
            <v xml:space="preserve">Premature </v>
          </cell>
          <cell r="M604" t="str">
            <v>2B201 - Premature - Signposted to public body</v>
          </cell>
        </row>
        <row r="605">
          <cell r="A605" t="str">
            <v>Local Authority</v>
          </cell>
          <cell r="B605" t="str">
            <v>Flintshire County Council</v>
          </cell>
          <cell r="D605" t="str">
            <v>Environment and Environmental Health</v>
          </cell>
          <cell r="E605" t="str">
            <v>Refuse collection. recycling and waste disposal</v>
          </cell>
          <cell r="G605" t="str">
            <v>Assessment</v>
          </cell>
          <cell r="L605" t="str">
            <v xml:space="preserve">Premature </v>
          </cell>
          <cell r="M605" t="str">
            <v>2B201 - Premature - Signposted to public body</v>
          </cell>
        </row>
        <row r="606">
          <cell r="A606" t="str">
            <v>Local Authority</v>
          </cell>
          <cell r="B606" t="str">
            <v>Flintshire County Council</v>
          </cell>
          <cell r="D606" t="str">
            <v>Planning and Building Control</v>
          </cell>
          <cell r="E606" t="str">
            <v>Unauthorised development - calls for enforcement action etc</v>
          </cell>
          <cell r="G606" t="str">
            <v>Assessment</v>
          </cell>
          <cell r="L606" t="str">
            <v>Decision not to investigate complaint</v>
          </cell>
          <cell r="M606" t="str">
            <v>2B301 - No evidence of maladministration or service failure</v>
          </cell>
        </row>
        <row r="607">
          <cell r="A607" t="str">
            <v>Local Authority</v>
          </cell>
          <cell r="B607" t="str">
            <v>Flintshire County Council</v>
          </cell>
          <cell r="D607" t="str">
            <v>Roads and Transport</v>
          </cell>
          <cell r="E607" t="str">
            <v>Parking (including enforcement and bailiffs)</v>
          </cell>
          <cell r="G607" t="str">
            <v>Assessment</v>
          </cell>
          <cell r="L607" t="str">
            <v>Decision not to investigate complaint</v>
          </cell>
          <cell r="M607" t="str">
            <v>2B301 - No evidence of maladministration or service failure</v>
          </cell>
        </row>
        <row r="608">
          <cell r="A608" t="str">
            <v>Local Authority</v>
          </cell>
          <cell r="B608" t="str">
            <v>Flintshire County Council</v>
          </cell>
          <cell r="D608" t="str">
            <v>Environment and Environmental Health</v>
          </cell>
          <cell r="E608" t="str">
            <v>Refuse collection. recycling and waste disposal</v>
          </cell>
          <cell r="G608" t="str">
            <v>Assessment</v>
          </cell>
          <cell r="L608" t="str">
            <v xml:space="preserve">Premature </v>
          </cell>
          <cell r="M608" t="str">
            <v>2A201 - Premature - Signposted to public body</v>
          </cell>
        </row>
        <row r="609">
          <cell r="A609" t="str">
            <v>Local Authority</v>
          </cell>
          <cell r="B609" t="str">
            <v>Flintshire County Council</v>
          </cell>
          <cell r="D609" t="str">
            <v>Children s Social Services</v>
          </cell>
          <cell r="E609" t="str">
            <v>Safeguarding</v>
          </cell>
          <cell r="G609" t="str">
            <v>Assessment</v>
          </cell>
          <cell r="L609" t="str">
            <v xml:space="preserve">Premature </v>
          </cell>
          <cell r="M609" t="str">
            <v>2A201 - Premature - Signposted to public body</v>
          </cell>
        </row>
        <row r="610">
          <cell r="A610" t="str">
            <v>Local Authority</v>
          </cell>
          <cell r="B610" t="str">
            <v>Flintshire County Council</v>
          </cell>
          <cell r="D610" t="str">
            <v>Environment and Environmental Health</v>
          </cell>
          <cell r="E610" t="str">
            <v>Cleansing/public conveniences/streets etc</v>
          </cell>
          <cell r="G610" t="str">
            <v>Assessment</v>
          </cell>
          <cell r="L610" t="str">
            <v xml:space="preserve">Premature </v>
          </cell>
          <cell r="M610" t="str">
            <v>2B201 - Premature - Signposted to public body</v>
          </cell>
        </row>
        <row r="611">
          <cell r="A611" t="str">
            <v>Local Authority</v>
          </cell>
          <cell r="B611" t="str">
            <v>Flintshire County Council</v>
          </cell>
          <cell r="D611" t="str">
            <v>Community Facilities. Recreation and Leisure</v>
          </cell>
          <cell r="E611" t="str">
            <v>Other</v>
          </cell>
          <cell r="G611" t="str">
            <v>Assessment</v>
          </cell>
          <cell r="L611" t="str">
            <v>Matter out of jurisdiction</v>
          </cell>
          <cell r="M611" t="str">
            <v>2A205 - Reasonable to take legal action/have right of appeal</v>
          </cell>
        </row>
        <row r="612">
          <cell r="A612" t="str">
            <v>Local Authority</v>
          </cell>
          <cell r="B612" t="str">
            <v>Flintshire County Council</v>
          </cell>
          <cell r="D612" t="str">
            <v>Education</v>
          </cell>
          <cell r="E612" t="str">
            <v>Other</v>
          </cell>
          <cell r="G612" t="str">
            <v>Assessment</v>
          </cell>
          <cell r="L612" t="str">
            <v>Decision not to investigate complaint</v>
          </cell>
          <cell r="M612" t="str">
            <v>2A300 - No evidence of hardship or injustice</v>
          </cell>
        </row>
        <row r="613">
          <cell r="A613" t="str">
            <v>Local Authority</v>
          </cell>
          <cell r="B613" t="str">
            <v>Flintshire County Council</v>
          </cell>
          <cell r="D613" t="str">
            <v>Environment and Environmental Health</v>
          </cell>
          <cell r="E613" t="str">
            <v>Refuse collection. recycling and waste disposal</v>
          </cell>
          <cell r="G613" t="str">
            <v>Assessment</v>
          </cell>
          <cell r="L613" t="str">
            <v xml:space="preserve">Premature </v>
          </cell>
          <cell r="M613" t="str">
            <v>2A201 - Premature - Signposted to public body</v>
          </cell>
        </row>
        <row r="617">
          <cell r="A617" t="str">
            <v>Local Authority</v>
          </cell>
          <cell r="B617" t="str">
            <v>Isle of Anglesey County Council</v>
          </cell>
          <cell r="D617" t="str">
            <v>Planning and Building Control</v>
          </cell>
          <cell r="E617" t="str">
            <v>Unauthorised development - calls for enforcement action etc</v>
          </cell>
          <cell r="G617" t="str">
            <v>Assessment</v>
          </cell>
          <cell r="L617" t="str">
            <v>Early resolution</v>
          </cell>
          <cell r="M617" t="str">
            <v>2C401 - Action by listed authority (exc. financial redress)</v>
          </cell>
        </row>
        <row r="618">
          <cell r="A618" t="str">
            <v>Local Authority</v>
          </cell>
          <cell r="B618" t="str">
            <v>Isle of Anglesey County Council</v>
          </cell>
          <cell r="D618" t="str">
            <v>Housing</v>
          </cell>
          <cell r="E618" t="str">
            <v>Neighbour disputes and anti-social behaviour</v>
          </cell>
          <cell r="G618" t="str">
            <v>Assessment</v>
          </cell>
          <cell r="L618" t="str">
            <v>Decision not to investigate complaint</v>
          </cell>
          <cell r="M618" t="str">
            <v>2A303 - Complainant fails to provide requested information</v>
          </cell>
        </row>
        <row r="619">
          <cell r="A619" t="str">
            <v>Local Authority</v>
          </cell>
          <cell r="B619" t="str">
            <v>Isle of Anglesey County Council</v>
          </cell>
          <cell r="D619" t="str">
            <v>Roads and Transport</v>
          </cell>
          <cell r="E619" t="str">
            <v>Other</v>
          </cell>
          <cell r="G619" t="str">
            <v>Assessment</v>
          </cell>
          <cell r="L619" t="str">
            <v>Decision not to investigate complaint</v>
          </cell>
          <cell r="M619" t="str">
            <v>2B305 - Little further can be achieved</v>
          </cell>
        </row>
        <row r="620">
          <cell r="A620" t="str">
            <v>Local Authority</v>
          </cell>
          <cell r="B620" t="str">
            <v>Isle of Anglesey County Council</v>
          </cell>
          <cell r="D620" t="str">
            <v>Various Other</v>
          </cell>
          <cell r="E620" t="str">
            <v>Poor/No communication or failure to provide information</v>
          </cell>
          <cell r="G620" t="str">
            <v>Assessment</v>
          </cell>
          <cell r="L620" t="str">
            <v xml:space="preserve">Premature </v>
          </cell>
          <cell r="M620" t="str">
            <v>2A201 - Premature - Signposted to public body</v>
          </cell>
        </row>
        <row r="621">
          <cell r="A621" t="str">
            <v>Local Authority</v>
          </cell>
          <cell r="B621" t="str">
            <v>Isle of Anglesey County Council</v>
          </cell>
          <cell r="D621" t="str">
            <v>Housing</v>
          </cell>
          <cell r="E621" t="str">
            <v>Damp and mould</v>
          </cell>
          <cell r="G621" t="str">
            <v>Assessment</v>
          </cell>
          <cell r="L621" t="str">
            <v xml:space="preserve">Premature </v>
          </cell>
          <cell r="M621" t="str">
            <v>2B201 - Premature - Signposted to public body</v>
          </cell>
        </row>
        <row r="622">
          <cell r="A622" t="str">
            <v>Local Authority</v>
          </cell>
          <cell r="B622" t="str">
            <v>Isle of Anglesey County Council</v>
          </cell>
          <cell r="D622" t="str">
            <v>Environment and Environmental Health</v>
          </cell>
          <cell r="E622" t="str">
            <v>Noise and other nuisance issues</v>
          </cell>
          <cell r="G622" t="str">
            <v>Assessment</v>
          </cell>
          <cell r="L622" t="str">
            <v>Decision not to investigate complaint</v>
          </cell>
          <cell r="M622" t="str">
            <v>2A301 - No evidence of maladministration or service failure</v>
          </cell>
        </row>
        <row r="626">
          <cell r="A626" t="str">
            <v>Local Authority</v>
          </cell>
          <cell r="B626" t="str">
            <v>Merthyr Tydfil County Borough Council</v>
          </cell>
          <cell r="E626" t="str">
            <v>Integrity</v>
          </cell>
          <cell r="G626" t="str">
            <v>Assessment</v>
          </cell>
          <cell r="L626" t="str">
            <v>Decision not to investigate code</v>
          </cell>
          <cell r="M626" t="str">
            <v>Not in the public interest to investigate</v>
          </cell>
        </row>
        <row r="628">
          <cell r="A628" t="str">
            <v>Local Authority</v>
          </cell>
          <cell r="B628" t="str">
            <v>Merthyr Tydfil County Borough Council</v>
          </cell>
          <cell r="D628" t="str">
            <v>Adult Social Services</v>
          </cell>
          <cell r="E628" t="str">
            <v>Other</v>
          </cell>
          <cell r="G628" t="str">
            <v>Assessment</v>
          </cell>
          <cell r="L628" t="str">
            <v>Decision not to investigate complaint</v>
          </cell>
          <cell r="M628" t="str">
            <v>2B305 - Little further can be achieved</v>
          </cell>
        </row>
        <row r="629">
          <cell r="A629" t="str">
            <v>Local Authority</v>
          </cell>
          <cell r="B629" t="str">
            <v>Merthyr Tydfil County Borough Council</v>
          </cell>
          <cell r="D629" t="str">
            <v>Children s Social Services</v>
          </cell>
          <cell r="E629" t="str">
            <v>Other</v>
          </cell>
          <cell r="G629" t="str">
            <v>Assessment</v>
          </cell>
          <cell r="L629" t="str">
            <v xml:space="preserve">Premature </v>
          </cell>
          <cell r="M629" t="str">
            <v>2B201 - Premature - Signposted to public body</v>
          </cell>
        </row>
        <row r="630">
          <cell r="A630" t="str">
            <v>Local Authority</v>
          </cell>
          <cell r="B630" t="str">
            <v>Merthyr Tydfil County Borough Council</v>
          </cell>
          <cell r="D630" t="str">
            <v>Adult Social Services</v>
          </cell>
          <cell r="E630" t="str">
            <v>Services for vulnerable adults (eg with learning difficulties. or with mental health issues)</v>
          </cell>
          <cell r="G630" t="str">
            <v>Assessment</v>
          </cell>
          <cell r="L630" t="str">
            <v>Decision not to investigate complaint</v>
          </cell>
          <cell r="M630" t="str">
            <v>2A305 - Little further can be achieved</v>
          </cell>
        </row>
        <row r="634">
          <cell r="A634" t="str">
            <v>Local Authority</v>
          </cell>
          <cell r="B634" t="str">
            <v>Monmouthshire County Council</v>
          </cell>
          <cell r="E634" t="str">
            <v>Promotion of equality and respect</v>
          </cell>
          <cell r="G634" t="str">
            <v>Assessment</v>
          </cell>
          <cell r="L634" t="str">
            <v>Decision not to investigate code</v>
          </cell>
          <cell r="M634" t="str">
            <v>No prima facie evidence of breach</v>
          </cell>
        </row>
        <row r="635">
          <cell r="A635" t="str">
            <v>Local Authority</v>
          </cell>
          <cell r="B635" t="str">
            <v>Monmouthshire County Council</v>
          </cell>
          <cell r="E635" t="str">
            <v>Promotion of equality and respect</v>
          </cell>
          <cell r="G635" t="str">
            <v>Assessment</v>
          </cell>
          <cell r="L635" t="str">
            <v>Decision not to investigate code</v>
          </cell>
          <cell r="M635" t="str">
            <v>No prima facie evidence of breach</v>
          </cell>
        </row>
        <row r="636">
          <cell r="A636" t="str">
            <v>Local Authority</v>
          </cell>
          <cell r="B636" t="str">
            <v>Monmouthshire County Council</v>
          </cell>
          <cell r="E636" t="str">
            <v>Promotion of equality and respect</v>
          </cell>
          <cell r="G636" t="str">
            <v>Assessment</v>
          </cell>
          <cell r="L636" t="str">
            <v>Decision not to investigate code</v>
          </cell>
          <cell r="M636" t="str">
            <v>No prima facie evidence of breach</v>
          </cell>
        </row>
        <row r="637">
          <cell r="A637" t="str">
            <v>Local Authority</v>
          </cell>
          <cell r="B637" t="str">
            <v>Monmouthshire County Council</v>
          </cell>
          <cell r="E637" t="str">
            <v>Promotion of equality and respect</v>
          </cell>
          <cell r="G637" t="str">
            <v>Assessment</v>
          </cell>
          <cell r="L637" t="str">
            <v>Decision not to investigate code</v>
          </cell>
          <cell r="M637" t="str">
            <v>No prima facie evidence of breach</v>
          </cell>
        </row>
        <row r="639">
          <cell r="A639" t="str">
            <v>Local Authority</v>
          </cell>
          <cell r="B639" t="str">
            <v>Monmouthshire County Council</v>
          </cell>
          <cell r="D639" t="str">
            <v>Education</v>
          </cell>
          <cell r="E639" t="str">
            <v>Special Educational Needs (SEN)</v>
          </cell>
          <cell r="G639" t="str">
            <v>Assessment</v>
          </cell>
          <cell r="L639" t="str">
            <v>Matter out of jurisdiction</v>
          </cell>
          <cell r="M639" t="str">
            <v>2B204 - Out of Time</v>
          </cell>
        </row>
        <row r="640">
          <cell r="A640" t="str">
            <v>Local Authority</v>
          </cell>
          <cell r="B640" t="str">
            <v>Monmouthshire County Council</v>
          </cell>
          <cell r="D640" t="str">
            <v>Adult Social Services</v>
          </cell>
          <cell r="E640" t="str">
            <v>Services for vulnerable adults (eg with learning difficulties. or with mental health issues)</v>
          </cell>
          <cell r="G640" t="str">
            <v>Assessment</v>
          </cell>
          <cell r="L640" t="str">
            <v>Decision not to investigate complaint</v>
          </cell>
          <cell r="M640" t="str">
            <v>2A305 - Little further can be achieved</v>
          </cell>
        </row>
        <row r="641">
          <cell r="A641" t="str">
            <v>Local Authority</v>
          </cell>
          <cell r="B641" t="str">
            <v>Monmouthshire County Council</v>
          </cell>
          <cell r="D641" t="str">
            <v>Planning and Building Control</v>
          </cell>
          <cell r="E641" t="str">
            <v>Building Control</v>
          </cell>
          <cell r="G641" t="str">
            <v>Assessment</v>
          </cell>
          <cell r="L641" t="str">
            <v>Decision not to investigate complaint</v>
          </cell>
          <cell r="M641" t="str">
            <v>2A305 - Little further can be achieved</v>
          </cell>
        </row>
        <row r="642">
          <cell r="A642" t="str">
            <v>Local Authority</v>
          </cell>
          <cell r="B642" t="str">
            <v>Monmouthshire County Council</v>
          </cell>
          <cell r="D642" t="str">
            <v>Children s Social Services</v>
          </cell>
          <cell r="E642" t="str">
            <v>Rudeness/inconsiderate behaviour/staff attitude</v>
          </cell>
          <cell r="G642" t="str">
            <v>Assessment</v>
          </cell>
          <cell r="L642" t="str">
            <v xml:space="preserve">Premature </v>
          </cell>
          <cell r="M642" t="str">
            <v>2B201 - Premature - Signposted to public body</v>
          </cell>
        </row>
        <row r="643">
          <cell r="A643" t="str">
            <v>Local Authority</v>
          </cell>
          <cell r="B643" t="str">
            <v>Monmouthshire County Council</v>
          </cell>
          <cell r="D643" t="str">
            <v>Complaints Handling</v>
          </cell>
          <cell r="E643" t="str">
            <v>Childrens Social Services</v>
          </cell>
          <cell r="G643" t="str">
            <v>Assessment</v>
          </cell>
          <cell r="L643" t="str">
            <v>Decision not to investigate complaint</v>
          </cell>
          <cell r="M643" t="str">
            <v>2B305 - Little further can be achieved</v>
          </cell>
        </row>
        <row r="644">
          <cell r="A644" t="str">
            <v>Local Authority</v>
          </cell>
          <cell r="B644" t="str">
            <v>Monmouthshire County Council</v>
          </cell>
          <cell r="D644" t="str">
            <v>Planning and Building Control</v>
          </cell>
          <cell r="E644" t="str">
            <v>Rights of way and public footpaths</v>
          </cell>
          <cell r="G644" t="str">
            <v>Assessment</v>
          </cell>
          <cell r="L644" t="str">
            <v xml:space="preserve">Premature </v>
          </cell>
          <cell r="M644" t="str">
            <v>2B201 - Premature - Signposted to public body</v>
          </cell>
        </row>
        <row r="648">
          <cell r="A648" t="str">
            <v>Local Authority</v>
          </cell>
          <cell r="B648" t="str">
            <v>Neath Port Talbot Council</v>
          </cell>
          <cell r="E648" t="str">
            <v>Objectivity and propriety</v>
          </cell>
          <cell r="G648" t="str">
            <v>Assessment</v>
          </cell>
          <cell r="L648" t="str">
            <v>Decision not to investigate code</v>
          </cell>
          <cell r="M648" t="str">
            <v>No prima facie evidence of breach</v>
          </cell>
        </row>
        <row r="649">
          <cell r="A649" t="str">
            <v>Local Authority</v>
          </cell>
          <cell r="B649" t="str">
            <v>Neath Port Talbot Council</v>
          </cell>
          <cell r="E649" t="str">
            <v>Selflessness and stewardship</v>
          </cell>
          <cell r="G649" t="str">
            <v>Assessment</v>
          </cell>
          <cell r="L649" t="str">
            <v>Decision not to investigate code</v>
          </cell>
          <cell r="M649" t="str">
            <v>No prima facie evidence of breach</v>
          </cell>
        </row>
        <row r="651">
          <cell r="A651" t="str">
            <v>Local Authority</v>
          </cell>
          <cell r="B651" t="str">
            <v>Neath Port Talbot Council</v>
          </cell>
          <cell r="D651" t="str">
            <v>Adult Social Services</v>
          </cell>
          <cell r="E651" t="str">
            <v>Social Care Assessment</v>
          </cell>
          <cell r="G651" t="str">
            <v>Assessment</v>
          </cell>
          <cell r="L651" t="str">
            <v>Decision not to investigate complaint</v>
          </cell>
          <cell r="M651" t="str">
            <v>2B303 - Complainant fails to provide requested information</v>
          </cell>
        </row>
        <row r="652">
          <cell r="A652" t="str">
            <v>Local Authority</v>
          </cell>
          <cell r="B652" t="str">
            <v>Neath Port Talbot Council</v>
          </cell>
          <cell r="D652" t="str">
            <v>Roads and Transport</v>
          </cell>
          <cell r="E652" t="str">
            <v>Traffic regulation and management (speed bumps etc.)</v>
          </cell>
          <cell r="G652" t="str">
            <v>Assessment</v>
          </cell>
          <cell r="L652" t="str">
            <v xml:space="preserve">Premature </v>
          </cell>
          <cell r="M652" t="str">
            <v>2B201 - Premature - Signposted to public body</v>
          </cell>
        </row>
        <row r="653">
          <cell r="A653" t="str">
            <v>Local Authority</v>
          </cell>
          <cell r="B653" t="str">
            <v>Neath Port Talbot Council</v>
          </cell>
          <cell r="D653" t="str">
            <v>Various Other</v>
          </cell>
          <cell r="E653" t="str">
            <v>Anti-social behaviour (Non-Housing)</v>
          </cell>
          <cell r="G653" t="str">
            <v>Assessment</v>
          </cell>
          <cell r="L653" t="str">
            <v xml:space="preserve">Premature </v>
          </cell>
          <cell r="M653" t="str">
            <v>2B201 - Premature - Signposted to public body</v>
          </cell>
        </row>
        <row r="654">
          <cell r="A654" t="str">
            <v>Local Authority</v>
          </cell>
          <cell r="B654" t="str">
            <v>Neath Port Talbot Council</v>
          </cell>
          <cell r="D654" t="str">
            <v>Various Other</v>
          </cell>
          <cell r="E654" t="str">
            <v>Other miscellaneous</v>
          </cell>
          <cell r="G654" t="str">
            <v>Assessment</v>
          </cell>
          <cell r="L654" t="str">
            <v>Matter out of jurisdiction</v>
          </cell>
          <cell r="M654" t="str">
            <v>2A204 - Out of Time</v>
          </cell>
        </row>
        <row r="655">
          <cell r="A655" t="str">
            <v>Local Authority</v>
          </cell>
          <cell r="B655" t="str">
            <v>Neath Port Talbot Council</v>
          </cell>
          <cell r="D655" t="str">
            <v>Adult Social Services</v>
          </cell>
          <cell r="E655" t="str">
            <v>Services for vulnerable adults (eg with learning difficulties. or with mental health issues)</v>
          </cell>
          <cell r="G655" t="str">
            <v>Assessment</v>
          </cell>
          <cell r="L655" t="str">
            <v xml:space="preserve">Premature </v>
          </cell>
          <cell r="M655" t="str">
            <v>2B201 - Premature - Signposted to public body</v>
          </cell>
        </row>
        <row r="656">
          <cell r="A656" t="str">
            <v>Local Authority</v>
          </cell>
          <cell r="B656" t="str">
            <v>Neath Port Talbot Council</v>
          </cell>
          <cell r="D656" t="str">
            <v>Planning and Building Control</v>
          </cell>
          <cell r="E656" t="str">
            <v>Handling of planning application (other)</v>
          </cell>
          <cell r="G656" t="str">
            <v>Assessment</v>
          </cell>
          <cell r="L656" t="str">
            <v>Early resolution</v>
          </cell>
          <cell r="M656" t="str">
            <v>2C401 - Action by listed authority (exc. financial redress)</v>
          </cell>
        </row>
        <row r="657">
          <cell r="A657" t="str">
            <v>Local Authority</v>
          </cell>
          <cell r="B657" t="str">
            <v>Neath Port Talbot Council</v>
          </cell>
          <cell r="D657" t="str">
            <v>Environment and Environmental Health</v>
          </cell>
          <cell r="E657" t="str">
            <v>Refuse collection. recycling and waste disposal</v>
          </cell>
          <cell r="G657" t="str">
            <v>Assessment</v>
          </cell>
          <cell r="L657" t="str">
            <v>Decision not to investigate complaint</v>
          </cell>
          <cell r="M657" t="str">
            <v>2B301 - No evidence of maladministration or service failure</v>
          </cell>
        </row>
        <row r="658">
          <cell r="A658" t="str">
            <v>Local Authority</v>
          </cell>
          <cell r="B658" t="str">
            <v>Neath Port Talbot Council</v>
          </cell>
          <cell r="D658" t="str">
            <v>Environment and Environmental Health</v>
          </cell>
          <cell r="E658" t="str">
            <v>Other</v>
          </cell>
          <cell r="G658" t="str">
            <v>Assessment</v>
          </cell>
          <cell r="L658" t="str">
            <v xml:space="preserve">Premature </v>
          </cell>
          <cell r="M658" t="str">
            <v>2B201 - Premature - Signposted to public body</v>
          </cell>
        </row>
        <row r="659">
          <cell r="A659" t="str">
            <v>Local Authority</v>
          </cell>
          <cell r="B659" t="str">
            <v>Neath Port Talbot Council</v>
          </cell>
          <cell r="D659" t="str">
            <v>Housing</v>
          </cell>
          <cell r="E659" t="str">
            <v>Neighbour disputes and anti-social behaviour</v>
          </cell>
          <cell r="G659" t="str">
            <v>Assessment</v>
          </cell>
          <cell r="L659" t="str">
            <v xml:space="preserve">Premature </v>
          </cell>
          <cell r="M659" t="str">
            <v>2B201 - Premature - Signposted to public body</v>
          </cell>
        </row>
        <row r="660">
          <cell r="A660" t="str">
            <v>Local Authority</v>
          </cell>
          <cell r="B660" t="str">
            <v>Neath Port Talbot Council</v>
          </cell>
          <cell r="D660" t="str">
            <v>Various Other</v>
          </cell>
          <cell r="E660" t="str">
            <v>Other miscellaneous</v>
          </cell>
          <cell r="G660" t="str">
            <v>Assessment</v>
          </cell>
          <cell r="L660" t="str">
            <v>Matter out of jurisdiction</v>
          </cell>
          <cell r="M660" t="str">
            <v>2A206 - Matter out of jurisdiction (non-discretionary / signposted)</v>
          </cell>
        </row>
        <row r="661">
          <cell r="A661" t="str">
            <v>Local Authority</v>
          </cell>
          <cell r="B661" t="str">
            <v>Neath Port Talbot Council</v>
          </cell>
          <cell r="D661" t="str">
            <v>Planning and Building Control</v>
          </cell>
          <cell r="E661" t="str">
            <v>Handling of planning application (other)</v>
          </cell>
          <cell r="G661" t="str">
            <v>Assessment</v>
          </cell>
          <cell r="L661" t="str">
            <v>Early resolution</v>
          </cell>
          <cell r="M661" t="str">
            <v>2C402 - Financial redress alone or financial redress plus apology</v>
          </cell>
        </row>
        <row r="665">
          <cell r="A665" t="str">
            <v>Local Authority</v>
          </cell>
          <cell r="B665" t="str">
            <v>Newport City Council</v>
          </cell>
          <cell r="D665" t="str">
            <v>Housing</v>
          </cell>
          <cell r="E665" t="str">
            <v xml:space="preserve">Applications / allocations / transfer / exchanges </v>
          </cell>
          <cell r="G665" t="str">
            <v>Assessment</v>
          </cell>
          <cell r="L665" t="str">
            <v>Decision not to investigate complaint</v>
          </cell>
          <cell r="M665" t="str">
            <v>2B305 - Little further can be achieved</v>
          </cell>
        </row>
        <row r="666">
          <cell r="A666" t="str">
            <v>Local Authority</v>
          </cell>
          <cell r="B666" t="str">
            <v>Newport City Council</v>
          </cell>
          <cell r="D666" t="str">
            <v>Children s Social Services</v>
          </cell>
          <cell r="E666" t="str">
            <v>Other</v>
          </cell>
          <cell r="G666" t="str">
            <v>Assessment</v>
          </cell>
          <cell r="L666" t="str">
            <v xml:space="preserve">Premature </v>
          </cell>
          <cell r="M666" t="str">
            <v>2A201 - Premature - Signposted to public body</v>
          </cell>
        </row>
        <row r="667">
          <cell r="A667" t="str">
            <v>Local Authority</v>
          </cell>
          <cell r="B667" t="str">
            <v>Newport City Council</v>
          </cell>
          <cell r="D667" t="str">
            <v>Benefits Administration</v>
          </cell>
          <cell r="E667" t="str">
            <v>Housing Benefit</v>
          </cell>
          <cell r="G667" t="str">
            <v>Assessment</v>
          </cell>
          <cell r="L667" t="str">
            <v xml:space="preserve">Premature </v>
          </cell>
          <cell r="M667" t="str">
            <v>2A201 - Premature - Signposted to public body</v>
          </cell>
        </row>
        <row r="668">
          <cell r="A668" t="str">
            <v>Local Authority</v>
          </cell>
          <cell r="B668" t="str">
            <v>Newport City Council</v>
          </cell>
          <cell r="D668" t="str">
            <v>Environment and Environmental Health</v>
          </cell>
          <cell r="E668" t="str">
            <v>Noise and other nuisance issues</v>
          </cell>
          <cell r="G668" t="str">
            <v>Assessment</v>
          </cell>
          <cell r="L668" t="str">
            <v>Decision not to investigate complaint</v>
          </cell>
          <cell r="M668" t="str">
            <v>2B305 - Little further can be achieved</v>
          </cell>
        </row>
        <row r="669">
          <cell r="A669" t="str">
            <v>Local Authority</v>
          </cell>
          <cell r="B669" t="str">
            <v>Newport City Council</v>
          </cell>
          <cell r="D669" t="str">
            <v>Roads and Transport</v>
          </cell>
          <cell r="E669" t="str">
            <v>Parking (including enforcement and bailiffs)</v>
          </cell>
          <cell r="G669" t="str">
            <v>Assessment</v>
          </cell>
          <cell r="L669" t="str">
            <v>Decision not to investigate complaint</v>
          </cell>
          <cell r="M669" t="str">
            <v>2A306 - Not sufficiently serious</v>
          </cell>
        </row>
        <row r="670">
          <cell r="A670" t="str">
            <v>Local Authority</v>
          </cell>
          <cell r="B670" t="str">
            <v>Newport City Council</v>
          </cell>
          <cell r="D670" t="str">
            <v>Roads and Transport</v>
          </cell>
          <cell r="E670" t="str">
            <v>Parking (including enforcement and bailiffs)</v>
          </cell>
          <cell r="G670" t="str">
            <v>Assessment</v>
          </cell>
          <cell r="L670" t="str">
            <v>Decision not to investigate complaint</v>
          </cell>
          <cell r="M670" t="str">
            <v>2B301 - No evidence of maladministration or service failure</v>
          </cell>
        </row>
        <row r="674">
          <cell r="A674" t="str">
            <v>Local Authority</v>
          </cell>
          <cell r="B674" t="str">
            <v>Pembrokeshire County Council</v>
          </cell>
          <cell r="E674" t="str">
            <v>Selflessness and stewardship</v>
          </cell>
          <cell r="G674" t="str">
            <v>Assessment</v>
          </cell>
          <cell r="L674" t="str">
            <v>Decision not to investigate code</v>
          </cell>
          <cell r="M674" t="str">
            <v>No prima facie evidence of breach</v>
          </cell>
        </row>
        <row r="676">
          <cell r="A676" t="str">
            <v>Local Authority</v>
          </cell>
          <cell r="B676" t="str">
            <v>Pembrokeshire County Council</v>
          </cell>
          <cell r="D676" t="str">
            <v>Housing</v>
          </cell>
          <cell r="E676" t="str">
            <v>Damp and mould</v>
          </cell>
          <cell r="G676" t="str">
            <v>Assessment</v>
          </cell>
          <cell r="L676" t="str">
            <v>Early resolution</v>
          </cell>
          <cell r="M676" t="str">
            <v>2C401 - Action by listed authority (exc. financial redress)</v>
          </cell>
        </row>
        <row r="677">
          <cell r="A677" t="str">
            <v>Local Authority</v>
          </cell>
          <cell r="B677" t="str">
            <v>Pembrokeshire County Council</v>
          </cell>
          <cell r="D677" t="str">
            <v>Housing</v>
          </cell>
          <cell r="E677" t="str">
            <v>Damp and mould</v>
          </cell>
          <cell r="G677" t="str">
            <v>Assessment</v>
          </cell>
          <cell r="L677" t="str">
            <v>Decision not to investigate complaint</v>
          </cell>
          <cell r="M677" t="str">
            <v>2A303 - Complainant fails to provide requested information</v>
          </cell>
        </row>
        <row r="678">
          <cell r="A678" t="str">
            <v>Local Authority</v>
          </cell>
          <cell r="B678" t="str">
            <v>Pembrokeshire County Council</v>
          </cell>
          <cell r="D678" t="str">
            <v>Complaints Handling</v>
          </cell>
          <cell r="E678" t="str">
            <v>Childrens Social Services</v>
          </cell>
          <cell r="G678" t="str">
            <v>Assessment</v>
          </cell>
          <cell r="L678" t="str">
            <v>Matter out of jurisdiction</v>
          </cell>
          <cell r="M678" t="str">
            <v>2A202 - Other</v>
          </cell>
        </row>
        <row r="679">
          <cell r="A679" t="str">
            <v>Local Authority</v>
          </cell>
          <cell r="B679" t="str">
            <v>Pembrokeshire County Council</v>
          </cell>
          <cell r="D679" t="str">
            <v>Environment and Environmental Health</v>
          </cell>
          <cell r="E679" t="str">
            <v>Flooding/Flood Damage</v>
          </cell>
          <cell r="G679" t="str">
            <v>Assessment</v>
          </cell>
          <cell r="L679" t="str">
            <v>Decision not to investigate complaint</v>
          </cell>
          <cell r="M679" t="str">
            <v>2B305 - Little further can be achieved</v>
          </cell>
        </row>
        <row r="680">
          <cell r="A680" t="str">
            <v>Local Authority</v>
          </cell>
          <cell r="B680" t="str">
            <v>Pembrokeshire County Council</v>
          </cell>
          <cell r="D680" t="str">
            <v>Complaints Handling</v>
          </cell>
          <cell r="E680" t="str">
            <v>Various Other</v>
          </cell>
          <cell r="G680" t="str">
            <v>Assessment</v>
          </cell>
          <cell r="L680" t="str">
            <v>Decision not to investigate complaint</v>
          </cell>
          <cell r="M680" t="str">
            <v>2B301 - No evidence of maladministration or service failure</v>
          </cell>
        </row>
        <row r="681">
          <cell r="A681" t="str">
            <v>Local Authority</v>
          </cell>
          <cell r="B681" t="str">
            <v>Pembrokeshire County Council</v>
          </cell>
          <cell r="D681" t="str">
            <v>Housing</v>
          </cell>
          <cell r="E681" t="str">
            <v>Repairs and maintenance (inc improvements and alteration eg. central heating double glazing)</v>
          </cell>
          <cell r="G681" t="str">
            <v>Assessment</v>
          </cell>
          <cell r="L681" t="str">
            <v xml:space="preserve">Premature </v>
          </cell>
          <cell r="M681" t="str">
            <v>2B201 - Premature - Signposted to public body</v>
          </cell>
        </row>
        <row r="682">
          <cell r="A682" t="str">
            <v>Local Authority</v>
          </cell>
          <cell r="B682" t="str">
            <v>Pembrokeshire County Council</v>
          </cell>
          <cell r="D682" t="str">
            <v>Various Other</v>
          </cell>
          <cell r="E682" t="str">
            <v>Rudeness/inconsiderate behaviour/staff attitude</v>
          </cell>
          <cell r="G682" t="str">
            <v>Assessment</v>
          </cell>
          <cell r="L682" t="str">
            <v>Decision not to investigate complaint</v>
          </cell>
          <cell r="M682" t="str">
            <v>2A301 - No evidence of maladministration or service failure</v>
          </cell>
        </row>
        <row r="683">
          <cell r="A683" t="str">
            <v>Local Authority</v>
          </cell>
          <cell r="B683" t="str">
            <v>Pembrokeshire County Council</v>
          </cell>
          <cell r="D683" t="str">
            <v>Planning and Building Control</v>
          </cell>
          <cell r="E683" t="str">
            <v>Handling of planning application (other)</v>
          </cell>
          <cell r="G683" t="str">
            <v>Assessment</v>
          </cell>
          <cell r="L683" t="str">
            <v xml:space="preserve">Premature </v>
          </cell>
          <cell r="M683" t="str">
            <v>2A201 - Premature - Signposted to public body</v>
          </cell>
        </row>
        <row r="684">
          <cell r="A684" t="str">
            <v>Local Authority</v>
          </cell>
          <cell r="B684" t="str">
            <v>Pembrokeshire County Council</v>
          </cell>
          <cell r="D684" t="str">
            <v>Planning and Building Control</v>
          </cell>
          <cell r="E684" t="str">
            <v>Handling of planning application (failure to notify those affected)</v>
          </cell>
          <cell r="G684" t="str">
            <v>Assessment</v>
          </cell>
          <cell r="L684" t="str">
            <v>Decision not to investigate complaint</v>
          </cell>
          <cell r="M684" t="str">
            <v>2B305 - Little further can be achieved</v>
          </cell>
        </row>
        <row r="685">
          <cell r="A685" t="str">
            <v>Local Authority</v>
          </cell>
          <cell r="B685" t="str">
            <v>Pembrokeshire County Council</v>
          </cell>
          <cell r="D685" t="str">
            <v>Various Other</v>
          </cell>
          <cell r="E685" t="str">
            <v>Disclosure of personal information / data loss</v>
          </cell>
          <cell r="G685" t="str">
            <v>Assessment</v>
          </cell>
          <cell r="L685" t="str">
            <v>Matter out of jurisdiction</v>
          </cell>
          <cell r="M685" t="str">
            <v>2B202 - Other</v>
          </cell>
        </row>
        <row r="686">
          <cell r="A686" t="str">
            <v>Local Authority</v>
          </cell>
          <cell r="B686" t="str">
            <v>Pembrokeshire County Council</v>
          </cell>
          <cell r="D686" t="str">
            <v>Complaints Handling</v>
          </cell>
          <cell r="E686" t="str">
            <v>Roads and Transport</v>
          </cell>
          <cell r="G686" t="str">
            <v>Assessment</v>
          </cell>
          <cell r="L686" t="str">
            <v xml:space="preserve">Premature </v>
          </cell>
          <cell r="M686" t="str">
            <v>2A201 - Premature - Signposted to public body</v>
          </cell>
        </row>
        <row r="690">
          <cell r="A690" t="str">
            <v>Local Authority</v>
          </cell>
          <cell r="B690" t="str">
            <v>Powys County Council</v>
          </cell>
          <cell r="E690" t="str">
            <v>Promotion of equality and respect</v>
          </cell>
          <cell r="G690" t="str">
            <v>Investigation</v>
          </cell>
          <cell r="M690" t="str">
            <v>Referred to Standards Committee</v>
          </cell>
        </row>
        <row r="691">
          <cell r="A691" t="str">
            <v>Local Authority</v>
          </cell>
          <cell r="B691" t="str">
            <v>Powys County Council</v>
          </cell>
          <cell r="E691" t="str">
            <v>Promotion of equality and respect</v>
          </cell>
          <cell r="G691" t="str">
            <v>Investigation</v>
          </cell>
          <cell r="M691" t="str">
            <v>No action necessary</v>
          </cell>
        </row>
        <row r="692">
          <cell r="A692" t="str">
            <v>Local Authority</v>
          </cell>
          <cell r="B692" t="str">
            <v>Powys County Council</v>
          </cell>
          <cell r="E692" t="str">
            <v>Promotion of equality and respect</v>
          </cell>
          <cell r="G692" t="str">
            <v>Assessment</v>
          </cell>
          <cell r="L692" t="str">
            <v>Decision not to investigate code</v>
          </cell>
          <cell r="M692" t="str">
            <v>No prima facie evidence of breach</v>
          </cell>
        </row>
        <row r="693">
          <cell r="A693" t="str">
            <v>Local Authority</v>
          </cell>
          <cell r="B693" t="str">
            <v>Powys County Council</v>
          </cell>
          <cell r="E693" t="str">
            <v>Promotion of equality and respect</v>
          </cell>
          <cell r="G693" t="str">
            <v>Assessment</v>
          </cell>
          <cell r="L693" t="str">
            <v>Decision not to investigate code</v>
          </cell>
          <cell r="M693" t="str">
            <v>No prima facie evidence of breach</v>
          </cell>
        </row>
        <row r="694">
          <cell r="A694" t="str">
            <v>Local Authority</v>
          </cell>
          <cell r="B694" t="str">
            <v>Powys County Council</v>
          </cell>
          <cell r="E694" t="str">
            <v>Promotion of equality and respect</v>
          </cell>
          <cell r="G694" t="str">
            <v>Assessment</v>
          </cell>
          <cell r="L694" t="str">
            <v>Decision not to investigate code</v>
          </cell>
          <cell r="M694" t="str">
            <v>No prima facie evidence of breach</v>
          </cell>
        </row>
        <row r="695">
          <cell r="A695" t="str">
            <v>Local Authority</v>
          </cell>
          <cell r="B695" t="str">
            <v>Powys County Council</v>
          </cell>
          <cell r="E695" t="str">
            <v>Integrity</v>
          </cell>
          <cell r="G695" t="str">
            <v>Assessment</v>
          </cell>
          <cell r="L695" t="str">
            <v>Decision not to investigate code</v>
          </cell>
          <cell r="M695" t="str">
            <v>Not in the public interest to investigate</v>
          </cell>
        </row>
        <row r="697">
          <cell r="A697" t="str">
            <v>Local Authority</v>
          </cell>
          <cell r="B697" t="str">
            <v>Powys County Council</v>
          </cell>
          <cell r="D697" t="str">
            <v>Environment and Environmental Health</v>
          </cell>
          <cell r="E697" t="str">
            <v>Refuse collection. recycling and waste disposal</v>
          </cell>
          <cell r="G697" t="str">
            <v>Assessment</v>
          </cell>
          <cell r="L697" t="str">
            <v>Early resolution</v>
          </cell>
          <cell r="M697" t="str">
            <v>2C401 - Action by listed authority (exc. financial redress)</v>
          </cell>
        </row>
        <row r="698">
          <cell r="A698" t="str">
            <v>Local Authority</v>
          </cell>
          <cell r="B698" t="str">
            <v>Powys County Council</v>
          </cell>
          <cell r="D698" t="str">
            <v>Housing</v>
          </cell>
          <cell r="E698" t="str">
            <v>Other</v>
          </cell>
          <cell r="G698" t="str">
            <v>Assessment</v>
          </cell>
          <cell r="L698" t="str">
            <v>Decision not to investigate complaint</v>
          </cell>
          <cell r="M698" t="str">
            <v>2B301 - No evidence of maladministration or service failure</v>
          </cell>
        </row>
        <row r="699">
          <cell r="A699" t="str">
            <v>Local Authority</v>
          </cell>
          <cell r="B699" t="str">
            <v>Powys County Council</v>
          </cell>
          <cell r="D699" t="str">
            <v>Environment and Environmental Health</v>
          </cell>
          <cell r="E699" t="str">
            <v>Noise and other nuisance issues</v>
          </cell>
          <cell r="G699" t="str">
            <v>Assessment</v>
          </cell>
          <cell r="L699" t="str">
            <v>Decision not to investigate complaint</v>
          </cell>
          <cell r="M699" t="str">
            <v>2B301 - No evidence of maladministration or service failure</v>
          </cell>
        </row>
        <row r="700">
          <cell r="A700" t="str">
            <v>Local Authority</v>
          </cell>
          <cell r="B700" t="str">
            <v>Powys County Council</v>
          </cell>
          <cell r="D700" t="str">
            <v>Planning and Building Control</v>
          </cell>
          <cell r="E700" t="str">
            <v>Unauthorised development - calls for enforcement action etc</v>
          </cell>
          <cell r="G700" t="str">
            <v>Assessment</v>
          </cell>
          <cell r="L700" t="str">
            <v>Matter out of jurisdiction</v>
          </cell>
          <cell r="M700" t="str">
            <v>2A204 - Out of Time</v>
          </cell>
        </row>
        <row r="701">
          <cell r="A701" t="str">
            <v>Local Authority</v>
          </cell>
          <cell r="B701" t="str">
            <v>Powys County Council</v>
          </cell>
          <cell r="D701" t="str">
            <v>Self Funding Care Provider</v>
          </cell>
          <cell r="E701" t="str">
            <v>Care Homes</v>
          </cell>
          <cell r="G701" t="str">
            <v>Assessment</v>
          </cell>
          <cell r="L701" t="str">
            <v>Decision not to investigate complaint</v>
          </cell>
          <cell r="M701" t="str">
            <v>2B305 - Little further can be achieved</v>
          </cell>
        </row>
        <row r="702">
          <cell r="A702" t="str">
            <v>Local Authority</v>
          </cell>
          <cell r="B702" t="str">
            <v>Powys County Council</v>
          </cell>
          <cell r="D702" t="str">
            <v>Roads and Transport</v>
          </cell>
          <cell r="E702" t="str">
            <v>Road maintenance/road building</v>
          </cell>
          <cell r="G702" t="str">
            <v>Assessment</v>
          </cell>
          <cell r="L702" t="str">
            <v>Decision not to investigate complaint</v>
          </cell>
          <cell r="M702" t="str">
            <v>2B301 - No evidence of maladministration or service failure</v>
          </cell>
        </row>
        <row r="703">
          <cell r="A703" t="str">
            <v>Local Authority</v>
          </cell>
          <cell r="B703" t="str">
            <v>Powys County Council</v>
          </cell>
          <cell r="D703" t="str">
            <v>Licencing</v>
          </cell>
          <cell r="E703" t="str">
            <v>Other</v>
          </cell>
          <cell r="G703" t="str">
            <v>Assessment</v>
          </cell>
          <cell r="L703" t="str">
            <v>Decision not to investigate complaint</v>
          </cell>
          <cell r="M703" t="str">
            <v>2A301 - No evidence of maladministration or service failure</v>
          </cell>
        </row>
        <row r="704">
          <cell r="A704" t="str">
            <v>Local Authority</v>
          </cell>
          <cell r="B704" t="str">
            <v>Powys County Council</v>
          </cell>
          <cell r="D704" t="str">
            <v>Adult Social Services</v>
          </cell>
          <cell r="E704" t="str">
            <v>Other</v>
          </cell>
          <cell r="G704" t="str">
            <v>Assessment</v>
          </cell>
          <cell r="L704" t="str">
            <v xml:space="preserve">Premature </v>
          </cell>
          <cell r="M704" t="str">
            <v>2B201 - Premature - Signposted to public body</v>
          </cell>
        </row>
        <row r="705">
          <cell r="A705" t="str">
            <v>Local Authority</v>
          </cell>
          <cell r="B705" t="str">
            <v>Powys County Council</v>
          </cell>
          <cell r="D705" t="str">
            <v>Housing</v>
          </cell>
          <cell r="E705" t="str">
            <v xml:space="preserve">Applications / allocations / transfer / exchanges </v>
          </cell>
          <cell r="G705" t="str">
            <v>Assessment</v>
          </cell>
          <cell r="L705" t="str">
            <v xml:space="preserve">Premature </v>
          </cell>
          <cell r="M705" t="str">
            <v>2B201 - Premature - Signposted to public body</v>
          </cell>
        </row>
        <row r="706">
          <cell r="A706" t="str">
            <v>Local Authority</v>
          </cell>
          <cell r="B706" t="str">
            <v>Powys County Council</v>
          </cell>
          <cell r="D706" t="str">
            <v>Environment and Environmental Health</v>
          </cell>
          <cell r="E706" t="str">
            <v>Refuse collection. recycling and waste disposal</v>
          </cell>
          <cell r="G706" t="str">
            <v>Assessment</v>
          </cell>
          <cell r="L706" t="str">
            <v>Decision not to investigate complaint</v>
          </cell>
          <cell r="M706" t="str">
            <v>2B301 - No evidence of maladministration or service failure</v>
          </cell>
        </row>
        <row r="707">
          <cell r="A707" t="str">
            <v>Local Authority</v>
          </cell>
          <cell r="B707" t="str">
            <v>Powys County Council</v>
          </cell>
          <cell r="D707" t="str">
            <v>Education</v>
          </cell>
          <cell r="E707" t="str">
            <v>Special Educational Needs (SEN)</v>
          </cell>
          <cell r="G707" t="str">
            <v>Assessment</v>
          </cell>
          <cell r="L707" t="str">
            <v>Decision not to investigate complaint</v>
          </cell>
          <cell r="M707" t="str">
            <v>2B305 - Little further can be achieved</v>
          </cell>
        </row>
        <row r="708">
          <cell r="A708" t="str">
            <v>Local Authority</v>
          </cell>
          <cell r="B708" t="str">
            <v>Powys County Council</v>
          </cell>
          <cell r="D708" t="str">
            <v>Finance and Taxation</v>
          </cell>
          <cell r="E708" t="str">
            <v>Council Tax</v>
          </cell>
          <cell r="G708" t="str">
            <v>Assessment</v>
          </cell>
          <cell r="L708" t="str">
            <v>Matter out of jurisdiction</v>
          </cell>
          <cell r="M708" t="str">
            <v>2A205 - Reasonable to take legal action/have right of appeal</v>
          </cell>
        </row>
        <row r="709">
          <cell r="A709" t="str">
            <v>Local Authority</v>
          </cell>
          <cell r="B709" t="str">
            <v>Powys County Council</v>
          </cell>
          <cell r="D709" t="str">
            <v>Education</v>
          </cell>
          <cell r="E709" t="str">
            <v>Other</v>
          </cell>
          <cell r="G709" t="str">
            <v>Assessment</v>
          </cell>
          <cell r="L709" t="str">
            <v xml:space="preserve">Premature </v>
          </cell>
          <cell r="M709" t="str">
            <v>2B201 - Premature - Signposted to public body</v>
          </cell>
        </row>
        <row r="713">
          <cell r="A713" t="str">
            <v>Local Authority</v>
          </cell>
          <cell r="B713" t="str">
            <v>Rhondda Cynon Taf County Borough Council</v>
          </cell>
          <cell r="D713" t="str">
            <v>Children s Social Services</v>
          </cell>
          <cell r="E713" t="str">
            <v>Safeguarding</v>
          </cell>
          <cell r="G713" t="str">
            <v>Investigation</v>
          </cell>
          <cell r="L713" t="str">
            <v>Non-public interest report issued: complaint upheld with early resolution at assessment stage</v>
          </cell>
          <cell r="M713" t="str">
            <v>Redress - change in listed authority procedures</v>
          </cell>
        </row>
        <row r="714">
          <cell r="A714" t="str">
            <v>Local Authority</v>
          </cell>
          <cell r="B714" t="str">
            <v>Rhondda Cynon Taf County Borough Council</v>
          </cell>
          <cell r="D714" t="str">
            <v>Children s Social Services</v>
          </cell>
          <cell r="E714" t="str">
            <v>Other</v>
          </cell>
          <cell r="G714" t="str">
            <v>Assessment</v>
          </cell>
          <cell r="L714" t="str">
            <v>Early resolution</v>
          </cell>
          <cell r="M714" t="str">
            <v>2C403 - Financial redress plus other action</v>
          </cell>
        </row>
        <row r="715">
          <cell r="A715" t="str">
            <v>Local Authority</v>
          </cell>
          <cell r="B715" t="str">
            <v>Rhondda Cynon Taf County Borough Council</v>
          </cell>
          <cell r="D715" t="str">
            <v>Environment and Environmental Health</v>
          </cell>
          <cell r="E715" t="str">
            <v>Flooding/Flood Damage</v>
          </cell>
          <cell r="G715" t="str">
            <v>Assessment</v>
          </cell>
          <cell r="L715" t="str">
            <v>Decision not to investigate complaint</v>
          </cell>
          <cell r="M715" t="str">
            <v>2B301 - No evidence of maladministration or service failure</v>
          </cell>
        </row>
        <row r="716">
          <cell r="A716" t="str">
            <v>Local Authority</v>
          </cell>
          <cell r="B716" t="str">
            <v>Rhondda Cynon Taf County Borough Council</v>
          </cell>
          <cell r="D716" t="str">
            <v>Environment and Environmental Health</v>
          </cell>
          <cell r="E716" t="str">
            <v>Pollution</v>
          </cell>
          <cell r="G716" t="str">
            <v>Assessment</v>
          </cell>
          <cell r="L716" t="str">
            <v>Matter out of jurisdiction</v>
          </cell>
          <cell r="M716" t="str">
            <v>2B204 - Out of Time</v>
          </cell>
        </row>
        <row r="717">
          <cell r="A717" t="str">
            <v>Local Authority</v>
          </cell>
          <cell r="B717" t="str">
            <v>Rhondda Cynon Taf County Borough Council</v>
          </cell>
          <cell r="D717" t="str">
            <v>Environment and Environmental Health</v>
          </cell>
          <cell r="E717" t="str">
            <v>Pollution</v>
          </cell>
          <cell r="G717" t="str">
            <v>Assessment</v>
          </cell>
          <cell r="L717" t="str">
            <v>Matter out of jurisdiction</v>
          </cell>
          <cell r="M717" t="str">
            <v>2B204 - Out of Time</v>
          </cell>
        </row>
        <row r="718">
          <cell r="A718" t="str">
            <v>Local Authority</v>
          </cell>
          <cell r="B718" t="str">
            <v>Rhondda Cynon Taf County Borough Council</v>
          </cell>
          <cell r="D718" t="str">
            <v>Adult Social Services</v>
          </cell>
          <cell r="E718" t="str">
            <v>Rudeness/inconsiderate behaviour/staff attitude</v>
          </cell>
          <cell r="G718" t="str">
            <v>Assessment</v>
          </cell>
          <cell r="L718" t="str">
            <v xml:space="preserve">Premature </v>
          </cell>
          <cell r="M718" t="str">
            <v>2B201 - Premature - Signposted to public body</v>
          </cell>
        </row>
        <row r="719">
          <cell r="A719" t="str">
            <v>Local Authority</v>
          </cell>
          <cell r="B719" t="str">
            <v>Rhondda Cynon Taf County Borough Council</v>
          </cell>
          <cell r="D719" t="str">
            <v>Housing</v>
          </cell>
          <cell r="E719" t="str">
            <v>Homeless person issues inc veterans and rehabilitated offenders</v>
          </cell>
          <cell r="G719" t="str">
            <v>Assessment</v>
          </cell>
          <cell r="L719" t="str">
            <v>Decision not to investigate complaint</v>
          </cell>
          <cell r="M719" t="str">
            <v>2A303 - Complainant fails to provide requested information</v>
          </cell>
        </row>
        <row r="720">
          <cell r="A720" t="str">
            <v>Local Authority</v>
          </cell>
          <cell r="B720" t="str">
            <v>Rhondda Cynon Taf County Borough Council</v>
          </cell>
          <cell r="D720" t="str">
            <v>Benefits Administration</v>
          </cell>
          <cell r="E720" t="str">
            <v>Other Benefits</v>
          </cell>
          <cell r="G720" t="str">
            <v>Assessment</v>
          </cell>
          <cell r="L720" t="str">
            <v>Decision not to investigate complaint</v>
          </cell>
          <cell r="M720" t="str">
            <v>2B301 - No evidence of maladministration or service failure</v>
          </cell>
        </row>
        <row r="721">
          <cell r="A721" t="str">
            <v>Local Authority</v>
          </cell>
          <cell r="B721" t="str">
            <v>Rhondda Cynon Taf County Borough Council</v>
          </cell>
          <cell r="D721" t="str">
            <v>Children s Social Services</v>
          </cell>
          <cell r="E721" t="str">
            <v>Other</v>
          </cell>
          <cell r="G721" t="str">
            <v>Assessment</v>
          </cell>
          <cell r="L721" t="str">
            <v xml:space="preserve">Premature </v>
          </cell>
          <cell r="M721" t="str">
            <v>2B201 - Premature - Signposted to public body</v>
          </cell>
        </row>
        <row r="722">
          <cell r="A722" t="str">
            <v>Local Authority</v>
          </cell>
          <cell r="B722" t="str">
            <v>Rhondda Cynon Taf County Borough Council</v>
          </cell>
          <cell r="D722" t="str">
            <v>Adult Social Services</v>
          </cell>
          <cell r="E722" t="str">
            <v>Services for older people</v>
          </cell>
          <cell r="G722" t="str">
            <v>Assessment</v>
          </cell>
          <cell r="L722" t="str">
            <v xml:space="preserve">Premature </v>
          </cell>
          <cell r="M722" t="str">
            <v>2B201 - Premature - Signposted to public body</v>
          </cell>
        </row>
        <row r="723">
          <cell r="A723" t="str">
            <v>Local Authority</v>
          </cell>
          <cell r="B723" t="str">
            <v>Rhondda Cynon Taf County Borough Council</v>
          </cell>
          <cell r="D723" t="str">
            <v>Children s Social Services</v>
          </cell>
          <cell r="E723" t="str">
            <v>Safeguarding</v>
          </cell>
          <cell r="G723" t="str">
            <v>Assessment</v>
          </cell>
          <cell r="L723" t="str">
            <v>Decision not to investigate complaint</v>
          </cell>
          <cell r="M723" t="str">
            <v>2A305 - Little further can be achieved</v>
          </cell>
        </row>
        <row r="724">
          <cell r="A724" t="str">
            <v>Local Authority</v>
          </cell>
          <cell r="B724" t="str">
            <v>Rhondda Cynon Taf County Borough Council</v>
          </cell>
          <cell r="D724" t="str">
            <v>Children s Social Services</v>
          </cell>
          <cell r="E724" t="str">
            <v>Safeguarding</v>
          </cell>
          <cell r="G724" t="str">
            <v>Assessment</v>
          </cell>
          <cell r="L724" t="str">
            <v>Decision not to investigate complaint</v>
          </cell>
          <cell r="M724" t="str">
            <v>2A303 - Complainant fails to provide requested information</v>
          </cell>
        </row>
        <row r="725">
          <cell r="A725" t="str">
            <v>Local Authority</v>
          </cell>
          <cell r="B725" t="str">
            <v>Rhondda Cynon Taf County Borough Council</v>
          </cell>
          <cell r="D725" t="str">
            <v>Various Other</v>
          </cell>
          <cell r="E725" t="str">
            <v>Other miscellaneous</v>
          </cell>
          <cell r="G725" t="str">
            <v>Assessment</v>
          </cell>
          <cell r="L725" t="str">
            <v>Decision not to investigate complaint</v>
          </cell>
          <cell r="M725" t="str">
            <v>2A301 - No evidence of maladministration or service failure</v>
          </cell>
        </row>
        <row r="726">
          <cell r="A726" t="str">
            <v>Local Authority</v>
          </cell>
          <cell r="B726" t="str">
            <v>Rhondda Cynon Taf County Borough Council</v>
          </cell>
          <cell r="D726" t="str">
            <v>Complaints Handling</v>
          </cell>
          <cell r="E726" t="str">
            <v>Childrens Social Services</v>
          </cell>
          <cell r="G726" t="str">
            <v>Assessment</v>
          </cell>
          <cell r="L726" t="str">
            <v xml:space="preserve">Premature </v>
          </cell>
          <cell r="M726" t="str">
            <v>2A201 - Premature - Signposted to public body</v>
          </cell>
        </row>
        <row r="727">
          <cell r="A727" t="str">
            <v>Local Authority</v>
          </cell>
          <cell r="B727" t="str">
            <v>Rhondda Cynon Taf County Borough Council</v>
          </cell>
          <cell r="D727" t="str">
            <v>Children s Social Services</v>
          </cell>
          <cell r="E727" t="str">
            <v>Safeguarding</v>
          </cell>
          <cell r="G727" t="str">
            <v>Assessment</v>
          </cell>
          <cell r="L727" t="str">
            <v xml:space="preserve">Premature </v>
          </cell>
          <cell r="M727" t="str">
            <v>2A201 - Premature - Signposted to public body</v>
          </cell>
        </row>
        <row r="728">
          <cell r="A728" t="str">
            <v>Local Authority</v>
          </cell>
          <cell r="B728" t="str">
            <v>Rhondda Cynon Taf County Borough Council</v>
          </cell>
          <cell r="D728" t="str">
            <v>Children s Social Services</v>
          </cell>
          <cell r="E728" t="str">
            <v>Safeguarding</v>
          </cell>
          <cell r="G728" t="str">
            <v>Assessment</v>
          </cell>
          <cell r="L728" t="str">
            <v xml:space="preserve">Premature </v>
          </cell>
          <cell r="M728" t="str">
            <v>2A201 - Premature - Signposted to public body</v>
          </cell>
        </row>
        <row r="729">
          <cell r="A729" t="str">
            <v>Local Authority</v>
          </cell>
          <cell r="B729" t="str">
            <v>Rhondda Cynon Taf County Borough Council</v>
          </cell>
          <cell r="D729" t="str">
            <v>Children s Social Services</v>
          </cell>
          <cell r="E729" t="str">
            <v>Safeguarding</v>
          </cell>
          <cell r="G729" t="str">
            <v>Assessment</v>
          </cell>
          <cell r="L729" t="str">
            <v>Matter out of jurisdiction</v>
          </cell>
          <cell r="M729" t="str">
            <v>2A205 - Reasonable to take legal action/have right of appeal</v>
          </cell>
        </row>
        <row r="733">
          <cell r="A733" t="str">
            <v>Local Authority</v>
          </cell>
          <cell r="B733" t="str">
            <v>Rhondda Cynon Taf County Borough Council - South Wales Parking Group</v>
          </cell>
          <cell r="D733" t="str">
            <v>Roads and Transport</v>
          </cell>
          <cell r="E733" t="str">
            <v>Parking (including enforcement and bailiffs)</v>
          </cell>
          <cell r="G733" t="str">
            <v>Assessment</v>
          </cell>
          <cell r="L733" t="str">
            <v xml:space="preserve">Premature </v>
          </cell>
          <cell r="M733" t="str">
            <v>2B201 - Premature - Signposted to public body</v>
          </cell>
        </row>
        <row r="737">
          <cell r="A737" t="str">
            <v>Local Authority</v>
          </cell>
          <cell r="B737" t="str">
            <v>Swansea Council</v>
          </cell>
          <cell r="D737" t="str">
            <v>Children s Social Services</v>
          </cell>
          <cell r="E737" t="str">
            <v>Services for Children with a disability inc DFGs</v>
          </cell>
          <cell r="G737" t="str">
            <v>Investigation</v>
          </cell>
          <cell r="L737" t="str">
            <v>Non-public interest report issued: complaint upheld</v>
          </cell>
          <cell r="M737" t="str">
            <v>Redress - other action by listed authority (excluding financial redress)</v>
          </cell>
        </row>
        <row r="738">
          <cell r="A738" t="str">
            <v>Local Authority</v>
          </cell>
          <cell r="B738" t="str">
            <v>Swansea Council</v>
          </cell>
          <cell r="D738" t="str">
            <v>Adult Social Services</v>
          </cell>
          <cell r="E738" t="str">
            <v>Rudeness/inconsiderate behaviour/staff attitude</v>
          </cell>
          <cell r="G738" t="str">
            <v>Assessment</v>
          </cell>
          <cell r="L738" t="str">
            <v>Decision not to investigate complaint</v>
          </cell>
          <cell r="M738" t="str">
            <v>2A301 - No evidence of maladministration or service failure</v>
          </cell>
        </row>
        <row r="739">
          <cell r="A739" t="str">
            <v>Local Authority</v>
          </cell>
          <cell r="B739" t="str">
            <v>Swansea Council</v>
          </cell>
          <cell r="D739" t="str">
            <v>Finance and Taxation</v>
          </cell>
          <cell r="E739" t="str">
            <v>Council Tax</v>
          </cell>
          <cell r="G739" t="str">
            <v>Assessment</v>
          </cell>
          <cell r="L739" t="str">
            <v>Early resolution</v>
          </cell>
          <cell r="M739" t="str">
            <v>2C401 - Action by listed authority (exc. financial redress)</v>
          </cell>
        </row>
        <row r="740">
          <cell r="A740" t="str">
            <v>Local Authority</v>
          </cell>
          <cell r="B740" t="str">
            <v>Swansea Council</v>
          </cell>
          <cell r="D740" t="str">
            <v>Various Other</v>
          </cell>
          <cell r="E740" t="str">
            <v>Anti-social behaviour (Non-Housing)</v>
          </cell>
          <cell r="G740" t="str">
            <v>Assessment</v>
          </cell>
          <cell r="L740" t="str">
            <v xml:space="preserve">Premature </v>
          </cell>
          <cell r="M740" t="str">
            <v>2B201 - Premature - Signposted to public body</v>
          </cell>
        </row>
        <row r="741">
          <cell r="A741" t="str">
            <v>Local Authority</v>
          </cell>
          <cell r="B741" t="str">
            <v>Swansea Council</v>
          </cell>
          <cell r="D741" t="str">
            <v>Housing</v>
          </cell>
          <cell r="E741" t="str">
            <v>Repairs and maintenance (inc improvements and alteration eg. central heating double glazing)</v>
          </cell>
          <cell r="G741" t="str">
            <v>Assessment</v>
          </cell>
          <cell r="L741" t="str">
            <v xml:space="preserve">Premature </v>
          </cell>
          <cell r="M741" t="str">
            <v>2B201 - Premature - Signposted to public body</v>
          </cell>
        </row>
        <row r="742">
          <cell r="A742" t="str">
            <v>Local Authority</v>
          </cell>
          <cell r="B742" t="str">
            <v>Swansea Council</v>
          </cell>
          <cell r="D742" t="str">
            <v>Housing</v>
          </cell>
          <cell r="E742" t="str">
            <v>Outdoor estate management (inc hedges etc)</v>
          </cell>
          <cell r="G742" t="str">
            <v>Assessment</v>
          </cell>
          <cell r="L742" t="str">
            <v>Decision not to investigate complaint</v>
          </cell>
          <cell r="M742" t="str">
            <v>2B301 - No evidence of maladministration or service failure</v>
          </cell>
        </row>
        <row r="743">
          <cell r="A743" t="str">
            <v>Local Authority</v>
          </cell>
          <cell r="B743" t="str">
            <v>Swansea Council</v>
          </cell>
          <cell r="D743" t="str">
            <v>Housing</v>
          </cell>
          <cell r="E743" t="str">
            <v>Other</v>
          </cell>
          <cell r="G743" t="str">
            <v>Assessment</v>
          </cell>
          <cell r="L743" t="str">
            <v>Decision not to investigate complaint</v>
          </cell>
          <cell r="M743" t="str">
            <v>2A303 - Complainant fails to provide requested information</v>
          </cell>
        </row>
        <row r="744">
          <cell r="A744" t="str">
            <v>Local Authority</v>
          </cell>
          <cell r="B744" t="str">
            <v>Swansea Council</v>
          </cell>
          <cell r="D744" t="str">
            <v>Environment and Environmental Health</v>
          </cell>
          <cell r="E744" t="str">
            <v>Noise and other nuisance issues</v>
          </cell>
          <cell r="G744" t="str">
            <v>Assessment</v>
          </cell>
          <cell r="L744" t="str">
            <v>Decision not to investigate complaint</v>
          </cell>
          <cell r="M744" t="str">
            <v>2B301 - No evidence of maladministration or service failure</v>
          </cell>
        </row>
        <row r="745">
          <cell r="A745" t="str">
            <v>Local Authority</v>
          </cell>
          <cell r="B745" t="str">
            <v>Swansea Council</v>
          </cell>
          <cell r="D745" t="str">
            <v>Roads and Transport</v>
          </cell>
          <cell r="E745" t="str">
            <v>Parking (including enforcement and bailiffs)</v>
          </cell>
          <cell r="G745" t="str">
            <v>Assessment</v>
          </cell>
          <cell r="L745" t="str">
            <v>Decision not to investigate complaint</v>
          </cell>
          <cell r="M745" t="str">
            <v>2A303 - Complainant fails to provide requested information</v>
          </cell>
        </row>
        <row r="746">
          <cell r="A746" t="str">
            <v>Local Authority</v>
          </cell>
          <cell r="B746" t="str">
            <v>Swansea Council</v>
          </cell>
          <cell r="D746" t="str">
            <v>Children s Social Services</v>
          </cell>
          <cell r="E746" t="str">
            <v>Safeguarding</v>
          </cell>
          <cell r="G746" t="str">
            <v>Assessment</v>
          </cell>
          <cell r="L746" t="str">
            <v>Matter out of jurisdiction</v>
          </cell>
          <cell r="M746" t="str">
            <v>2B204 - Out of Time</v>
          </cell>
        </row>
        <row r="747">
          <cell r="A747" t="str">
            <v>Local Authority</v>
          </cell>
          <cell r="B747" t="str">
            <v>Swansea Council</v>
          </cell>
          <cell r="D747" t="str">
            <v>Planning and Building Control</v>
          </cell>
          <cell r="E747" t="str">
            <v>Handling of planning application (failure to notify those affected)</v>
          </cell>
          <cell r="G747" t="str">
            <v>Assessment</v>
          </cell>
          <cell r="L747" t="str">
            <v>Decision not to investigate complaint</v>
          </cell>
          <cell r="M747" t="str">
            <v>2A300 - No evidence of hardship or injustice</v>
          </cell>
        </row>
        <row r="748">
          <cell r="A748" t="str">
            <v>Local Authority</v>
          </cell>
          <cell r="B748" t="str">
            <v>Swansea Council</v>
          </cell>
          <cell r="D748" t="str">
            <v>Roads and Transport</v>
          </cell>
          <cell r="E748" t="str">
            <v>Traffic regulation and management (speed bumps etc.)</v>
          </cell>
          <cell r="G748" t="str">
            <v>Assessment</v>
          </cell>
          <cell r="L748" t="str">
            <v>Decision not to investigate complaint</v>
          </cell>
          <cell r="M748" t="str">
            <v>2A303 - Complainant fails to provide requested information</v>
          </cell>
        </row>
        <row r="749">
          <cell r="A749" t="str">
            <v>Local Authority</v>
          </cell>
          <cell r="B749" t="str">
            <v>Swansea Council</v>
          </cell>
          <cell r="D749" t="str">
            <v>Various Other</v>
          </cell>
          <cell r="E749" t="str">
            <v>Poor/No communication or failure to provide information</v>
          </cell>
          <cell r="G749" t="str">
            <v>Assessment</v>
          </cell>
          <cell r="L749" t="str">
            <v>Matter out of jurisdiction</v>
          </cell>
          <cell r="M749" t="str">
            <v>2A203 - Other - signposted</v>
          </cell>
        </row>
        <row r="750">
          <cell r="A750" t="str">
            <v>Local Authority</v>
          </cell>
          <cell r="B750" t="str">
            <v>Swansea Council</v>
          </cell>
          <cell r="D750" t="str">
            <v>Housing</v>
          </cell>
          <cell r="E750" t="str">
            <v>Other</v>
          </cell>
          <cell r="G750" t="str">
            <v>Assessment</v>
          </cell>
          <cell r="L750" t="str">
            <v>Matter out of jurisdiction</v>
          </cell>
          <cell r="M750" t="str">
            <v>2A205 - Reasonable to take legal action/have right of appeal</v>
          </cell>
        </row>
        <row r="751">
          <cell r="A751" t="str">
            <v>Local Authority</v>
          </cell>
          <cell r="B751" t="str">
            <v>Swansea Council</v>
          </cell>
          <cell r="D751" t="str">
            <v>Children s Social Services</v>
          </cell>
          <cell r="E751" t="str">
            <v>Rudeness/inconsiderate behaviour/staff attitude</v>
          </cell>
          <cell r="G751" t="str">
            <v>Assessment</v>
          </cell>
          <cell r="L751" t="str">
            <v>Decision not to investigate complaint</v>
          </cell>
          <cell r="M751" t="str">
            <v>2B305 - Little further can be achieved</v>
          </cell>
        </row>
        <row r="752">
          <cell r="A752" t="str">
            <v>Local Authority</v>
          </cell>
          <cell r="B752" t="str">
            <v>Swansea Council</v>
          </cell>
          <cell r="D752" t="str">
            <v>Housing</v>
          </cell>
          <cell r="E752" t="str">
            <v xml:space="preserve">Applications / allocations / transfer / exchanges </v>
          </cell>
          <cell r="G752" t="str">
            <v>Assessment</v>
          </cell>
          <cell r="L752" t="str">
            <v>Matter out of jurisdiction</v>
          </cell>
          <cell r="M752" t="str">
            <v>2A205 - Reasonable to take legal action/have right of appeal</v>
          </cell>
        </row>
        <row r="753">
          <cell r="A753" t="str">
            <v>Local Authority</v>
          </cell>
          <cell r="B753" t="str">
            <v>Swansea Council</v>
          </cell>
          <cell r="D753" t="str">
            <v>Finance and Taxation</v>
          </cell>
          <cell r="E753" t="str">
            <v>Council Tax</v>
          </cell>
          <cell r="G753" t="str">
            <v>Assessment</v>
          </cell>
          <cell r="L753" t="str">
            <v xml:space="preserve">Premature </v>
          </cell>
          <cell r="M753" t="str">
            <v>2A201 - Premature - Signposted to public body</v>
          </cell>
        </row>
        <row r="754">
          <cell r="A754" t="str">
            <v>Local Authority</v>
          </cell>
          <cell r="B754" t="str">
            <v>Swansea Council</v>
          </cell>
          <cell r="D754" t="str">
            <v>Planning and Building Control</v>
          </cell>
          <cell r="E754" t="str">
            <v>Handling of planning application (failure to notify those affected)</v>
          </cell>
          <cell r="G754" t="str">
            <v>Assessment</v>
          </cell>
          <cell r="L754" t="str">
            <v xml:space="preserve">Premature </v>
          </cell>
          <cell r="M754" t="str">
            <v>2A201 - Premature - Signposted to public body</v>
          </cell>
        </row>
        <row r="755">
          <cell r="A755" t="str">
            <v>Local Authority</v>
          </cell>
          <cell r="B755" t="str">
            <v>Swansea Council</v>
          </cell>
          <cell r="D755" t="str">
            <v>Roads and Transport</v>
          </cell>
          <cell r="E755" t="str">
            <v>Other</v>
          </cell>
          <cell r="G755" t="str">
            <v>Assessment</v>
          </cell>
          <cell r="L755" t="str">
            <v>Matter out of jurisdiction</v>
          </cell>
          <cell r="M755" t="str">
            <v>2A206 - Matter out of jurisdiction (non-discretionary / signposted)</v>
          </cell>
        </row>
        <row r="756">
          <cell r="A756" t="str">
            <v>Local Authority</v>
          </cell>
          <cell r="B756" t="str">
            <v>Swansea Council</v>
          </cell>
          <cell r="D756" t="str">
            <v>Education</v>
          </cell>
          <cell r="E756" t="str">
            <v>Special Educational Needs (SEN)</v>
          </cell>
          <cell r="G756" t="str">
            <v>Assessment</v>
          </cell>
          <cell r="L756" t="str">
            <v xml:space="preserve">Premature </v>
          </cell>
          <cell r="M756" t="str">
            <v>2B201 - Premature - Signposted to public body</v>
          </cell>
        </row>
        <row r="757">
          <cell r="A757" t="str">
            <v>Local Authority</v>
          </cell>
          <cell r="B757" t="str">
            <v>Swansea Council</v>
          </cell>
          <cell r="D757" t="str">
            <v>Education</v>
          </cell>
          <cell r="E757" t="str">
            <v>Special Educational Needs (SEN)</v>
          </cell>
          <cell r="G757" t="str">
            <v>Assessment</v>
          </cell>
          <cell r="L757" t="str">
            <v>Early resolution</v>
          </cell>
          <cell r="M757" t="str">
            <v>2C401 - Action by listed authority (exc. financial redress)</v>
          </cell>
        </row>
        <row r="758">
          <cell r="A758" t="str">
            <v>Local Authority</v>
          </cell>
          <cell r="B758" t="str">
            <v>Swansea Council</v>
          </cell>
          <cell r="D758" t="str">
            <v>Community Facilities. Recreation and Leisure</v>
          </cell>
          <cell r="E758" t="str">
            <v>Facilities - Indoor</v>
          </cell>
          <cell r="G758" t="str">
            <v>Assessment</v>
          </cell>
          <cell r="L758" t="str">
            <v>Matter out of jurisdiction</v>
          </cell>
          <cell r="M758" t="str">
            <v>2A205 - Reasonable to take legal action/have right of appeal</v>
          </cell>
        </row>
        <row r="759">
          <cell r="A759" t="str">
            <v>Local Authority</v>
          </cell>
          <cell r="B759" t="str">
            <v>Swansea Council</v>
          </cell>
          <cell r="D759" t="str">
            <v>Finance and Taxation</v>
          </cell>
          <cell r="E759" t="str">
            <v>Council Tax</v>
          </cell>
          <cell r="G759" t="str">
            <v>Assessment</v>
          </cell>
          <cell r="L759" t="str">
            <v xml:space="preserve">Premature </v>
          </cell>
          <cell r="M759" t="str">
            <v>2A201 - Premature - Signposted to public body</v>
          </cell>
        </row>
        <row r="760">
          <cell r="A760" t="str">
            <v>Local Authority</v>
          </cell>
          <cell r="B760" t="str">
            <v>Swansea Council</v>
          </cell>
          <cell r="D760" t="str">
            <v>Roads and Transport</v>
          </cell>
          <cell r="E760" t="str">
            <v>Parking (including enforcement and bailiffs)</v>
          </cell>
          <cell r="G760" t="str">
            <v>Assessment</v>
          </cell>
          <cell r="L760" t="str">
            <v>Matter out of jurisdiction</v>
          </cell>
          <cell r="M760" t="str">
            <v>2A205 - Reasonable to take legal action/have right of appeal</v>
          </cell>
        </row>
        <row r="761">
          <cell r="A761" t="str">
            <v>Local Authority</v>
          </cell>
          <cell r="B761" t="str">
            <v>Swansea Council</v>
          </cell>
          <cell r="D761" t="str">
            <v>Housing</v>
          </cell>
          <cell r="E761" t="str">
            <v>Repairs and maintenance (inc improvements and alteration eg. central heating double glazing)</v>
          </cell>
          <cell r="G761" t="str">
            <v>Assessment</v>
          </cell>
          <cell r="L761" t="str">
            <v>Decision not to investigate complaint</v>
          </cell>
          <cell r="M761" t="str">
            <v>2B305 - Little further can be achieved</v>
          </cell>
        </row>
        <row r="762">
          <cell r="A762" t="str">
            <v>Local Authority</v>
          </cell>
          <cell r="B762" t="str">
            <v>Swansea Council</v>
          </cell>
          <cell r="D762" t="str">
            <v>Housing</v>
          </cell>
          <cell r="E762" t="str">
            <v>Neighbour disputes and anti-social behaviour</v>
          </cell>
          <cell r="G762" t="str">
            <v>Assessment</v>
          </cell>
          <cell r="L762" t="str">
            <v>Decision not to investigate complaint</v>
          </cell>
          <cell r="M762" t="str">
            <v>2B305 - Little further can be achieved</v>
          </cell>
        </row>
        <row r="763">
          <cell r="A763" t="str">
            <v>Local Authority</v>
          </cell>
          <cell r="B763" t="str">
            <v>Swansea Council</v>
          </cell>
          <cell r="D763" t="str">
            <v>Housing</v>
          </cell>
          <cell r="E763" t="str">
            <v xml:space="preserve">Applications / allocations / transfer / exchanges </v>
          </cell>
          <cell r="G763" t="str">
            <v>Assessment</v>
          </cell>
          <cell r="L763" t="str">
            <v xml:space="preserve">Premature </v>
          </cell>
          <cell r="M763" t="str">
            <v>2B201 - Premature - Signposted to public body</v>
          </cell>
        </row>
        <row r="764">
          <cell r="A764" t="str">
            <v>Local Authority</v>
          </cell>
          <cell r="B764" t="str">
            <v>Swansea Council</v>
          </cell>
          <cell r="D764" t="str">
            <v>Various Other</v>
          </cell>
          <cell r="E764" t="str">
            <v>Poor/No communication or failure to provide information</v>
          </cell>
          <cell r="G764" t="str">
            <v>Assessment</v>
          </cell>
          <cell r="L764" t="str">
            <v>Matter out of jurisdiction</v>
          </cell>
          <cell r="M764" t="str">
            <v>2A205 - Reasonable to take legal action/have right of appeal</v>
          </cell>
        </row>
        <row r="765">
          <cell r="A765" t="str">
            <v>Local Authority</v>
          </cell>
          <cell r="B765" t="str">
            <v>Swansea Council</v>
          </cell>
          <cell r="D765" t="str">
            <v>Education</v>
          </cell>
          <cell r="E765" t="str">
            <v>School Transport</v>
          </cell>
          <cell r="G765" t="str">
            <v>Assessment</v>
          </cell>
          <cell r="L765" t="str">
            <v xml:space="preserve">Premature </v>
          </cell>
          <cell r="M765" t="str">
            <v>2B201 - Premature - Signposted to public body</v>
          </cell>
        </row>
        <row r="766">
          <cell r="A766" t="str">
            <v>Local Authority</v>
          </cell>
          <cell r="B766" t="str">
            <v>Swansea Council</v>
          </cell>
          <cell r="D766" t="str">
            <v>Environment and Environmental Health</v>
          </cell>
          <cell r="E766" t="str">
            <v>Other</v>
          </cell>
          <cell r="G766" t="str">
            <v>Assessment</v>
          </cell>
          <cell r="L766" t="str">
            <v>Decision not to investigate complaint</v>
          </cell>
          <cell r="M766" t="str">
            <v>2A305 - Little further can be achieved</v>
          </cell>
        </row>
        <row r="770">
          <cell r="A770" t="str">
            <v>Local Authority</v>
          </cell>
          <cell r="B770" t="str">
            <v>Torfaen County Borough Council</v>
          </cell>
          <cell r="D770" t="str">
            <v>Children s Social Services</v>
          </cell>
          <cell r="E770" t="str">
            <v>Safeguarding</v>
          </cell>
          <cell r="G770" t="str">
            <v>Assessment</v>
          </cell>
          <cell r="L770" t="str">
            <v>Decision not to investigate complaint</v>
          </cell>
          <cell r="M770" t="str">
            <v>2B305 - Little further can be achieved</v>
          </cell>
        </row>
        <row r="771">
          <cell r="A771" t="str">
            <v>Local Authority</v>
          </cell>
          <cell r="B771" t="str">
            <v>Torfaen County Borough Council</v>
          </cell>
          <cell r="D771" t="str">
            <v>Education</v>
          </cell>
          <cell r="E771" t="str">
            <v>Special Educational Needs (SEN)</v>
          </cell>
          <cell r="G771" t="str">
            <v>Assessment</v>
          </cell>
          <cell r="L771" t="str">
            <v>Decision not to investigate complaint</v>
          </cell>
          <cell r="M771" t="str">
            <v>2A303 - Complainant fails to provide requested information</v>
          </cell>
        </row>
        <row r="772">
          <cell r="A772" t="str">
            <v>Local Authority</v>
          </cell>
          <cell r="B772" t="str">
            <v>Torfaen County Borough Council</v>
          </cell>
          <cell r="D772" t="str">
            <v>Community Facilities. Recreation and Leisure</v>
          </cell>
          <cell r="E772" t="str">
            <v>Cemetaries and Crematoria</v>
          </cell>
          <cell r="G772" t="str">
            <v>Assessment</v>
          </cell>
          <cell r="L772" t="str">
            <v>Decision not to investigate complaint</v>
          </cell>
          <cell r="M772" t="str">
            <v>2B300 - No evidence of hardship or injustice</v>
          </cell>
        </row>
        <row r="776">
          <cell r="A776" t="str">
            <v>Local Authority</v>
          </cell>
          <cell r="B776" t="str">
            <v>Vale of Glamorgan Council</v>
          </cell>
          <cell r="E776" t="str">
            <v>Promotion of equality and respect</v>
          </cell>
          <cell r="G776" t="str">
            <v>Assessment</v>
          </cell>
          <cell r="L776" t="str">
            <v>Decision not to investigate code</v>
          </cell>
          <cell r="M776" t="str">
            <v>No prima facie evidence of breach</v>
          </cell>
        </row>
        <row r="778">
          <cell r="A778" t="str">
            <v>Local Authority</v>
          </cell>
          <cell r="B778" t="str">
            <v>Vale of Glamorgan Council</v>
          </cell>
          <cell r="D778" t="str">
            <v>Finance and Taxation</v>
          </cell>
          <cell r="E778" t="str">
            <v>Council Tax</v>
          </cell>
          <cell r="G778" t="str">
            <v>Assessment</v>
          </cell>
          <cell r="L778" t="str">
            <v>Decision not to investigate complaint</v>
          </cell>
          <cell r="M778" t="str">
            <v>2B305 - Little further can be achieved</v>
          </cell>
        </row>
        <row r="779">
          <cell r="A779" t="str">
            <v>Local Authority</v>
          </cell>
          <cell r="B779" t="str">
            <v>Vale of Glamorgan Council</v>
          </cell>
          <cell r="D779" t="str">
            <v>Adult Social Services</v>
          </cell>
          <cell r="E779" t="str">
            <v>Social Care Assessment</v>
          </cell>
          <cell r="G779" t="str">
            <v>Assessment</v>
          </cell>
          <cell r="L779" t="str">
            <v>Decision not to investigate complaint</v>
          </cell>
          <cell r="M779" t="str">
            <v>2B301 - No evidence of maladministration or service failure</v>
          </cell>
        </row>
        <row r="780">
          <cell r="A780" t="str">
            <v>Local Authority</v>
          </cell>
          <cell r="B780" t="str">
            <v>Vale of Glamorgan Council</v>
          </cell>
          <cell r="D780" t="str">
            <v>Planning and Building Control</v>
          </cell>
          <cell r="E780" t="str">
            <v>Handling of planning application (other)</v>
          </cell>
          <cell r="G780" t="str">
            <v>Assessment</v>
          </cell>
          <cell r="L780" t="str">
            <v>Matter out of jurisdiction</v>
          </cell>
          <cell r="M780" t="str">
            <v>2B205 - Reasonable to take legal action/have right of appeal</v>
          </cell>
        </row>
        <row r="781">
          <cell r="A781" t="str">
            <v>Local Authority</v>
          </cell>
          <cell r="B781" t="str">
            <v>Vale of Glamorgan Council</v>
          </cell>
          <cell r="D781" t="str">
            <v>Housing</v>
          </cell>
          <cell r="E781" t="str">
            <v>Neighbour disputes and anti-social behaviour</v>
          </cell>
          <cell r="G781" t="str">
            <v>Assessment</v>
          </cell>
          <cell r="L781" t="str">
            <v xml:space="preserve">Premature </v>
          </cell>
          <cell r="M781" t="str">
            <v>2A201 - Premature - Signposted to public body</v>
          </cell>
        </row>
        <row r="782">
          <cell r="A782" t="str">
            <v>Local Authority</v>
          </cell>
          <cell r="B782" t="str">
            <v>Vale of Glamorgan Council</v>
          </cell>
          <cell r="D782" t="str">
            <v>Complaints Handling</v>
          </cell>
          <cell r="E782" t="str">
            <v>Various Other</v>
          </cell>
          <cell r="G782" t="str">
            <v>Assessment</v>
          </cell>
          <cell r="L782" t="str">
            <v>Decision not to investigate complaint</v>
          </cell>
          <cell r="M782" t="str">
            <v>2B301 - No evidence of maladministration or service failure</v>
          </cell>
        </row>
        <row r="783">
          <cell r="A783" t="str">
            <v>Local Authority</v>
          </cell>
          <cell r="B783" t="str">
            <v>Vale of Glamorgan Council</v>
          </cell>
          <cell r="D783" t="str">
            <v>Housing</v>
          </cell>
          <cell r="E783" t="str">
            <v>Repairs and maintenance (inc improvements and alteration eg. central heating double glazing)</v>
          </cell>
          <cell r="G783" t="str">
            <v>Assessment</v>
          </cell>
          <cell r="L783" t="str">
            <v>Decision not to investigate complaint</v>
          </cell>
          <cell r="M783" t="str">
            <v>2B305 - Little further can be achieved</v>
          </cell>
        </row>
        <row r="784">
          <cell r="A784" t="str">
            <v>Local Authority</v>
          </cell>
          <cell r="B784" t="str">
            <v>Vale of Glamorgan Council</v>
          </cell>
          <cell r="D784" t="str">
            <v>Planning and Building Control</v>
          </cell>
          <cell r="E784" t="str">
            <v>Other planning matters</v>
          </cell>
          <cell r="G784" t="str">
            <v>Assessment</v>
          </cell>
          <cell r="L784" t="str">
            <v>Decision not to investigate complaint</v>
          </cell>
          <cell r="M784" t="str">
            <v>2B305 - Little further can be achieved</v>
          </cell>
        </row>
        <row r="785">
          <cell r="A785" t="str">
            <v>Local Authority</v>
          </cell>
          <cell r="B785" t="str">
            <v>Vale of Glamorgan Council</v>
          </cell>
          <cell r="D785" t="str">
            <v>Children s Social Services</v>
          </cell>
          <cell r="E785" t="str">
            <v>Safeguarding</v>
          </cell>
          <cell r="G785" t="str">
            <v>Assessment</v>
          </cell>
          <cell r="L785" t="str">
            <v>Matter out of jurisdiction</v>
          </cell>
          <cell r="M785" t="str">
            <v>2A205 - Reasonable to take legal action/have right of appeal</v>
          </cell>
        </row>
        <row r="786">
          <cell r="A786" t="str">
            <v>Local Authority</v>
          </cell>
          <cell r="B786" t="str">
            <v>Vale of Glamorgan Council</v>
          </cell>
          <cell r="D786" t="str">
            <v>Complaints Handling</v>
          </cell>
          <cell r="E786" t="str">
            <v>Childrens Social Services</v>
          </cell>
          <cell r="G786" t="str">
            <v>Assessment</v>
          </cell>
          <cell r="L786" t="str">
            <v xml:space="preserve">Premature </v>
          </cell>
          <cell r="M786" t="str">
            <v>2A201 - Premature - Signposted to public body</v>
          </cell>
        </row>
        <row r="787">
          <cell r="A787" t="str">
            <v>Local Authority</v>
          </cell>
          <cell r="B787" t="str">
            <v>Vale of Glamorgan Council</v>
          </cell>
          <cell r="D787" t="str">
            <v>Community Facilities. Recreation and Leisure</v>
          </cell>
          <cell r="E787" t="str">
            <v>Facilities - Outdoor</v>
          </cell>
          <cell r="G787" t="str">
            <v>Assessment</v>
          </cell>
          <cell r="L787" t="str">
            <v xml:space="preserve">Premature </v>
          </cell>
          <cell r="M787" t="str">
            <v>2A201 - Premature - Signposted to public body</v>
          </cell>
        </row>
        <row r="788">
          <cell r="A788" t="str">
            <v>Local Authority</v>
          </cell>
          <cell r="B788" t="str">
            <v>Vale of Glamorgan Council</v>
          </cell>
          <cell r="D788" t="str">
            <v>Community Facilities. Recreation and Leisure</v>
          </cell>
          <cell r="E788" t="str">
            <v>Facilities - Outdoor</v>
          </cell>
          <cell r="G788" t="str">
            <v>Assessment</v>
          </cell>
          <cell r="L788" t="str">
            <v xml:space="preserve">Premature </v>
          </cell>
          <cell r="M788" t="str">
            <v>2A201 - Premature - Signposted to public body</v>
          </cell>
        </row>
        <row r="789">
          <cell r="A789" t="str">
            <v>Local Authority</v>
          </cell>
          <cell r="B789" t="str">
            <v>Vale of Glamorgan Council</v>
          </cell>
          <cell r="D789" t="str">
            <v>Children s Social Services</v>
          </cell>
          <cell r="E789" t="str">
            <v>Safeguarding</v>
          </cell>
          <cell r="G789" t="str">
            <v>Assessment</v>
          </cell>
          <cell r="L789" t="str">
            <v xml:space="preserve">Premature </v>
          </cell>
          <cell r="M789" t="str">
            <v>2A201 - Premature - Signposted to public body</v>
          </cell>
        </row>
        <row r="790">
          <cell r="A790" t="str">
            <v>Local Authority</v>
          </cell>
          <cell r="B790" t="str">
            <v>Vale of Glamorgan Council</v>
          </cell>
          <cell r="D790" t="str">
            <v>Housing</v>
          </cell>
          <cell r="E790" t="str">
            <v>Repairs and maintenance (inc improvements and alteration eg. central heating double glazing)</v>
          </cell>
          <cell r="G790" t="str">
            <v>Assessment</v>
          </cell>
          <cell r="L790" t="str">
            <v>Matter out of jurisdiction</v>
          </cell>
          <cell r="M790" t="str">
            <v>2A205 - Reasonable to take legal action/have right of appeal</v>
          </cell>
        </row>
        <row r="794">
          <cell r="A794" t="str">
            <v>Local Authority</v>
          </cell>
          <cell r="B794" t="str">
            <v>Wrexham County Borough Council</v>
          </cell>
          <cell r="D794" t="str">
            <v>Education</v>
          </cell>
          <cell r="E794" t="str">
            <v>Other</v>
          </cell>
          <cell r="G794" t="str">
            <v>Assessment</v>
          </cell>
          <cell r="L794" t="str">
            <v>Matter out of jurisdiction</v>
          </cell>
          <cell r="M794" t="str">
            <v>2B206 - Matter out of jurisdiction (non-discretionary / signposted)</v>
          </cell>
        </row>
        <row r="795">
          <cell r="A795" t="str">
            <v>Local Authority</v>
          </cell>
          <cell r="B795" t="str">
            <v>Wrexham County Borough Council</v>
          </cell>
          <cell r="D795" t="str">
            <v>Housing</v>
          </cell>
          <cell r="E795" t="str">
            <v xml:space="preserve">Applications / allocations / transfer / exchanges </v>
          </cell>
          <cell r="G795" t="str">
            <v>Assessment</v>
          </cell>
          <cell r="L795" t="str">
            <v>Decision not to investigate complaint</v>
          </cell>
          <cell r="M795" t="str">
            <v>2B301 - No evidence of maladministration or service failure</v>
          </cell>
        </row>
        <row r="796">
          <cell r="A796" t="str">
            <v>Local Authority</v>
          </cell>
          <cell r="B796" t="str">
            <v>Wrexham County Borough Council</v>
          </cell>
          <cell r="D796" t="str">
            <v>Various Other</v>
          </cell>
          <cell r="E796" t="str">
            <v>Other miscellaneous</v>
          </cell>
          <cell r="G796" t="str">
            <v>Assessment</v>
          </cell>
          <cell r="L796" t="str">
            <v>Decision not to investigate complaint</v>
          </cell>
          <cell r="M796" t="str">
            <v>2B301 - No evidence of maladministration or service failure</v>
          </cell>
        </row>
        <row r="797">
          <cell r="A797" t="str">
            <v>Local Authority</v>
          </cell>
          <cell r="B797" t="str">
            <v>Wrexham County Borough Council</v>
          </cell>
          <cell r="D797" t="str">
            <v>Children s Social Services</v>
          </cell>
          <cell r="E797" t="str">
            <v>Other</v>
          </cell>
          <cell r="G797" t="str">
            <v>Assessment</v>
          </cell>
          <cell r="L797" t="str">
            <v>Decision not to investigate complaint</v>
          </cell>
          <cell r="M797" t="str">
            <v>2A303 - Complainant fails to provide requested information</v>
          </cell>
        </row>
        <row r="798">
          <cell r="A798" t="str">
            <v>Local Authority</v>
          </cell>
          <cell r="B798" t="str">
            <v>Wrexham County Borough Council</v>
          </cell>
          <cell r="D798" t="str">
            <v>Housing</v>
          </cell>
          <cell r="E798" t="str">
            <v>Neighbour disputes and anti-social behaviour</v>
          </cell>
          <cell r="G798" t="str">
            <v>Assessment</v>
          </cell>
          <cell r="L798" t="str">
            <v xml:space="preserve">Premature </v>
          </cell>
          <cell r="M798" t="str">
            <v>2B201 - Premature - Signposted to public body</v>
          </cell>
        </row>
        <row r="799">
          <cell r="A799" t="str">
            <v>Local Authority</v>
          </cell>
          <cell r="B799" t="str">
            <v>Wrexham County Borough Council</v>
          </cell>
          <cell r="D799" t="str">
            <v>Housing</v>
          </cell>
          <cell r="E799" t="str">
            <v>Repairs and maintenance (inc improvements and alteration eg. central heating double glazing)</v>
          </cell>
          <cell r="G799" t="str">
            <v>Assessment</v>
          </cell>
          <cell r="L799" t="str">
            <v xml:space="preserve">Premature </v>
          </cell>
          <cell r="M799" t="str">
            <v>2A201 - Premature - Signposted to public body</v>
          </cell>
        </row>
        <row r="800">
          <cell r="A800" t="str">
            <v>Local Authority</v>
          </cell>
          <cell r="B800" t="str">
            <v>Wrexham County Borough Council</v>
          </cell>
          <cell r="D800" t="str">
            <v>Adult Social Services</v>
          </cell>
          <cell r="E800" t="str">
            <v>Other</v>
          </cell>
          <cell r="G800" t="str">
            <v>Assessment</v>
          </cell>
          <cell r="L800" t="str">
            <v>Matter out of jurisdiction</v>
          </cell>
          <cell r="M800" t="str">
            <v>2B205 - Reasonable to take legal action/have right of appeal</v>
          </cell>
        </row>
        <row r="801">
          <cell r="A801" t="str">
            <v>Local Authority</v>
          </cell>
          <cell r="B801" t="str">
            <v>Wrexham County Borough Council</v>
          </cell>
          <cell r="D801" t="str">
            <v>Complaints Handling</v>
          </cell>
          <cell r="E801" t="str">
            <v>Childrens Social Services</v>
          </cell>
          <cell r="G801" t="str">
            <v>Assessment</v>
          </cell>
          <cell r="L801" t="str">
            <v>Matter out of jurisdiction</v>
          </cell>
          <cell r="M801" t="str">
            <v>2B205 - Reasonable to take legal action/have right of appeal</v>
          </cell>
        </row>
        <row r="802">
          <cell r="A802" t="str">
            <v>Local Authority</v>
          </cell>
          <cell r="B802" t="str">
            <v>Wrexham County Borough Council</v>
          </cell>
          <cell r="D802" t="str">
            <v>Adult Social Services</v>
          </cell>
          <cell r="E802" t="str">
            <v>Services for People with a disability inc DFGs</v>
          </cell>
          <cell r="G802" t="str">
            <v>Assessment</v>
          </cell>
          <cell r="L802" t="str">
            <v>Decision not to investigate complaint</v>
          </cell>
          <cell r="M802" t="str">
            <v>2B301 - No evidence of maladministration or service failure</v>
          </cell>
        </row>
        <row r="803">
          <cell r="A803" t="str">
            <v>Local Authority</v>
          </cell>
          <cell r="B803" t="str">
            <v>Wrexham County Borough Council</v>
          </cell>
          <cell r="D803" t="str">
            <v>Roads and Transport</v>
          </cell>
          <cell r="E803" t="str">
            <v>Road adoption</v>
          </cell>
          <cell r="G803" t="str">
            <v>Assessment</v>
          </cell>
          <cell r="L803" t="str">
            <v>Decision not to investigate complaint</v>
          </cell>
          <cell r="M803" t="str">
            <v>2B301 - No evidence of maladministration or service failure</v>
          </cell>
        </row>
        <row r="804">
          <cell r="A804" t="str">
            <v>Local Authority</v>
          </cell>
          <cell r="B804" t="str">
            <v>Wrexham County Borough Council</v>
          </cell>
          <cell r="D804" t="str">
            <v>Various Other</v>
          </cell>
          <cell r="E804" t="str">
            <v>Other miscellaneous</v>
          </cell>
          <cell r="G804" t="str">
            <v>Assessment</v>
          </cell>
          <cell r="L804" t="str">
            <v>Decision not to investigate complaint</v>
          </cell>
          <cell r="M804" t="str">
            <v>2B301 - No evidence of maladministration or service failure</v>
          </cell>
        </row>
        <row r="805">
          <cell r="A805" t="str">
            <v>Local Authority</v>
          </cell>
          <cell r="B805" t="str">
            <v>Wrexham County Borough Council</v>
          </cell>
          <cell r="D805" t="str">
            <v>Finance and Taxation</v>
          </cell>
          <cell r="E805" t="str">
            <v>Business Rates</v>
          </cell>
          <cell r="G805" t="str">
            <v>Assessment</v>
          </cell>
          <cell r="L805" t="str">
            <v xml:space="preserve">Premature </v>
          </cell>
          <cell r="M805" t="str">
            <v>2A201 - Premature - Signposted to public body</v>
          </cell>
        </row>
        <row r="806">
          <cell r="A806" t="str">
            <v>Local Authority</v>
          </cell>
          <cell r="B806" t="str">
            <v>Wrexham County Borough Council</v>
          </cell>
          <cell r="D806" t="str">
            <v>Housing</v>
          </cell>
          <cell r="E806" t="str">
            <v xml:space="preserve">Applications / allocations / transfer / exchanges </v>
          </cell>
          <cell r="G806" t="str">
            <v>Assessment</v>
          </cell>
          <cell r="L806" t="str">
            <v xml:space="preserve">Premature </v>
          </cell>
          <cell r="M806" t="str">
            <v>2B201 - Premature - Signposted to public body</v>
          </cell>
        </row>
        <row r="807">
          <cell r="A807" t="str">
            <v>Local Authority</v>
          </cell>
          <cell r="B807" t="str">
            <v>Wrexham County Borough Council</v>
          </cell>
          <cell r="D807" t="str">
            <v>Environment and Environmental Health</v>
          </cell>
          <cell r="E807" t="str">
            <v>Noise and other nuisance issues</v>
          </cell>
          <cell r="G807" t="str">
            <v>Assessment</v>
          </cell>
          <cell r="L807" t="str">
            <v xml:space="preserve">Premature </v>
          </cell>
          <cell r="M807" t="str">
            <v>2B201 - Premature - Signposted to public body</v>
          </cell>
        </row>
        <row r="808">
          <cell r="A808" t="str">
            <v>Local Authority</v>
          </cell>
          <cell r="B808" t="str">
            <v>Wrexham County Borough Council</v>
          </cell>
          <cell r="D808" t="str">
            <v>Roads and Transport</v>
          </cell>
          <cell r="E808" t="str">
            <v>Parking (including enforcement and bailiffs)</v>
          </cell>
          <cell r="G808" t="str">
            <v>Assessment</v>
          </cell>
          <cell r="L808" t="str">
            <v>Decision not to investigate complaint</v>
          </cell>
          <cell r="M808" t="str">
            <v>2B303 - Complainant fails to provide requested information</v>
          </cell>
        </row>
        <row r="809">
          <cell r="A809" t="str">
            <v>Local Authority</v>
          </cell>
          <cell r="B809" t="str">
            <v>Wrexham County Borough Council</v>
          </cell>
          <cell r="D809" t="str">
            <v>Environment and Environmental Health</v>
          </cell>
          <cell r="E809" t="str">
            <v>Other</v>
          </cell>
          <cell r="G809" t="str">
            <v>Assessment</v>
          </cell>
          <cell r="L809" t="str">
            <v>Decision not to investigate complaint</v>
          </cell>
          <cell r="M809" t="str">
            <v>2A301 - No evidence of maladministration or service failure</v>
          </cell>
        </row>
        <row r="810">
          <cell r="A810" t="str">
            <v>Local Authority</v>
          </cell>
          <cell r="B810" t="str">
            <v>Wrexham County Borough Council</v>
          </cell>
          <cell r="D810" t="str">
            <v>Housing</v>
          </cell>
          <cell r="E810" t="str">
            <v>Outdoor estate management (inc hedges etc)</v>
          </cell>
          <cell r="G810" t="str">
            <v>Assessment</v>
          </cell>
          <cell r="L810" t="str">
            <v>Decision not to investigate complaint</v>
          </cell>
          <cell r="M810" t="str">
            <v>2A304 - Complainant withdraws complaint</v>
          </cell>
        </row>
        <row r="811">
          <cell r="A811" t="str">
            <v>Local Authority</v>
          </cell>
          <cell r="B811" t="str">
            <v>Wrexham County Borough Council</v>
          </cell>
          <cell r="D811" t="str">
            <v>Environment and Environmental Health</v>
          </cell>
          <cell r="E811" t="str">
            <v>Noise and other nuisance issues</v>
          </cell>
          <cell r="G811" t="str">
            <v>Assessment</v>
          </cell>
          <cell r="L811" t="str">
            <v>Decision not to investigate complaint</v>
          </cell>
          <cell r="M811" t="str">
            <v>2A305 - Little further can be achieved</v>
          </cell>
        </row>
        <row r="815">
          <cell r="A815" t="str">
            <v>Local Health Board/NHS Trust</v>
          </cell>
        </row>
        <row r="817">
          <cell r="A817" t="str">
            <v>Local Health Board/NHS Trust</v>
          </cell>
          <cell r="B817" t="str">
            <v>Aneurin Bevan University Health Board</v>
          </cell>
          <cell r="D817" t="str">
            <v>Health</v>
          </cell>
          <cell r="E817" t="str">
            <v>Clinical treatment in hospital</v>
          </cell>
          <cell r="G817" t="str">
            <v>Investigation</v>
          </cell>
          <cell r="L817" t="str">
            <v>Non-public interest report issued: complaint upheld</v>
          </cell>
          <cell r="M817" t="str">
            <v>Redress - change in listed authority procedures plus other action by listed authority (excluding financial redress)</v>
          </cell>
        </row>
        <row r="818">
          <cell r="A818" t="str">
            <v>Local Health Board/NHS Trust</v>
          </cell>
          <cell r="B818" t="str">
            <v>Aneurin Bevan University Health Board</v>
          </cell>
          <cell r="D818" t="str">
            <v>Health</v>
          </cell>
          <cell r="E818" t="str">
            <v>Clinical treatment in hospital</v>
          </cell>
          <cell r="G818" t="str">
            <v>Investigation</v>
          </cell>
          <cell r="L818" t="str">
            <v>Non-public interest report issued: complaint upheld</v>
          </cell>
          <cell r="M818" t="str">
            <v>Redress - other action by listed authority (excluding financial redress)</v>
          </cell>
        </row>
        <row r="819">
          <cell r="A819" t="str">
            <v>Local Health Board/NHS Trust</v>
          </cell>
          <cell r="B819" t="str">
            <v>Aneurin Bevan University Health Board</v>
          </cell>
          <cell r="D819" t="str">
            <v>Health</v>
          </cell>
          <cell r="E819" t="str">
            <v>Clinical treatment in hospital</v>
          </cell>
          <cell r="G819" t="str">
            <v>Investigation</v>
          </cell>
          <cell r="L819" t="str">
            <v>Non-public interest report issued: complaint upheld</v>
          </cell>
          <cell r="M819" t="str">
            <v>Redress - change in listed authority procedures plus other action by listed authority (excluding financial redress)</v>
          </cell>
        </row>
        <row r="820">
          <cell r="A820" t="str">
            <v>Local Health Board/NHS Trust</v>
          </cell>
          <cell r="B820" t="str">
            <v>Aneurin Bevan University Health Board</v>
          </cell>
          <cell r="D820" t="str">
            <v>Health</v>
          </cell>
          <cell r="E820" t="str">
            <v>Clinical treatment in hospital</v>
          </cell>
          <cell r="G820" t="str">
            <v>Investigation</v>
          </cell>
          <cell r="L820" t="str">
            <v>Non-public interest report issued: complaint upheld with early resolution at assessment stage</v>
          </cell>
          <cell r="M820" t="str">
            <v>Redress- other action by listed authority (excluding financial redress)</v>
          </cell>
        </row>
        <row r="821">
          <cell r="A821" t="str">
            <v>Local Health Board/NHS Trust</v>
          </cell>
          <cell r="B821" t="str">
            <v>Aneurin Bevan University Health Board</v>
          </cell>
          <cell r="D821" t="str">
            <v>Health</v>
          </cell>
          <cell r="E821" t="str">
            <v>Clinical treatment in hospital</v>
          </cell>
          <cell r="G821" t="str">
            <v>Assessment</v>
          </cell>
          <cell r="L821" t="str">
            <v>Decision not to investigate complaint</v>
          </cell>
          <cell r="M821" t="str">
            <v>2B305 - Little further can be achieved</v>
          </cell>
        </row>
        <row r="822">
          <cell r="A822" t="str">
            <v>Local Health Board/NHS Trust</v>
          </cell>
          <cell r="B822" t="str">
            <v>Aneurin Bevan University Health Board</v>
          </cell>
          <cell r="D822" t="str">
            <v>Health</v>
          </cell>
          <cell r="E822" t="str">
            <v>Clinical treatment in hospital</v>
          </cell>
          <cell r="G822" t="str">
            <v>Assessment</v>
          </cell>
          <cell r="L822" t="str">
            <v>Early resolution</v>
          </cell>
          <cell r="M822" t="str">
            <v>2C401 - Action by listed authority (exc. financial redress)</v>
          </cell>
        </row>
        <row r="823">
          <cell r="A823" t="str">
            <v>Local Health Board/NHS Trust</v>
          </cell>
          <cell r="B823" t="str">
            <v>Aneurin Bevan University Health Board</v>
          </cell>
          <cell r="D823" t="str">
            <v>Health</v>
          </cell>
          <cell r="E823" t="str">
            <v>Clinical treatment in hospital</v>
          </cell>
          <cell r="G823" t="str">
            <v>Assessment</v>
          </cell>
          <cell r="L823" t="str">
            <v xml:space="preserve">Premature </v>
          </cell>
          <cell r="M823" t="str">
            <v>2B201 - Premature - Signposted to public body</v>
          </cell>
        </row>
        <row r="824">
          <cell r="A824" t="str">
            <v>Local Health Board/NHS Trust</v>
          </cell>
          <cell r="B824" t="str">
            <v>Aneurin Bevan University Health Board</v>
          </cell>
          <cell r="D824" t="str">
            <v>Health</v>
          </cell>
          <cell r="E824" t="str">
            <v>Clinical treatment in hospital</v>
          </cell>
          <cell r="G824" t="str">
            <v>Assessment</v>
          </cell>
          <cell r="L824" t="str">
            <v>Decision not to investigate complaint</v>
          </cell>
          <cell r="M824" t="str">
            <v>2A305 - Little further can be achieved</v>
          </cell>
        </row>
        <row r="825">
          <cell r="A825" t="str">
            <v>Local Health Board/NHS Trust</v>
          </cell>
          <cell r="B825" t="str">
            <v>Aneurin Bevan University Health Board</v>
          </cell>
          <cell r="D825" t="str">
            <v>Complaints Handling</v>
          </cell>
          <cell r="E825" t="str">
            <v>Health</v>
          </cell>
          <cell r="G825" t="str">
            <v>Assessment</v>
          </cell>
          <cell r="L825" t="str">
            <v>Decision not to investigate complaint</v>
          </cell>
          <cell r="M825" t="str">
            <v>2B306 - Not sufficiently serious</v>
          </cell>
        </row>
        <row r="826">
          <cell r="A826" t="str">
            <v>Local Health Board/NHS Trust</v>
          </cell>
          <cell r="B826" t="str">
            <v>Aneurin Bevan University Health Board</v>
          </cell>
          <cell r="D826" t="str">
            <v>Health</v>
          </cell>
          <cell r="E826" t="str">
            <v xml:space="preserve">Appointment procedures (including outpatients) </v>
          </cell>
          <cell r="G826" t="str">
            <v>Assessment</v>
          </cell>
          <cell r="L826" t="str">
            <v>Decision not to investigate complaint</v>
          </cell>
          <cell r="M826" t="str">
            <v>2A305 - Little further can be achieved</v>
          </cell>
        </row>
        <row r="827">
          <cell r="A827" t="str">
            <v>Local Health Board/NHS Trust</v>
          </cell>
          <cell r="B827" t="str">
            <v>Aneurin Bevan University Health Board</v>
          </cell>
          <cell r="D827" t="str">
            <v>Health</v>
          </cell>
          <cell r="E827" t="str">
            <v xml:space="preserve">Referral to treatment time </v>
          </cell>
          <cell r="G827" t="str">
            <v>Assessment</v>
          </cell>
          <cell r="L827" t="str">
            <v>Decision not to investigate complaint</v>
          </cell>
          <cell r="M827" t="str">
            <v>2B301 - No evidence of maladministration or service failure</v>
          </cell>
        </row>
        <row r="828">
          <cell r="A828" t="str">
            <v>Local Health Board/NHS Trust</v>
          </cell>
          <cell r="B828" t="str">
            <v>Aneurin Bevan University Health Board</v>
          </cell>
          <cell r="D828" t="str">
            <v>Health</v>
          </cell>
          <cell r="E828" t="str">
            <v>Clinical treatment in hospital</v>
          </cell>
          <cell r="G828" t="str">
            <v>Assessment</v>
          </cell>
          <cell r="L828" t="str">
            <v>Matter out of jurisdiction</v>
          </cell>
          <cell r="M828" t="str">
            <v>2A205 - Reasonable to take legal action/have right of appeal</v>
          </cell>
        </row>
        <row r="829">
          <cell r="A829" t="str">
            <v>Local Health Board/NHS Trust</v>
          </cell>
          <cell r="B829" t="str">
            <v>Aneurin Bevan University Health Board</v>
          </cell>
          <cell r="D829" t="str">
            <v>Various Other</v>
          </cell>
          <cell r="E829" t="str">
            <v>Disclosure of personal information / data loss</v>
          </cell>
          <cell r="G829" t="str">
            <v>Assessment</v>
          </cell>
          <cell r="L829" t="str">
            <v>Early resolution</v>
          </cell>
          <cell r="M829" t="str">
            <v>2C401 - Action by listed authority (exc. financial redress)</v>
          </cell>
        </row>
        <row r="830">
          <cell r="A830" t="str">
            <v>Local Health Board/NHS Trust</v>
          </cell>
          <cell r="B830" t="str">
            <v>Aneurin Bevan University Health Board</v>
          </cell>
          <cell r="D830" t="str">
            <v>Complaints Handling</v>
          </cell>
          <cell r="E830" t="str">
            <v>Health</v>
          </cell>
          <cell r="G830" t="str">
            <v>Assessment</v>
          </cell>
          <cell r="L830" t="str">
            <v>Early resolution</v>
          </cell>
          <cell r="M830" t="str">
            <v>2C401 - Action by listed authority (exc. financial redress)</v>
          </cell>
        </row>
        <row r="831">
          <cell r="A831" t="str">
            <v>Local Health Board/NHS Trust</v>
          </cell>
          <cell r="B831" t="str">
            <v>Aneurin Bevan University Health Board</v>
          </cell>
          <cell r="D831" t="str">
            <v>Health</v>
          </cell>
          <cell r="E831" t="str">
            <v>Patient list issues</v>
          </cell>
          <cell r="G831" t="str">
            <v>Assessment</v>
          </cell>
          <cell r="L831" t="str">
            <v>Early resolution</v>
          </cell>
          <cell r="M831" t="str">
            <v>2C400 - Apology alone</v>
          </cell>
        </row>
        <row r="832">
          <cell r="A832" t="str">
            <v>Local Health Board/NHS Trust</v>
          </cell>
          <cell r="B832" t="str">
            <v>Aneurin Bevan University Health Board</v>
          </cell>
          <cell r="D832" t="str">
            <v>Complaints Handling</v>
          </cell>
          <cell r="E832" t="str">
            <v>Health</v>
          </cell>
          <cell r="G832" t="str">
            <v>Assessment</v>
          </cell>
          <cell r="L832" t="str">
            <v>Early resolution</v>
          </cell>
          <cell r="M832" t="str">
            <v>2C404 - Reconsideration by listed authority</v>
          </cell>
        </row>
        <row r="833">
          <cell r="A833" t="str">
            <v>Local Health Board/NHS Trust</v>
          </cell>
          <cell r="B833" t="str">
            <v>Aneurin Bevan University Health Board</v>
          </cell>
          <cell r="D833" t="str">
            <v>Complaints Handling</v>
          </cell>
          <cell r="E833" t="str">
            <v>Health</v>
          </cell>
          <cell r="G833" t="str">
            <v>Assessment</v>
          </cell>
          <cell r="L833" t="str">
            <v>Early resolution</v>
          </cell>
          <cell r="M833" t="str">
            <v>2C401 - Action by listed authority (exc. financial redress)</v>
          </cell>
        </row>
        <row r="834">
          <cell r="A834" t="str">
            <v>Local Health Board/NHS Trust</v>
          </cell>
          <cell r="B834" t="str">
            <v>Aneurin Bevan University Health Board</v>
          </cell>
          <cell r="D834" t="str">
            <v>Complaints Handling</v>
          </cell>
          <cell r="E834" t="str">
            <v>Health</v>
          </cell>
          <cell r="G834" t="str">
            <v>Assessment</v>
          </cell>
          <cell r="L834" t="str">
            <v>Matter out of jurisdiction</v>
          </cell>
          <cell r="M834" t="str">
            <v>2A205 - Reasonable to take legal action/have right of appeal</v>
          </cell>
        </row>
        <row r="835">
          <cell r="A835" t="str">
            <v>Local Health Board/NHS Trust</v>
          </cell>
          <cell r="B835" t="str">
            <v>Aneurin Bevan University Health Board</v>
          </cell>
          <cell r="D835" t="str">
            <v>Health</v>
          </cell>
          <cell r="E835" t="str">
            <v xml:space="preserve">Referral to treatment time </v>
          </cell>
          <cell r="G835" t="str">
            <v>Assessment</v>
          </cell>
          <cell r="L835" t="str">
            <v>Early resolution</v>
          </cell>
          <cell r="M835" t="str">
            <v>2C401 - Action by listed authority (exc. financial redress)</v>
          </cell>
        </row>
        <row r="836">
          <cell r="A836" t="str">
            <v>Local Health Board/NHS Trust</v>
          </cell>
          <cell r="B836" t="str">
            <v>Aneurin Bevan University Health Board</v>
          </cell>
          <cell r="D836" t="str">
            <v>COVID19</v>
          </cell>
          <cell r="E836" t="str">
            <v>Complaints Handling</v>
          </cell>
          <cell r="G836" t="str">
            <v>Assessment</v>
          </cell>
          <cell r="L836" t="str">
            <v>Early resolution</v>
          </cell>
          <cell r="M836" t="str">
            <v>2C401 - Action by listed authority (exc. financial redress)</v>
          </cell>
        </row>
        <row r="837">
          <cell r="A837" t="str">
            <v>Local Health Board/NHS Trust</v>
          </cell>
          <cell r="B837" t="str">
            <v>Aneurin Bevan University Health Board</v>
          </cell>
          <cell r="D837" t="str">
            <v>Health</v>
          </cell>
          <cell r="E837" t="str">
            <v>Clinical treatment in hospital</v>
          </cell>
          <cell r="G837" t="str">
            <v>Assessment</v>
          </cell>
          <cell r="L837" t="str">
            <v>Early resolution</v>
          </cell>
          <cell r="M837" t="str">
            <v>2C401 - Action by listed authority (exc. financial redress)</v>
          </cell>
        </row>
        <row r="838">
          <cell r="A838" t="str">
            <v>Local Health Board/NHS Trust</v>
          </cell>
          <cell r="B838" t="str">
            <v>Aneurin Bevan University Health Board</v>
          </cell>
          <cell r="D838" t="str">
            <v>Health</v>
          </cell>
          <cell r="E838" t="str">
            <v>Adult Mental Health</v>
          </cell>
          <cell r="G838" t="str">
            <v>Assessment</v>
          </cell>
          <cell r="L838" t="str">
            <v>Decision not to investigate complaint</v>
          </cell>
          <cell r="M838" t="str">
            <v>2A305 - Little further can be achieved</v>
          </cell>
        </row>
        <row r="839">
          <cell r="A839" t="str">
            <v>Local Health Board/NHS Trust</v>
          </cell>
          <cell r="B839" t="str">
            <v>Aneurin Bevan University Health Board</v>
          </cell>
          <cell r="D839" t="str">
            <v>Complaints Handling</v>
          </cell>
          <cell r="E839" t="str">
            <v>Health</v>
          </cell>
          <cell r="G839" t="str">
            <v>Assessment</v>
          </cell>
          <cell r="L839" t="str">
            <v>Early resolution</v>
          </cell>
          <cell r="M839" t="str">
            <v>2C401 - Action by listed authority (exc. financial redress)</v>
          </cell>
        </row>
        <row r="840">
          <cell r="A840" t="str">
            <v>Local Health Board/NHS Trust</v>
          </cell>
          <cell r="B840" t="str">
            <v>Aneurin Bevan University Health Board</v>
          </cell>
          <cell r="D840" t="str">
            <v>Health</v>
          </cell>
          <cell r="E840" t="str">
            <v>Clinical treatment in hospital</v>
          </cell>
          <cell r="G840" t="str">
            <v>Assessment</v>
          </cell>
          <cell r="L840" t="str">
            <v>Early resolution</v>
          </cell>
          <cell r="M840" t="str">
            <v>2C401 - Action by listed authority (exc. financial redress)</v>
          </cell>
        </row>
        <row r="841">
          <cell r="A841" t="str">
            <v>Local Health Board/NHS Trust</v>
          </cell>
          <cell r="B841" t="str">
            <v>Aneurin Bevan University Health Board</v>
          </cell>
          <cell r="D841" t="str">
            <v>Health</v>
          </cell>
          <cell r="E841" t="str">
            <v>Clinical treatment in hospital</v>
          </cell>
          <cell r="G841" t="str">
            <v>Assessment</v>
          </cell>
          <cell r="L841" t="str">
            <v>Decision not to investigate complaint</v>
          </cell>
          <cell r="M841" t="str">
            <v>2B305 - Little further can be achieved</v>
          </cell>
        </row>
        <row r="842">
          <cell r="A842" t="str">
            <v>Local Health Board/NHS Trust</v>
          </cell>
          <cell r="B842" t="str">
            <v>Aneurin Bevan University Health Board</v>
          </cell>
          <cell r="D842" t="str">
            <v>Health</v>
          </cell>
          <cell r="E842" t="str">
            <v>Patient list issues</v>
          </cell>
          <cell r="G842" t="str">
            <v>Assessment</v>
          </cell>
          <cell r="L842" t="str">
            <v>Early resolution</v>
          </cell>
          <cell r="M842" t="str">
            <v>2C403 - Financial redress plus other action</v>
          </cell>
        </row>
        <row r="843">
          <cell r="A843" t="str">
            <v>Local Health Board/NHS Trust</v>
          </cell>
          <cell r="B843" t="str">
            <v>Aneurin Bevan University Health Board</v>
          </cell>
          <cell r="D843" t="str">
            <v>Health</v>
          </cell>
          <cell r="E843" t="str">
            <v>Clinical treatment in hospital</v>
          </cell>
          <cell r="G843" t="str">
            <v>Assessment</v>
          </cell>
          <cell r="L843" t="str">
            <v xml:space="preserve">Premature </v>
          </cell>
          <cell r="M843" t="str">
            <v>2A201 - Premature - Signposted to public body</v>
          </cell>
        </row>
        <row r="844">
          <cell r="A844" t="str">
            <v>Local Health Board/NHS Trust</v>
          </cell>
          <cell r="B844" t="str">
            <v>Aneurin Bevan University Health Board</v>
          </cell>
          <cell r="D844" t="str">
            <v>Health</v>
          </cell>
          <cell r="E844" t="str">
            <v>Clinical treatment in hospital</v>
          </cell>
          <cell r="G844" t="str">
            <v>Assessment</v>
          </cell>
          <cell r="L844" t="str">
            <v xml:space="preserve">Premature </v>
          </cell>
          <cell r="M844" t="str">
            <v>2B201 - Premature - Signposted to public body</v>
          </cell>
        </row>
        <row r="845">
          <cell r="A845" t="str">
            <v>Local Health Board/NHS Trust</v>
          </cell>
          <cell r="B845" t="str">
            <v>Aneurin Bevan University Health Board</v>
          </cell>
          <cell r="D845" t="str">
            <v>Complaints Handling</v>
          </cell>
          <cell r="E845" t="str">
            <v>Health</v>
          </cell>
          <cell r="G845" t="str">
            <v>Assessment</v>
          </cell>
          <cell r="L845" t="str">
            <v>Decision not to investigate complaint</v>
          </cell>
          <cell r="M845" t="str">
            <v>2B305 - Little further can be achieved</v>
          </cell>
        </row>
        <row r="846">
          <cell r="A846" t="str">
            <v>Local Health Board/NHS Trust</v>
          </cell>
          <cell r="B846" t="str">
            <v>Aneurin Bevan University Health Board</v>
          </cell>
          <cell r="D846" t="str">
            <v>Complaints Handling</v>
          </cell>
          <cell r="E846" t="str">
            <v>Health</v>
          </cell>
          <cell r="G846" t="str">
            <v>Assessment</v>
          </cell>
          <cell r="L846" t="str">
            <v>Early resolution</v>
          </cell>
          <cell r="M846" t="str">
            <v>2C401 - Action by listed authority (exc. financial redress)</v>
          </cell>
        </row>
        <row r="847">
          <cell r="A847" t="str">
            <v>Local Health Board/NHS Trust</v>
          </cell>
          <cell r="B847" t="str">
            <v>Aneurin Bevan University Health Board</v>
          </cell>
          <cell r="D847" t="str">
            <v>Health</v>
          </cell>
          <cell r="E847" t="str">
            <v>Clinical treatment in hospital</v>
          </cell>
          <cell r="G847" t="str">
            <v>Assessment</v>
          </cell>
          <cell r="L847" t="str">
            <v xml:space="preserve">Premature </v>
          </cell>
          <cell r="M847" t="str">
            <v>2B201 - Premature - Signposted to public body</v>
          </cell>
        </row>
        <row r="848">
          <cell r="A848" t="str">
            <v>Local Health Board/NHS Trust</v>
          </cell>
          <cell r="B848" t="str">
            <v>Aneurin Bevan University Health Board</v>
          </cell>
          <cell r="D848" t="str">
            <v>Complaints Handling</v>
          </cell>
          <cell r="E848" t="str">
            <v>Health</v>
          </cell>
          <cell r="G848" t="str">
            <v>Assessment</v>
          </cell>
          <cell r="L848" t="str">
            <v>Early resolution</v>
          </cell>
          <cell r="M848" t="str">
            <v>2C403 - Financial redress plus other action</v>
          </cell>
        </row>
        <row r="849">
          <cell r="A849" t="str">
            <v>Local Health Board/NHS Trust</v>
          </cell>
          <cell r="B849" t="str">
            <v>Aneurin Bevan University Health Board</v>
          </cell>
          <cell r="D849" t="str">
            <v>Health</v>
          </cell>
          <cell r="E849" t="str">
            <v>Clinical treatment in hospital</v>
          </cell>
          <cell r="G849" t="str">
            <v>Assessment</v>
          </cell>
          <cell r="L849" t="str">
            <v>Decision not to investigate complaint</v>
          </cell>
          <cell r="M849" t="str">
            <v>2B305 - Little further can be achieved</v>
          </cell>
        </row>
        <row r="850">
          <cell r="A850" t="str">
            <v>Local Health Board/NHS Trust</v>
          </cell>
          <cell r="B850" t="str">
            <v>Aneurin Bevan University Health Board</v>
          </cell>
          <cell r="D850" t="str">
            <v>Health</v>
          </cell>
          <cell r="E850" t="str">
            <v xml:space="preserve">Medication; Prescription dispensing </v>
          </cell>
          <cell r="G850" t="str">
            <v>Assessment</v>
          </cell>
          <cell r="L850" t="str">
            <v xml:space="preserve">Premature </v>
          </cell>
          <cell r="M850" t="str">
            <v>2B201 - Premature - Signposted to public body</v>
          </cell>
        </row>
        <row r="851">
          <cell r="A851" t="str">
            <v>Local Health Board/NHS Trust</v>
          </cell>
          <cell r="B851" t="str">
            <v>Aneurin Bevan University Health Board</v>
          </cell>
          <cell r="D851" t="str">
            <v>Health</v>
          </cell>
          <cell r="E851" t="str">
            <v>Clinical treatment in hospital</v>
          </cell>
          <cell r="G851" t="str">
            <v>Assessment</v>
          </cell>
          <cell r="L851" t="str">
            <v>Matter out of jurisdiction</v>
          </cell>
          <cell r="M851" t="str">
            <v>2A205 - Reasonable to take legal action/have right of appeal</v>
          </cell>
        </row>
        <row r="852">
          <cell r="A852" t="str">
            <v>Local Health Board/NHS Trust</v>
          </cell>
          <cell r="B852" t="str">
            <v>Aneurin Bevan University Health Board</v>
          </cell>
          <cell r="D852" t="str">
            <v>Health</v>
          </cell>
          <cell r="E852" t="str">
            <v xml:space="preserve">Appointment procedures (including outpatients) </v>
          </cell>
          <cell r="G852" t="str">
            <v>Assessment</v>
          </cell>
          <cell r="L852" t="str">
            <v>Early resolution</v>
          </cell>
          <cell r="M852" t="str">
            <v>2C403 - Financial redress plus other action</v>
          </cell>
        </row>
        <row r="853">
          <cell r="A853" t="str">
            <v>Local Health Board/NHS Trust</v>
          </cell>
          <cell r="B853" t="str">
            <v>Aneurin Bevan University Health Board</v>
          </cell>
          <cell r="D853" t="str">
            <v>Health</v>
          </cell>
          <cell r="E853" t="str">
            <v xml:space="preserve">Appointment procedures (including outpatients) </v>
          </cell>
          <cell r="G853" t="str">
            <v>Assessment</v>
          </cell>
          <cell r="L853" t="str">
            <v xml:space="preserve">Premature </v>
          </cell>
          <cell r="M853" t="str">
            <v>2B201 - Premature - Signposted to public body</v>
          </cell>
        </row>
        <row r="854">
          <cell r="A854" t="str">
            <v>Local Health Board/NHS Trust</v>
          </cell>
          <cell r="B854" t="str">
            <v>Aneurin Bevan University Health Board</v>
          </cell>
          <cell r="D854" t="str">
            <v>Complaints Handling</v>
          </cell>
          <cell r="E854" t="str">
            <v>Health</v>
          </cell>
          <cell r="G854" t="str">
            <v>Assessment</v>
          </cell>
          <cell r="L854" t="str">
            <v xml:space="preserve">Premature </v>
          </cell>
          <cell r="M854" t="str">
            <v>2A201 - Premature - Signposted to public body</v>
          </cell>
        </row>
        <row r="858">
          <cell r="A858" t="str">
            <v>Local Health Board/NHS Trust</v>
          </cell>
          <cell r="B858" t="str">
            <v>Betsi Cadwaladr University Health Board</v>
          </cell>
          <cell r="D858" t="str">
            <v>Health</v>
          </cell>
          <cell r="E858" t="str">
            <v>Clinical treatment in hospital</v>
          </cell>
          <cell r="G858" t="str">
            <v>Investigation</v>
          </cell>
          <cell r="L858" t="str">
            <v>Non-public interest report issued: complaint upheld</v>
          </cell>
          <cell r="M858" t="str">
            <v>Financial redress plus change in listed authority procedure</v>
          </cell>
        </row>
        <row r="859">
          <cell r="A859" t="str">
            <v>Local Health Board/NHS Trust</v>
          </cell>
          <cell r="B859" t="str">
            <v>Betsi Cadwaladr University Health Board</v>
          </cell>
          <cell r="D859" t="str">
            <v>Health</v>
          </cell>
          <cell r="E859" t="str">
            <v>Clinical treatment in hospital</v>
          </cell>
          <cell r="G859" t="str">
            <v>Investigation</v>
          </cell>
          <cell r="L859" t="str">
            <v>Non-public interest report issued: complaint upheld</v>
          </cell>
          <cell r="M859" t="str">
            <v>Redress - change in listed authority procedures plus other action by listed authority (excluding financial redress)</v>
          </cell>
        </row>
        <row r="860">
          <cell r="A860" t="str">
            <v>Local Health Board/NHS Trust</v>
          </cell>
          <cell r="B860" t="str">
            <v>Betsi Cadwaladr University Health Board</v>
          </cell>
          <cell r="D860" t="str">
            <v>Health</v>
          </cell>
          <cell r="E860" t="str">
            <v>Clinical treatment outside hospital; Other</v>
          </cell>
          <cell r="G860" t="str">
            <v>Investigation</v>
          </cell>
          <cell r="L860" t="str">
            <v>Non-public interest report issued: complaint not upheld</v>
          </cell>
          <cell r="M860" t="str">
            <v>Report issued: complaint not upheld</v>
          </cell>
        </row>
        <row r="861">
          <cell r="A861" t="str">
            <v>Local Health Board/NHS Trust</v>
          </cell>
          <cell r="B861" t="str">
            <v>Betsi Cadwaladr University Health Board</v>
          </cell>
          <cell r="D861" t="str">
            <v>Health</v>
          </cell>
          <cell r="E861" t="str">
            <v>Clinical treatment in hospital</v>
          </cell>
          <cell r="G861" t="str">
            <v>Investigation</v>
          </cell>
          <cell r="L861" t="str">
            <v>Non-public interest report issued: complaint upheld</v>
          </cell>
          <cell r="M861" t="str">
            <v>Financial redress alone or financial redress plus apology</v>
          </cell>
        </row>
        <row r="862">
          <cell r="A862" t="str">
            <v>Local Health Board/NHS Trust</v>
          </cell>
          <cell r="B862" t="str">
            <v>Betsi Cadwaladr University Health Board</v>
          </cell>
          <cell r="D862" t="str">
            <v>Health</v>
          </cell>
          <cell r="E862" t="str">
            <v>Clinical treatment in hospital</v>
          </cell>
          <cell r="G862" t="str">
            <v>Assessment</v>
          </cell>
          <cell r="L862" t="str">
            <v>Matter out of jurisdiction</v>
          </cell>
          <cell r="M862" t="str">
            <v>2B204 - Out of Time</v>
          </cell>
        </row>
        <row r="863">
          <cell r="A863" t="str">
            <v>Local Health Board/NHS Trust</v>
          </cell>
          <cell r="B863" t="str">
            <v>Betsi Cadwaladr University Health Board</v>
          </cell>
          <cell r="D863" t="str">
            <v>Health</v>
          </cell>
          <cell r="E863" t="str">
            <v>Clinical treatment in hospital</v>
          </cell>
          <cell r="G863" t="str">
            <v>Investigation</v>
          </cell>
          <cell r="L863" t="str">
            <v>Non-public interest report issued: complaint not upheld</v>
          </cell>
          <cell r="M863" t="str">
            <v>Report issued: complaint not upheld</v>
          </cell>
        </row>
        <row r="864">
          <cell r="A864" t="str">
            <v>Local Health Board/NHS Trust</v>
          </cell>
          <cell r="B864" t="str">
            <v>Betsi Cadwaladr University Health Board</v>
          </cell>
          <cell r="D864" t="str">
            <v>Health</v>
          </cell>
          <cell r="E864" t="str">
            <v>Clinical treatment in hospital</v>
          </cell>
          <cell r="G864" t="str">
            <v>Assessment</v>
          </cell>
          <cell r="L864" t="str">
            <v>Early resolution</v>
          </cell>
          <cell r="M864" t="str">
            <v>2C401 - Action by listed authority (exc. financial redress)</v>
          </cell>
        </row>
        <row r="865">
          <cell r="A865" t="str">
            <v>Local Health Board/NHS Trust</v>
          </cell>
          <cell r="B865" t="str">
            <v>Betsi Cadwaladr University Health Board</v>
          </cell>
          <cell r="D865" t="str">
            <v>Health</v>
          </cell>
          <cell r="E865" t="str">
            <v>Clinical treatment in hospital</v>
          </cell>
          <cell r="G865" t="str">
            <v>Assessment</v>
          </cell>
          <cell r="L865" t="str">
            <v>Early resolution</v>
          </cell>
          <cell r="M865" t="str">
            <v>2C401 - Action by listed authority (exc. financial redress)</v>
          </cell>
        </row>
        <row r="866">
          <cell r="A866" t="str">
            <v>Local Health Board/NHS Trust</v>
          </cell>
          <cell r="B866" t="str">
            <v>Betsi Cadwaladr University Health Board</v>
          </cell>
          <cell r="D866" t="str">
            <v>Health</v>
          </cell>
          <cell r="E866" t="str">
            <v xml:space="preserve">Referral to treatment time </v>
          </cell>
          <cell r="G866" t="str">
            <v>Assessment</v>
          </cell>
          <cell r="L866" t="str">
            <v>Matter out of jurisdiction</v>
          </cell>
          <cell r="M866" t="str">
            <v>2B205 - Reasonable to take legal action/have right of appeal</v>
          </cell>
        </row>
        <row r="867">
          <cell r="A867" t="str">
            <v>Local Health Board/NHS Trust</v>
          </cell>
          <cell r="B867" t="str">
            <v>Betsi Cadwaladr University Health Board</v>
          </cell>
          <cell r="D867" t="str">
            <v>Health</v>
          </cell>
          <cell r="E867" t="str">
            <v>Clinical treatment in hospital</v>
          </cell>
          <cell r="G867" t="str">
            <v>Assessment</v>
          </cell>
          <cell r="L867" t="str">
            <v>Matter out of jurisdiction</v>
          </cell>
          <cell r="M867" t="str">
            <v>2A206 - Matter out of jurisdiction (non-discretionary / signposted)</v>
          </cell>
        </row>
        <row r="868">
          <cell r="A868" t="str">
            <v>Local Health Board/NHS Trust</v>
          </cell>
          <cell r="B868" t="str">
            <v>Betsi Cadwaladr University Health Board</v>
          </cell>
          <cell r="D868" t="str">
            <v>Health</v>
          </cell>
          <cell r="E868" t="str">
            <v>Clinical treatment in hospital</v>
          </cell>
          <cell r="G868" t="str">
            <v>Assessment</v>
          </cell>
          <cell r="L868" t="str">
            <v>Early resolution</v>
          </cell>
          <cell r="M868" t="str">
            <v>2C401 - Action by listed authority (exc. financial redress)</v>
          </cell>
        </row>
        <row r="869">
          <cell r="A869" t="str">
            <v>Local Health Board/NHS Trust</v>
          </cell>
          <cell r="B869" t="str">
            <v>Betsi Cadwaladr University Health Board</v>
          </cell>
          <cell r="D869" t="str">
            <v>Health</v>
          </cell>
          <cell r="E869" t="str">
            <v>Clinical treatment in hospital</v>
          </cell>
          <cell r="G869" t="str">
            <v>Assessment</v>
          </cell>
          <cell r="L869" t="str">
            <v>Matter out of jurisdiction</v>
          </cell>
          <cell r="M869" t="str">
            <v>2A205 - Reasonable to take legal action/have right of appeal</v>
          </cell>
        </row>
        <row r="870">
          <cell r="A870" t="str">
            <v>Local Health Board/NHS Trust</v>
          </cell>
          <cell r="B870" t="str">
            <v>Betsi Cadwaladr University Health Board</v>
          </cell>
          <cell r="D870" t="str">
            <v>Health</v>
          </cell>
          <cell r="E870" t="str">
            <v>Clinical treatment in hospital</v>
          </cell>
          <cell r="G870" t="str">
            <v>Assessment</v>
          </cell>
          <cell r="L870" t="str">
            <v>Decision not to investigate complaint</v>
          </cell>
          <cell r="M870" t="str">
            <v>2B304 - Complainant withdraws complaint</v>
          </cell>
        </row>
        <row r="871">
          <cell r="A871" t="str">
            <v>Local Health Board/NHS Trust</v>
          </cell>
          <cell r="B871" t="str">
            <v>Betsi Cadwaladr University Health Board</v>
          </cell>
          <cell r="D871" t="str">
            <v>Health</v>
          </cell>
          <cell r="E871" t="str">
            <v>Clinical treatment outside hospital; Other</v>
          </cell>
          <cell r="G871" t="str">
            <v>Assessment</v>
          </cell>
          <cell r="L871" t="str">
            <v>Decision not to investigate complaint</v>
          </cell>
          <cell r="M871" t="str">
            <v>2B305 - Little further can be achieved</v>
          </cell>
        </row>
        <row r="872">
          <cell r="A872" t="str">
            <v>Local Health Board/NHS Trust</v>
          </cell>
          <cell r="B872" t="str">
            <v>Betsi Cadwaladr University Health Board</v>
          </cell>
          <cell r="D872" t="str">
            <v>Health</v>
          </cell>
          <cell r="E872" t="str">
            <v>Prisoner Care</v>
          </cell>
          <cell r="G872" t="str">
            <v>Assessment</v>
          </cell>
          <cell r="L872" t="str">
            <v>Matter out of jurisdiction</v>
          </cell>
          <cell r="M872" t="str">
            <v>2A206 - Matter out of jurisdiction (non-discretionary / signposted)</v>
          </cell>
        </row>
        <row r="873">
          <cell r="A873" t="str">
            <v>Local Health Board/NHS Trust</v>
          </cell>
          <cell r="B873" t="str">
            <v>Betsi Cadwaladr University Health Board</v>
          </cell>
          <cell r="D873" t="str">
            <v>Health</v>
          </cell>
          <cell r="E873" t="str">
            <v>Admissions/discharge and transfer procedures</v>
          </cell>
          <cell r="G873" t="str">
            <v>Assessment</v>
          </cell>
          <cell r="L873" t="str">
            <v xml:space="preserve">Premature </v>
          </cell>
          <cell r="M873" t="str">
            <v>2B201 - Premature - Signposted to public body</v>
          </cell>
        </row>
        <row r="874">
          <cell r="A874" t="str">
            <v>Local Health Board/NHS Trust</v>
          </cell>
          <cell r="B874" t="str">
            <v>Betsi Cadwaladr University Health Board</v>
          </cell>
          <cell r="D874" t="str">
            <v>Health</v>
          </cell>
          <cell r="E874" t="str">
            <v xml:space="preserve">Appointment procedures (including outpatients) </v>
          </cell>
          <cell r="G874" t="str">
            <v>Assessment</v>
          </cell>
          <cell r="L874" t="str">
            <v>Decision not to investigate complaint</v>
          </cell>
          <cell r="M874" t="str">
            <v>2B301 - No evidence of maladministration or service failure</v>
          </cell>
        </row>
        <row r="875">
          <cell r="A875" t="str">
            <v>Local Health Board/NHS Trust</v>
          </cell>
          <cell r="B875" t="str">
            <v>Betsi Cadwaladr University Health Board</v>
          </cell>
          <cell r="D875" t="str">
            <v>Health</v>
          </cell>
          <cell r="E875" t="str">
            <v>Clinical treatment in hospital</v>
          </cell>
          <cell r="G875" t="str">
            <v>Assessment</v>
          </cell>
          <cell r="L875" t="str">
            <v>Decision not to investigate complaint</v>
          </cell>
          <cell r="M875" t="str">
            <v>2B305 - Little further can be achieved</v>
          </cell>
        </row>
        <row r="876">
          <cell r="A876" t="str">
            <v>Local Health Board/NHS Trust</v>
          </cell>
          <cell r="B876" t="str">
            <v>Betsi Cadwaladr University Health Board</v>
          </cell>
          <cell r="D876" t="str">
            <v>Health</v>
          </cell>
          <cell r="E876" t="str">
            <v>Clinical treatment in hospital</v>
          </cell>
          <cell r="G876" t="str">
            <v>Assessment</v>
          </cell>
          <cell r="L876" t="str">
            <v>Matter out of jurisdiction</v>
          </cell>
          <cell r="M876" t="str">
            <v>2A204 - Out of Time</v>
          </cell>
        </row>
        <row r="877">
          <cell r="A877" t="str">
            <v>Local Health Board/NHS Trust</v>
          </cell>
          <cell r="B877" t="str">
            <v>Betsi Cadwaladr University Health Board</v>
          </cell>
          <cell r="D877" t="str">
            <v>Complaints Handling</v>
          </cell>
          <cell r="E877" t="str">
            <v>Health</v>
          </cell>
          <cell r="G877" t="str">
            <v>Assessment</v>
          </cell>
          <cell r="L877" t="str">
            <v>Early resolution</v>
          </cell>
          <cell r="M877" t="str">
            <v>2C401 - Action by listed authority (exc. financial redress)</v>
          </cell>
        </row>
        <row r="878">
          <cell r="A878" t="str">
            <v>Local Health Board/NHS Trust</v>
          </cell>
          <cell r="B878" t="str">
            <v>Betsi Cadwaladr University Health Board</v>
          </cell>
          <cell r="D878" t="str">
            <v>Health</v>
          </cell>
          <cell r="E878" t="str">
            <v>Clinical treatment in hospital</v>
          </cell>
          <cell r="G878" t="str">
            <v>Assessment</v>
          </cell>
          <cell r="L878" t="str">
            <v xml:space="preserve">Premature </v>
          </cell>
          <cell r="M878" t="str">
            <v>2B201 - Premature - Signposted to public body</v>
          </cell>
        </row>
        <row r="879">
          <cell r="A879" t="str">
            <v>Local Health Board/NHS Trust</v>
          </cell>
          <cell r="B879" t="str">
            <v>Betsi Cadwaladr University Health Board</v>
          </cell>
          <cell r="D879" t="str">
            <v>Complaints Handling</v>
          </cell>
          <cell r="E879" t="str">
            <v>Health</v>
          </cell>
          <cell r="G879" t="str">
            <v>Assessment</v>
          </cell>
          <cell r="L879" t="str">
            <v xml:space="preserve">Premature </v>
          </cell>
          <cell r="M879" t="str">
            <v>2B201 - Premature - Signposted to public body</v>
          </cell>
        </row>
        <row r="880">
          <cell r="A880" t="str">
            <v>Local Health Board/NHS Trust</v>
          </cell>
          <cell r="B880" t="str">
            <v>Betsi Cadwaladr University Health Board</v>
          </cell>
          <cell r="D880" t="str">
            <v>Health</v>
          </cell>
          <cell r="E880" t="str">
            <v>Clinical treatment in hospital</v>
          </cell>
          <cell r="G880" t="str">
            <v>Assessment</v>
          </cell>
          <cell r="L880" t="str">
            <v>Matter out of jurisdiction</v>
          </cell>
          <cell r="M880" t="str">
            <v>2A205 - Reasonable to take legal action/have right of appeal</v>
          </cell>
        </row>
        <row r="881">
          <cell r="A881" t="str">
            <v>Local Health Board/NHS Trust</v>
          </cell>
          <cell r="B881" t="str">
            <v>Betsi Cadwaladr University Health Board</v>
          </cell>
          <cell r="D881" t="str">
            <v>Complaints Handling</v>
          </cell>
          <cell r="E881" t="str">
            <v>Health</v>
          </cell>
          <cell r="G881" t="str">
            <v>Assessment</v>
          </cell>
          <cell r="L881" t="str">
            <v>Decision not to investigate complaint</v>
          </cell>
          <cell r="M881" t="str">
            <v>2B301 - No evidence of maladministration or service failure</v>
          </cell>
        </row>
        <row r="882">
          <cell r="A882" t="str">
            <v>Local Health Board/NHS Trust</v>
          </cell>
          <cell r="B882" t="str">
            <v>Betsi Cadwaladr University Health Board</v>
          </cell>
          <cell r="D882" t="str">
            <v>Health</v>
          </cell>
          <cell r="E882" t="str">
            <v xml:space="preserve">Appointment procedures (including outpatients) </v>
          </cell>
          <cell r="G882" t="str">
            <v>Assessment</v>
          </cell>
          <cell r="L882" t="str">
            <v>Decision not to investigate complaint</v>
          </cell>
          <cell r="M882" t="str">
            <v>2B301 - No evidence of maladministration or service failure</v>
          </cell>
        </row>
        <row r="883">
          <cell r="A883" t="str">
            <v>Local Health Board/NHS Trust</v>
          </cell>
          <cell r="B883" t="str">
            <v>Betsi Cadwaladr University Health Board</v>
          </cell>
          <cell r="D883" t="str">
            <v>Health</v>
          </cell>
          <cell r="E883" t="str">
            <v>Child and Adolescent Mental Health</v>
          </cell>
          <cell r="G883" t="str">
            <v>Assessment</v>
          </cell>
          <cell r="L883" t="str">
            <v>Early resolution</v>
          </cell>
          <cell r="M883" t="str">
            <v>2C404 - Reconsideration by listed authority</v>
          </cell>
        </row>
        <row r="884">
          <cell r="A884" t="str">
            <v>Local Health Board/NHS Trust</v>
          </cell>
          <cell r="B884" t="str">
            <v>Betsi Cadwaladr University Health Board</v>
          </cell>
          <cell r="D884" t="str">
            <v>Health</v>
          </cell>
          <cell r="E884" t="str">
            <v>Clinical treatment in hospital</v>
          </cell>
          <cell r="G884" t="str">
            <v>Assessment</v>
          </cell>
          <cell r="L884" t="str">
            <v>Decision not to investigate complaint</v>
          </cell>
          <cell r="M884" t="str">
            <v>2B305 - Little further can be achieved</v>
          </cell>
        </row>
        <row r="885">
          <cell r="A885" t="str">
            <v>Local Health Board/NHS Trust</v>
          </cell>
          <cell r="B885" t="str">
            <v>Betsi Cadwaladr University Health Board</v>
          </cell>
          <cell r="D885" t="str">
            <v>Health</v>
          </cell>
          <cell r="E885" t="str">
            <v>Clinical treatment in hospital</v>
          </cell>
          <cell r="G885" t="str">
            <v>Assessment</v>
          </cell>
          <cell r="L885" t="str">
            <v>Matter out of jurisdiction</v>
          </cell>
          <cell r="M885" t="str">
            <v>2A205 - Reasonable to take legal action/have right of appeal</v>
          </cell>
        </row>
        <row r="886">
          <cell r="A886" t="str">
            <v>Local Health Board/NHS Trust</v>
          </cell>
          <cell r="B886" t="str">
            <v>Betsi Cadwaladr University Health Board</v>
          </cell>
          <cell r="D886" t="str">
            <v>Complaints Handling</v>
          </cell>
          <cell r="E886" t="str">
            <v>Health</v>
          </cell>
          <cell r="G886" t="str">
            <v>Assessment</v>
          </cell>
          <cell r="L886" t="str">
            <v xml:space="preserve">Premature </v>
          </cell>
          <cell r="M886" t="str">
            <v>2B201 - Premature - Signposted to public body</v>
          </cell>
        </row>
        <row r="887">
          <cell r="A887" t="str">
            <v>Local Health Board/NHS Trust</v>
          </cell>
          <cell r="B887" t="str">
            <v>Betsi Cadwaladr University Health Board</v>
          </cell>
          <cell r="D887" t="str">
            <v>Health</v>
          </cell>
          <cell r="E887" t="str">
            <v>Clinical treatment outside hospital; Other</v>
          </cell>
          <cell r="G887" t="str">
            <v>Assessment</v>
          </cell>
          <cell r="L887" t="str">
            <v>Decision not to investigate complaint</v>
          </cell>
          <cell r="M887" t="str">
            <v>2A301 - No evidence of maladministration or service failure</v>
          </cell>
        </row>
        <row r="888">
          <cell r="A888" t="str">
            <v>Local Health Board/NHS Trust</v>
          </cell>
          <cell r="B888" t="str">
            <v>Betsi Cadwaladr University Health Board</v>
          </cell>
          <cell r="D888" t="str">
            <v>Health</v>
          </cell>
          <cell r="E888" t="str">
            <v>Prisoner Care</v>
          </cell>
          <cell r="G888" t="str">
            <v>Assessment</v>
          </cell>
          <cell r="L888" t="str">
            <v>Decision not to investigate complaint</v>
          </cell>
          <cell r="M888" t="str">
            <v>2A301 - No evidence of maladministration or service failure</v>
          </cell>
        </row>
        <row r="889">
          <cell r="A889" t="str">
            <v>Local Health Board/NHS Trust</v>
          </cell>
          <cell r="B889" t="str">
            <v>Betsi Cadwaladr University Health Board</v>
          </cell>
          <cell r="D889" t="str">
            <v>Health</v>
          </cell>
          <cell r="E889" t="str">
            <v>Clinical treatment in hospital</v>
          </cell>
          <cell r="G889" t="str">
            <v>Assessment</v>
          </cell>
          <cell r="L889" t="str">
            <v>Decision not to investigate complaint</v>
          </cell>
          <cell r="M889" t="str">
            <v>2A305 - Little further can be achieved</v>
          </cell>
        </row>
        <row r="890">
          <cell r="A890" t="str">
            <v>Local Health Board/NHS Trust</v>
          </cell>
          <cell r="B890" t="str">
            <v>Betsi Cadwaladr University Health Board</v>
          </cell>
          <cell r="D890" t="str">
            <v>Health</v>
          </cell>
          <cell r="E890" t="str">
            <v>Adult Mental Health</v>
          </cell>
          <cell r="G890" t="str">
            <v>Assessment</v>
          </cell>
          <cell r="L890" t="str">
            <v xml:space="preserve">Premature </v>
          </cell>
          <cell r="M890" t="str">
            <v>2B201 - Premature - Signposted to public body</v>
          </cell>
        </row>
        <row r="891">
          <cell r="A891" t="str">
            <v>Local Health Board/NHS Trust</v>
          </cell>
          <cell r="B891" t="str">
            <v>Betsi Cadwaladr University Health Board</v>
          </cell>
          <cell r="D891" t="str">
            <v>Complaints Handling</v>
          </cell>
          <cell r="E891" t="str">
            <v>Health</v>
          </cell>
          <cell r="G891" t="str">
            <v>Assessment</v>
          </cell>
          <cell r="L891" t="str">
            <v>Decision not to investigate complaint</v>
          </cell>
          <cell r="M891" t="str">
            <v>2B305 - Little further can be achieved</v>
          </cell>
        </row>
        <row r="892">
          <cell r="A892" t="str">
            <v>Local Health Board/NHS Trust</v>
          </cell>
          <cell r="B892" t="str">
            <v>Betsi Cadwaladr University Health Board</v>
          </cell>
          <cell r="D892" t="str">
            <v>Health</v>
          </cell>
          <cell r="E892" t="str">
            <v xml:space="preserve">Referral to treatment time </v>
          </cell>
          <cell r="G892" t="str">
            <v>Assessment</v>
          </cell>
          <cell r="L892" t="str">
            <v>Decision not to investigate complaint</v>
          </cell>
          <cell r="M892" t="str">
            <v>2A301 - No evidence of maladministration or service failure</v>
          </cell>
        </row>
        <row r="893">
          <cell r="A893" t="str">
            <v>Local Health Board/NHS Trust</v>
          </cell>
          <cell r="B893" t="str">
            <v>Betsi Cadwaladr University Health Board</v>
          </cell>
          <cell r="D893" t="str">
            <v>Complaints Handling</v>
          </cell>
          <cell r="E893" t="str">
            <v>Health</v>
          </cell>
          <cell r="G893" t="str">
            <v>Assessment</v>
          </cell>
          <cell r="L893" t="str">
            <v xml:space="preserve">Premature </v>
          </cell>
          <cell r="M893" t="str">
            <v>2B201 - Premature - Signposted to public body</v>
          </cell>
        </row>
        <row r="894">
          <cell r="A894" t="str">
            <v>Local Health Board/NHS Trust</v>
          </cell>
          <cell r="B894" t="str">
            <v>Betsi Cadwaladr University Health Board</v>
          </cell>
          <cell r="D894" t="str">
            <v>Health</v>
          </cell>
          <cell r="E894" t="str">
            <v>Clinical treatment in hospital</v>
          </cell>
          <cell r="G894" t="str">
            <v>Assessment</v>
          </cell>
          <cell r="L894" t="str">
            <v>Decision not to investigate complaint</v>
          </cell>
          <cell r="M894" t="str">
            <v>2A301 - No evidence of maladministration or service failure</v>
          </cell>
        </row>
        <row r="895">
          <cell r="A895" t="str">
            <v>Local Health Board/NHS Trust</v>
          </cell>
          <cell r="B895" t="str">
            <v>Betsi Cadwaladr University Health Board</v>
          </cell>
          <cell r="D895" t="str">
            <v>Health</v>
          </cell>
          <cell r="E895" t="str">
            <v>Continuing care</v>
          </cell>
          <cell r="G895" t="str">
            <v>Assessment</v>
          </cell>
          <cell r="L895" t="str">
            <v>Decision not to investigate complaint</v>
          </cell>
          <cell r="M895" t="str">
            <v>2B305 - Little further can be achieved</v>
          </cell>
        </row>
        <row r="896">
          <cell r="A896" t="str">
            <v>Local Health Board/NHS Trust</v>
          </cell>
          <cell r="B896" t="str">
            <v>Betsi Cadwaladr University Health Board</v>
          </cell>
          <cell r="D896" t="str">
            <v>Health</v>
          </cell>
          <cell r="E896" t="str">
            <v>Clinical treatment in hospital</v>
          </cell>
          <cell r="G896" t="str">
            <v>Assessment</v>
          </cell>
          <cell r="L896" t="str">
            <v>Decision not to investigate complaint</v>
          </cell>
          <cell r="M896" t="str">
            <v>2A305 - Little further can be achieved</v>
          </cell>
        </row>
        <row r="897">
          <cell r="A897" t="str">
            <v>Local Health Board/NHS Trust</v>
          </cell>
          <cell r="B897" t="str">
            <v>Betsi Cadwaladr University Health Board</v>
          </cell>
          <cell r="D897" t="str">
            <v>COVID19</v>
          </cell>
          <cell r="E897" t="str">
            <v>Health</v>
          </cell>
          <cell r="G897" t="str">
            <v>Assessment</v>
          </cell>
          <cell r="L897" t="str">
            <v>Decision not to investigate complaint</v>
          </cell>
          <cell r="M897" t="str">
            <v>2B305 - Little further can be achieved</v>
          </cell>
        </row>
        <row r="898">
          <cell r="A898" t="str">
            <v>Local Health Board/NHS Trust</v>
          </cell>
          <cell r="B898" t="str">
            <v>Betsi Cadwaladr University Health Board</v>
          </cell>
          <cell r="D898" t="str">
            <v>Health</v>
          </cell>
          <cell r="E898" t="str">
            <v xml:space="preserve">Appointment procedures (including outpatients) </v>
          </cell>
          <cell r="G898" t="str">
            <v>Assessment</v>
          </cell>
          <cell r="L898" t="str">
            <v>Decision not to investigate complaint</v>
          </cell>
          <cell r="M898" t="str">
            <v>2A304 - Complainant withdraws complaint</v>
          </cell>
        </row>
        <row r="902">
          <cell r="A902" t="str">
            <v>Local Health Board/NHS Trust</v>
          </cell>
          <cell r="B902" t="str">
            <v>Cardiff and Vale University Health Board</v>
          </cell>
          <cell r="D902" t="str">
            <v>Health</v>
          </cell>
          <cell r="E902" t="str">
            <v>Clinical treatment outside hospital; Other</v>
          </cell>
          <cell r="G902" t="str">
            <v>Investigation</v>
          </cell>
          <cell r="L902" t="str">
            <v>Non-public interest report issued: complaint upheld</v>
          </cell>
          <cell r="M902" t="str">
            <v>Redress - apology</v>
          </cell>
        </row>
        <row r="903">
          <cell r="A903" t="str">
            <v>Local Health Board/NHS Trust</v>
          </cell>
          <cell r="B903" t="str">
            <v>Cardiff and Vale University Health Board</v>
          </cell>
          <cell r="D903" t="str">
            <v>Health</v>
          </cell>
          <cell r="E903" t="str">
            <v>Clinical treatment in hospital</v>
          </cell>
          <cell r="G903" t="str">
            <v>Investigation</v>
          </cell>
          <cell r="L903" t="str">
            <v>Non-public interest report issued: complaint upheld</v>
          </cell>
          <cell r="M903" t="str">
            <v>Redress - other action by listed authority (excluding financial redress)</v>
          </cell>
        </row>
        <row r="904">
          <cell r="A904" t="str">
            <v>Local Health Board/NHS Trust</v>
          </cell>
          <cell r="B904" t="str">
            <v>Cardiff and Vale University Health Board</v>
          </cell>
          <cell r="D904" t="str">
            <v>Health</v>
          </cell>
          <cell r="E904" t="str">
            <v>Clinical treatment outside hospital; Other</v>
          </cell>
          <cell r="G904" t="str">
            <v>Investigation</v>
          </cell>
          <cell r="L904" t="str">
            <v>Non-public interest report issued: complaint upheld</v>
          </cell>
          <cell r="M904" t="str">
            <v>Other redress</v>
          </cell>
        </row>
        <row r="905">
          <cell r="A905" t="str">
            <v>Local Health Board/NHS Trust</v>
          </cell>
          <cell r="B905" t="str">
            <v>Cardiff and Vale University Health Board</v>
          </cell>
          <cell r="D905" t="str">
            <v>Health</v>
          </cell>
          <cell r="E905" t="str">
            <v>Clinical treatment in hospital</v>
          </cell>
          <cell r="G905" t="str">
            <v>Assessment</v>
          </cell>
          <cell r="L905" t="str">
            <v>Decision not to investigate complaint</v>
          </cell>
          <cell r="M905" t="str">
            <v>2B301 - No evidence of maladministration or service failure</v>
          </cell>
        </row>
        <row r="906">
          <cell r="A906" t="str">
            <v>Local Health Board/NHS Trust</v>
          </cell>
          <cell r="B906" t="str">
            <v>Cardiff and Vale University Health Board</v>
          </cell>
          <cell r="D906" t="str">
            <v>Health</v>
          </cell>
          <cell r="E906" t="str">
            <v xml:space="preserve">Referral to treatment time </v>
          </cell>
          <cell r="G906" t="str">
            <v>Assessment</v>
          </cell>
          <cell r="L906" t="str">
            <v>Decision not to investigate complaint</v>
          </cell>
          <cell r="M906" t="str">
            <v>2B301 - No evidence of maladministration or service failure</v>
          </cell>
        </row>
        <row r="907">
          <cell r="A907" t="str">
            <v>Local Health Board/NHS Trust</v>
          </cell>
          <cell r="B907" t="str">
            <v>Cardiff and Vale University Health Board</v>
          </cell>
          <cell r="D907" t="str">
            <v>Health</v>
          </cell>
          <cell r="E907" t="str">
            <v>Child and Adolescent Mental Health</v>
          </cell>
          <cell r="G907" t="str">
            <v>Assessment</v>
          </cell>
          <cell r="L907" t="str">
            <v>Matter out of jurisdiction</v>
          </cell>
          <cell r="M907" t="str">
            <v>2B202 - Other</v>
          </cell>
        </row>
        <row r="908">
          <cell r="A908" t="str">
            <v>Local Health Board/NHS Trust</v>
          </cell>
          <cell r="B908" t="str">
            <v>Cardiff and Vale University Health Board</v>
          </cell>
          <cell r="D908" t="str">
            <v>Health</v>
          </cell>
          <cell r="E908" t="str">
            <v>Clinical treatment in hospital</v>
          </cell>
          <cell r="G908" t="str">
            <v>Assessment</v>
          </cell>
          <cell r="L908" t="str">
            <v>Early resolution</v>
          </cell>
          <cell r="M908" t="str">
            <v>2C403 - Financial redress plus other action</v>
          </cell>
        </row>
        <row r="909">
          <cell r="A909" t="str">
            <v>Local Health Board/NHS Trust</v>
          </cell>
          <cell r="B909" t="str">
            <v>Cardiff and Vale University Health Board</v>
          </cell>
          <cell r="D909" t="str">
            <v>Health</v>
          </cell>
          <cell r="E909" t="str">
            <v>Clinical treatment in hospital</v>
          </cell>
          <cell r="G909" t="str">
            <v>Assessment</v>
          </cell>
          <cell r="L909" t="str">
            <v>Decision not to investigate complaint</v>
          </cell>
          <cell r="M909" t="str">
            <v>2A305 - Little further can be achieved</v>
          </cell>
        </row>
        <row r="910">
          <cell r="A910" t="str">
            <v>Local Health Board/NHS Trust</v>
          </cell>
          <cell r="B910" t="str">
            <v>Cardiff and Vale University Health Board</v>
          </cell>
          <cell r="D910" t="str">
            <v>Health</v>
          </cell>
          <cell r="E910" t="str">
            <v>Child and Adolescent Mental Health</v>
          </cell>
          <cell r="G910" t="str">
            <v>Assessment</v>
          </cell>
          <cell r="L910" t="str">
            <v>Decision not to investigate complaint</v>
          </cell>
          <cell r="M910" t="str">
            <v>2B304 - Complainant withdraws complaint</v>
          </cell>
        </row>
        <row r="911">
          <cell r="A911" t="str">
            <v>Local Health Board/NHS Trust</v>
          </cell>
          <cell r="B911" t="str">
            <v>Cardiff and Vale University Health Board</v>
          </cell>
          <cell r="D911" t="str">
            <v>Health</v>
          </cell>
          <cell r="E911" t="str">
            <v>Adult Mental Health</v>
          </cell>
          <cell r="G911" t="str">
            <v>Assessment</v>
          </cell>
          <cell r="L911" t="str">
            <v>Decision not to investigate complaint</v>
          </cell>
          <cell r="M911" t="str">
            <v>2A300 - No evidence of hardship or injustice</v>
          </cell>
        </row>
        <row r="912">
          <cell r="A912" t="str">
            <v>Local Health Board/NHS Trust</v>
          </cell>
          <cell r="B912" t="str">
            <v>Cardiff and Vale University Health Board</v>
          </cell>
          <cell r="D912" t="str">
            <v>Health</v>
          </cell>
          <cell r="E912" t="str">
            <v>Patient list issues</v>
          </cell>
          <cell r="G912" t="str">
            <v>Assessment</v>
          </cell>
          <cell r="L912" t="str">
            <v>Early resolution</v>
          </cell>
          <cell r="M912" t="str">
            <v>2C401 - Action by listed authority (exc. financial redress)</v>
          </cell>
        </row>
        <row r="913">
          <cell r="A913" t="str">
            <v>Local Health Board/NHS Trust</v>
          </cell>
          <cell r="B913" t="str">
            <v>Cardiff and Vale University Health Board</v>
          </cell>
          <cell r="D913" t="str">
            <v>Health</v>
          </cell>
          <cell r="E913" t="str">
            <v>Funding</v>
          </cell>
          <cell r="G913" t="str">
            <v>Assessment</v>
          </cell>
          <cell r="L913" t="str">
            <v>Early resolution</v>
          </cell>
          <cell r="M913" t="str">
            <v>2C401 - Action by listed authority (exc. financial redress)</v>
          </cell>
        </row>
        <row r="914">
          <cell r="A914" t="str">
            <v>Local Health Board/NHS Trust</v>
          </cell>
          <cell r="B914" t="str">
            <v>Cardiff and Vale University Health Board</v>
          </cell>
          <cell r="D914" t="str">
            <v>Health</v>
          </cell>
          <cell r="E914" t="str">
            <v>Clinical treatment in hospital</v>
          </cell>
          <cell r="G914" t="str">
            <v>Assessment</v>
          </cell>
          <cell r="L914" t="str">
            <v>Matter out of jurisdiction</v>
          </cell>
          <cell r="M914" t="str">
            <v>2A205 - Reasonable to take legal action/have right of appeal</v>
          </cell>
        </row>
        <row r="915">
          <cell r="A915" t="str">
            <v>Local Health Board/NHS Trust</v>
          </cell>
          <cell r="B915" t="str">
            <v>Cardiff and Vale University Health Board</v>
          </cell>
          <cell r="D915" t="str">
            <v>Health</v>
          </cell>
          <cell r="E915" t="str">
            <v>Clinical treatment in hospital</v>
          </cell>
          <cell r="G915" t="str">
            <v>Assessment</v>
          </cell>
          <cell r="L915" t="str">
            <v>Matter out of jurisdiction</v>
          </cell>
          <cell r="M915" t="str">
            <v>2B204 - Out of Time</v>
          </cell>
        </row>
        <row r="916">
          <cell r="A916" t="str">
            <v>Local Health Board/NHS Trust</v>
          </cell>
          <cell r="B916" t="str">
            <v>Cardiff and Vale University Health Board</v>
          </cell>
          <cell r="D916" t="str">
            <v>Health</v>
          </cell>
          <cell r="E916" t="str">
            <v>Clinical treatment in hospital</v>
          </cell>
          <cell r="G916" t="str">
            <v>Assessment</v>
          </cell>
          <cell r="L916" t="str">
            <v>Early resolution</v>
          </cell>
          <cell r="M916" t="str">
            <v>2C401 - Action by listed authority (exc. financial redress)</v>
          </cell>
        </row>
        <row r="917">
          <cell r="A917" t="str">
            <v>Local Health Board/NHS Trust</v>
          </cell>
          <cell r="B917" t="str">
            <v>Cardiff and Vale University Health Board</v>
          </cell>
          <cell r="D917" t="str">
            <v>Health</v>
          </cell>
          <cell r="E917" t="str">
            <v>Adult Mental Health</v>
          </cell>
          <cell r="G917" t="str">
            <v>Assessment</v>
          </cell>
          <cell r="L917" t="str">
            <v>Matter out of jurisdiction</v>
          </cell>
          <cell r="M917" t="str">
            <v>2A205 - Reasonable to take legal action/have right of appeal</v>
          </cell>
        </row>
        <row r="918">
          <cell r="A918" t="str">
            <v>Local Health Board/NHS Trust</v>
          </cell>
          <cell r="B918" t="str">
            <v>Cardiff and Vale University Health Board</v>
          </cell>
          <cell r="D918" t="str">
            <v>Health</v>
          </cell>
          <cell r="E918" t="str">
            <v>Clinical treatment in hospital</v>
          </cell>
          <cell r="G918" t="str">
            <v>Assessment</v>
          </cell>
          <cell r="L918" t="str">
            <v>Matter out of jurisdiction</v>
          </cell>
          <cell r="M918" t="str">
            <v>2A204 - Out of Time</v>
          </cell>
        </row>
        <row r="919">
          <cell r="A919" t="str">
            <v>Local Health Board/NHS Trust</v>
          </cell>
          <cell r="B919" t="str">
            <v>Cardiff and Vale University Health Board</v>
          </cell>
          <cell r="D919" t="str">
            <v>Health</v>
          </cell>
          <cell r="E919" t="str">
            <v>Clinical treatment in hospital</v>
          </cell>
          <cell r="G919" t="str">
            <v>Assessment</v>
          </cell>
          <cell r="L919" t="str">
            <v>Early resolution</v>
          </cell>
          <cell r="M919" t="str">
            <v>2C401 - Action by listed authority (exc. financial redress)</v>
          </cell>
        </row>
        <row r="920">
          <cell r="A920" t="str">
            <v>Local Health Board/NHS Trust</v>
          </cell>
          <cell r="B920" t="str">
            <v>Cardiff and Vale University Health Board</v>
          </cell>
          <cell r="D920" t="str">
            <v>Health</v>
          </cell>
          <cell r="E920" t="str">
            <v>Rudeness/inconsiderate behaviour/staff attitude</v>
          </cell>
          <cell r="G920" t="str">
            <v>Assessment</v>
          </cell>
          <cell r="L920" t="str">
            <v>Matter out of jurisdiction</v>
          </cell>
          <cell r="M920" t="str">
            <v>2A206 - Matter out of jurisdiction (non-discretionary / signposted)</v>
          </cell>
        </row>
        <row r="921">
          <cell r="A921" t="str">
            <v>Local Health Board/NHS Trust</v>
          </cell>
          <cell r="B921" t="str">
            <v>Cardiff and Vale University Health Board</v>
          </cell>
          <cell r="D921" t="str">
            <v>Health</v>
          </cell>
          <cell r="E921" t="str">
            <v>Clinical treatment in hospital</v>
          </cell>
          <cell r="G921" t="str">
            <v>Assessment</v>
          </cell>
          <cell r="L921" t="str">
            <v>Matter out of jurisdiction</v>
          </cell>
          <cell r="M921" t="str">
            <v>2B204 - Out of Time</v>
          </cell>
        </row>
        <row r="922">
          <cell r="A922" t="str">
            <v>Local Health Board/NHS Trust</v>
          </cell>
          <cell r="B922" t="str">
            <v>Cardiff and Vale University Health Board</v>
          </cell>
          <cell r="D922" t="str">
            <v>Health</v>
          </cell>
          <cell r="E922" t="str">
            <v>Adult Mental Health</v>
          </cell>
          <cell r="G922" t="str">
            <v>Assessment</v>
          </cell>
          <cell r="L922" t="str">
            <v>Decision not to investigate complaint</v>
          </cell>
          <cell r="M922" t="str">
            <v>2B305 - Little further can be achieved</v>
          </cell>
        </row>
        <row r="923">
          <cell r="A923" t="str">
            <v>Local Health Board/NHS Trust</v>
          </cell>
          <cell r="B923" t="str">
            <v>Cardiff and Vale University Health Board</v>
          </cell>
          <cell r="D923" t="str">
            <v>Health</v>
          </cell>
          <cell r="E923" t="str">
            <v xml:space="preserve">Appointment procedures (including outpatients) </v>
          </cell>
          <cell r="G923" t="str">
            <v>Assessment</v>
          </cell>
          <cell r="L923" t="str">
            <v>Decision not to investigate complaint</v>
          </cell>
          <cell r="M923" t="str">
            <v>2B301 - No evidence of maladministration or service failure</v>
          </cell>
        </row>
        <row r="924">
          <cell r="A924" t="str">
            <v>Local Health Board/NHS Trust</v>
          </cell>
          <cell r="B924" t="str">
            <v>Cardiff and Vale University Health Board</v>
          </cell>
          <cell r="D924" t="str">
            <v>Health</v>
          </cell>
          <cell r="E924" t="str">
            <v>Patient list issues</v>
          </cell>
          <cell r="G924" t="str">
            <v>Assessment</v>
          </cell>
          <cell r="L924" t="str">
            <v>Decision not to investigate complaint</v>
          </cell>
          <cell r="M924" t="str">
            <v>2B301 - No evidence of maladministration or service failure</v>
          </cell>
        </row>
        <row r="925">
          <cell r="A925" t="str">
            <v>Local Health Board/NHS Trust</v>
          </cell>
          <cell r="B925" t="str">
            <v>Cardiff and Vale University Health Board</v>
          </cell>
          <cell r="D925" t="str">
            <v>Health</v>
          </cell>
          <cell r="E925" t="str">
            <v>Adult Mental Health</v>
          </cell>
          <cell r="G925" t="str">
            <v>Assessment</v>
          </cell>
          <cell r="L925" t="str">
            <v xml:space="preserve">Premature </v>
          </cell>
          <cell r="M925" t="str">
            <v>2B201 - Premature - Signposted to public body</v>
          </cell>
        </row>
        <row r="926">
          <cell r="A926" t="str">
            <v>Local Health Board/NHS Trust</v>
          </cell>
          <cell r="B926" t="str">
            <v>Cardiff and Vale University Health Board</v>
          </cell>
          <cell r="D926" t="str">
            <v>Health</v>
          </cell>
          <cell r="E926" t="str">
            <v>Adult Mental Health</v>
          </cell>
          <cell r="G926" t="str">
            <v>Assessment</v>
          </cell>
          <cell r="L926" t="str">
            <v>Decision not to investigate complaint</v>
          </cell>
          <cell r="M926" t="str">
            <v>2A301 - No evidence of maladministration or service failure</v>
          </cell>
        </row>
        <row r="927">
          <cell r="A927" t="str">
            <v>Local Health Board/NHS Trust</v>
          </cell>
          <cell r="B927" t="str">
            <v>Cardiff and Vale University Health Board</v>
          </cell>
          <cell r="D927" t="str">
            <v>Complaints Handling</v>
          </cell>
          <cell r="E927" t="str">
            <v>Health</v>
          </cell>
          <cell r="G927" t="str">
            <v>Assessment</v>
          </cell>
          <cell r="L927" t="str">
            <v>Early resolution</v>
          </cell>
          <cell r="M927" t="str">
            <v>2C401 - Action by listed authority (exc. financial redress)</v>
          </cell>
        </row>
        <row r="928">
          <cell r="A928" t="str">
            <v>Local Health Board/NHS Trust</v>
          </cell>
          <cell r="B928" t="str">
            <v>Cardiff and Vale University Health Board</v>
          </cell>
          <cell r="D928" t="str">
            <v>Health</v>
          </cell>
          <cell r="E928" t="str">
            <v>Child and Adolescent Mental Health</v>
          </cell>
          <cell r="G928" t="str">
            <v>Assessment</v>
          </cell>
          <cell r="L928" t="str">
            <v xml:space="preserve">Premature </v>
          </cell>
          <cell r="M928" t="str">
            <v>2A201 - Premature - Signposted to public body</v>
          </cell>
        </row>
        <row r="929">
          <cell r="A929" t="str">
            <v>Local Health Board/NHS Trust</v>
          </cell>
          <cell r="B929" t="str">
            <v>Cardiff and Vale University Health Board</v>
          </cell>
          <cell r="D929" t="str">
            <v>Health</v>
          </cell>
          <cell r="E929" t="str">
            <v xml:space="preserve">Appointment procedures (including outpatients) </v>
          </cell>
          <cell r="G929" t="str">
            <v>Assessment</v>
          </cell>
          <cell r="L929" t="str">
            <v>Matter out of jurisdiction</v>
          </cell>
          <cell r="M929" t="str">
            <v>2A205 - Reasonable to take legal action/have right of appeal</v>
          </cell>
        </row>
        <row r="930">
          <cell r="A930" t="str">
            <v>Local Health Board/NHS Trust</v>
          </cell>
          <cell r="B930" t="str">
            <v>Cardiff and Vale University Health Board</v>
          </cell>
          <cell r="D930" t="str">
            <v>Health</v>
          </cell>
          <cell r="E930" t="str">
            <v>Clinical treatment in hospital</v>
          </cell>
          <cell r="G930" t="str">
            <v>Assessment</v>
          </cell>
          <cell r="L930" t="str">
            <v>Matter out of jurisdiction</v>
          </cell>
          <cell r="M930" t="str">
            <v>2A204 - Out of Time</v>
          </cell>
        </row>
        <row r="931">
          <cell r="A931" t="str">
            <v>Local Health Board/NHS Trust</v>
          </cell>
          <cell r="B931" t="str">
            <v>Cardiff and Vale University Health Board</v>
          </cell>
          <cell r="D931" t="str">
            <v>Health</v>
          </cell>
          <cell r="E931" t="str">
            <v>Clinical treatment in hospital</v>
          </cell>
          <cell r="G931" t="str">
            <v>Assessment</v>
          </cell>
          <cell r="L931" t="str">
            <v>Matter out of jurisdiction</v>
          </cell>
          <cell r="M931" t="str">
            <v>2B205 - Reasonable to take legal action/have right of appeal</v>
          </cell>
        </row>
        <row r="932">
          <cell r="A932" t="str">
            <v>Local Health Board/NHS Trust</v>
          </cell>
          <cell r="B932" t="str">
            <v>Cardiff and Vale University Health Board</v>
          </cell>
          <cell r="D932" t="str">
            <v>Health</v>
          </cell>
          <cell r="E932" t="str">
            <v>Clinical treatment in hospital</v>
          </cell>
          <cell r="G932" t="str">
            <v>Assessment</v>
          </cell>
          <cell r="L932" t="str">
            <v>Early resolution</v>
          </cell>
          <cell r="M932" t="str">
            <v>2C401 - Action by listed authority (exc. financial redress)</v>
          </cell>
        </row>
        <row r="933">
          <cell r="A933" t="str">
            <v>Local Health Board/NHS Trust</v>
          </cell>
          <cell r="B933" t="str">
            <v>Cardiff and Vale University Health Board</v>
          </cell>
          <cell r="D933" t="str">
            <v>Health</v>
          </cell>
          <cell r="E933" t="str">
            <v>Clinical treatment in hospital</v>
          </cell>
          <cell r="G933" t="str">
            <v>Assessment</v>
          </cell>
          <cell r="L933" t="str">
            <v>Matter out of jurisdiction</v>
          </cell>
          <cell r="M933" t="str">
            <v>2A204 - Out of Time</v>
          </cell>
        </row>
        <row r="934">
          <cell r="A934" t="str">
            <v>Local Health Board/NHS Trust</v>
          </cell>
          <cell r="B934" t="str">
            <v>Cardiff and Vale University Health Board</v>
          </cell>
          <cell r="D934" t="str">
            <v>Health</v>
          </cell>
          <cell r="E934" t="str">
            <v xml:space="preserve">Appointment procedures (including outpatients) </v>
          </cell>
          <cell r="G934" t="str">
            <v>Assessment</v>
          </cell>
          <cell r="L934" t="str">
            <v xml:space="preserve">Premature </v>
          </cell>
          <cell r="M934" t="str">
            <v>2B201 - Premature - Signposted to public body</v>
          </cell>
        </row>
        <row r="935">
          <cell r="A935" t="str">
            <v>Local Health Board/NHS Trust</v>
          </cell>
          <cell r="B935" t="str">
            <v>Cardiff and Vale University Health Board</v>
          </cell>
          <cell r="D935" t="str">
            <v>Health</v>
          </cell>
          <cell r="E935" t="str">
            <v>Clinical treatment in hospital</v>
          </cell>
          <cell r="G935" t="str">
            <v>Assessment</v>
          </cell>
          <cell r="L935" t="str">
            <v>Decision not to investigate complaint</v>
          </cell>
          <cell r="M935" t="str">
            <v>2B305 - Little further can be achieved</v>
          </cell>
        </row>
        <row r="936">
          <cell r="A936" t="str">
            <v>Local Health Board/NHS Trust</v>
          </cell>
          <cell r="B936" t="str">
            <v>Cardiff and Vale University Health Board</v>
          </cell>
          <cell r="D936" t="str">
            <v>Health</v>
          </cell>
          <cell r="E936" t="str">
            <v xml:space="preserve">Referral to treatment time </v>
          </cell>
          <cell r="G936" t="str">
            <v>Assessment</v>
          </cell>
          <cell r="L936" t="str">
            <v>Matter out of jurisdiction</v>
          </cell>
          <cell r="M936" t="str">
            <v>2A205 - Reasonable to take legal action/have right of appeal</v>
          </cell>
        </row>
        <row r="937">
          <cell r="A937" t="str">
            <v>Local Health Board/NHS Trust</v>
          </cell>
          <cell r="B937" t="str">
            <v>Cardiff and Vale University Health Board</v>
          </cell>
          <cell r="D937" t="str">
            <v>Health</v>
          </cell>
          <cell r="E937" t="str">
            <v>Clinical treatment in hospital</v>
          </cell>
          <cell r="G937" t="str">
            <v>Assessment</v>
          </cell>
          <cell r="L937" t="str">
            <v>Decision not to investigate complaint</v>
          </cell>
          <cell r="M937" t="str">
            <v>2A305 - Little further can be achieved</v>
          </cell>
        </row>
        <row r="938">
          <cell r="A938" t="str">
            <v>Local Health Board/NHS Trust</v>
          </cell>
          <cell r="B938" t="str">
            <v>Cardiff and Vale University Health Board</v>
          </cell>
          <cell r="D938" t="str">
            <v>Complaints Handling</v>
          </cell>
          <cell r="E938" t="str">
            <v>Health</v>
          </cell>
          <cell r="G938" t="str">
            <v>Assessment</v>
          </cell>
          <cell r="L938" t="str">
            <v>Decision not to investigate complaint</v>
          </cell>
          <cell r="M938" t="str">
            <v>2B305 - Little further can be achieved</v>
          </cell>
        </row>
        <row r="939">
          <cell r="A939" t="str">
            <v>Local Health Board/NHS Trust</v>
          </cell>
          <cell r="B939" t="str">
            <v>Cardiff and Vale University Health Board</v>
          </cell>
          <cell r="D939" t="str">
            <v>Health</v>
          </cell>
          <cell r="E939" t="str">
            <v>Patient list issues</v>
          </cell>
          <cell r="G939" t="str">
            <v>Assessment</v>
          </cell>
          <cell r="L939" t="str">
            <v>Decision not to investigate complaint</v>
          </cell>
          <cell r="M939" t="str">
            <v>2B301 - No evidence of maladministration or service failure</v>
          </cell>
        </row>
        <row r="940">
          <cell r="A940" t="str">
            <v>Local Health Board/NHS Trust</v>
          </cell>
          <cell r="B940" t="str">
            <v>Cardiff and Vale University Health Board</v>
          </cell>
          <cell r="D940" t="str">
            <v>Complaints Handling</v>
          </cell>
          <cell r="E940" t="str">
            <v>Health</v>
          </cell>
          <cell r="G940" t="str">
            <v>Assessment</v>
          </cell>
          <cell r="L940" t="str">
            <v>Early resolution</v>
          </cell>
          <cell r="M940" t="str">
            <v>2C403 - Financial redress plus other action</v>
          </cell>
        </row>
        <row r="941">
          <cell r="A941" t="str">
            <v>Local Health Board/NHS Trust</v>
          </cell>
          <cell r="B941" t="str">
            <v>Cardiff and Vale University Health Board</v>
          </cell>
          <cell r="D941" t="str">
            <v>Health</v>
          </cell>
          <cell r="E941" t="str">
            <v>Clinical treatment in hospital</v>
          </cell>
          <cell r="G941" t="str">
            <v>Assessment</v>
          </cell>
          <cell r="L941" t="str">
            <v xml:space="preserve">Premature </v>
          </cell>
          <cell r="M941" t="str">
            <v>2A201 - Premature - Signposted to public body</v>
          </cell>
        </row>
        <row r="945">
          <cell r="A945" t="str">
            <v>Local Health Board/NHS Trust</v>
          </cell>
          <cell r="B945" t="str">
            <v>Cwm Taf Morgannwg University Health Board</v>
          </cell>
          <cell r="D945" t="str">
            <v>Health</v>
          </cell>
          <cell r="E945" t="str">
            <v>Clinical treatment in hospital</v>
          </cell>
          <cell r="G945" t="str">
            <v>Investigation</v>
          </cell>
          <cell r="L945" t="str">
            <v>Non-public interest report issued: complaint not upheld</v>
          </cell>
          <cell r="M945" t="str">
            <v>Report issued: complaint not upheld</v>
          </cell>
        </row>
        <row r="946">
          <cell r="A946" t="str">
            <v>Local Health Board/NHS Trust</v>
          </cell>
          <cell r="B946" t="str">
            <v>Cwm Taf Morgannwg University Health Board</v>
          </cell>
          <cell r="D946" t="str">
            <v>Health</v>
          </cell>
          <cell r="E946" t="str">
            <v>Clinical treatment in hospital</v>
          </cell>
          <cell r="G946" t="str">
            <v>Investigation</v>
          </cell>
          <cell r="L946" t="str">
            <v>Non-public interest report issued: complaint not upheld</v>
          </cell>
          <cell r="M946" t="str">
            <v>Report issued: complaint not upheld</v>
          </cell>
        </row>
        <row r="947">
          <cell r="A947" t="str">
            <v>Local Health Board/NHS Trust</v>
          </cell>
          <cell r="B947" t="str">
            <v>Cwm Taf Morgannwg University Health Board</v>
          </cell>
          <cell r="D947" t="str">
            <v>Health</v>
          </cell>
          <cell r="E947" t="str">
            <v>Clinical treatment in hospital</v>
          </cell>
          <cell r="G947" t="str">
            <v>Investigation</v>
          </cell>
          <cell r="L947" t="str">
            <v>Non-public interest report issued: complaint upheld</v>
          </cell>
          <cell r="M947" t="str">
            <v>Redress - other action by listed authority (excluding financial redress)</v>
          </cell>
        </row>
        <row r="948">
          <cell r="A948" t="str">
            <v>Local Health Board/NHS Trust</v>
          </cell>
          <cell r="B948" t="str">
            <v>Cwm Taf Morgannwg University Health Board</v>
          </cell>
          <cell r="D948" t="str">
            <v>Health</v>
          </cell>
          <cell r="E948" t="str">
            <v>Clinical treatment in hospital</v>
          </cell>
          <cell r="G948" t="str">
            <v>Assessment</v>
          </cell>
          <cell r="L948" t="str">
            <v xml:space="preserve">Premature </v>
          </cell>
          <cell r="M948" t="str">
            <v>2B201 - Premature - Signposted to public body</v>
          </cell>
        </row>
        <row r="949">
          <cell r="A949" t="str">
            <v>Local Health Board/NHS Trust</v>
          </cell>
          <cell r="B949" t="str">
            <v>Cwm Taf Morgannwg University Health Board</v>
          </cell>
          <cell r="D949" t="str">
            <v>Health</v>
          </cell>
          <cell r="E949" t="str">
            <v>Clinical treatment in hospital</v>
          </cell>
          <cell r="G949" t="str">
            <v>Assessment</v>
          </cell>
          <cell r="L949" t="str">
            <v>Decision not to investigate complaint</v>
          </cell>
          <cell r="M949" t="str">
            <v>2A305 - Little further can be achieved</v>
          </cell>
        </row>
        <row r="950">
          <cell r="A950" t="str">
            <v>Local Health Board/NHS Trust</v>
          </cell>
          <cell r="B950" t="str">
            <v>Cwm Taf Morgannwg University Health Board</v>
          </cell>
          <cell r="D950" t="str">
            <v>Health</v>
          </cell>
          <cell r="E950" t="str">
            <v>Clinical treatment in hospital</v>
          </cell>
          <cell r="G950" t="str">
            <v>Assessment</v>
          </cell>
          <cell r="L950" t="str">
            <v>Early resolution</v>
          </cell>
          <cell r="M950" t="str">
            <v>2C401 - Action by listed authority (exc. financial redress)</v>
          </cell>
        </row>
        <row r="951">
          <cell r="A951" t="str">
            <v>Local Health Board/NHS Trust</v>
          </cell>
          <cell r="B951" t="str">
            <v>Cwm Taf Morgannwg University Health Board</v>
          </cell>
          <cell r="D951" t="str">
            <v>Health</v>
          </cell>
          <cell r="E951" t="str">
            <v>Prisoner Care</v>
          </cell>
          <cell r="G951" t="str">
            <v>Assessment</v>
          </cell>
          <cell r="L951" t="str">
            <v>Decision not to investigate complaint</v>
          </cell>
          <cell r="M951" t="str">
            <v>2B301 - No evidence of maladministration or service failure</v>
          </cell>
        </row>
        <row r="952">
          <cell r="A952" t="str">
            <v>Local Health Board/NHS Trust</v>
          </cell>
          <cell r="B952" t="str">
            <v>Cwm Taf Morgannwg University Health Board</v>
          </cell>
          <cell r="D952" t="str">
            <v>Health</v>
          </cell>
          <cell r="E952" t="str">
            <v>Clinical treatment in hospital</v>
          </cell>
          <cell r="G952" t="str">
            <v>Assessment</v>
          </cell>
          <cell r="L952" t="str">
            <v>Early resolution</v>
          </cell>
          <cell r="M952" t="str">
            <v>2C403 - Financial redress plus other action</v>
          </cell>
        </row>
        <row r="953">
          <cell r="A953" t="str">
            <v>Local Health Board/NHS Trust</v>
          </cell>
          <cell r="B953" t="str">
            <v>Cwm Taf Morgannwg University Health Board</v>
          </cell>
          <cell r="D953" t="str">
            <v>Health</v>
          </cell>
          <cell r="E953" t="str">
            <v>Clinical treatment in hospital</v>
          </cell>
          <cell r="G953" t="str">
            <v>Assessment</v>
          </cell>
          <cell r="L953" t="str">
            <v>Decision not to investigate complaint</v>
          </cell>
          <cell r="M953" t="str">
            <v>2B305 - Little further can be achieved</v>
          </cell>
        </row>
        <row r="954">
          <cell r="A954" t="str">
            <v>Local Health Board/NHS Trust</v>
          </cell>
          <cell r="B954" t="str">
            <v>Cwm Taf Morgannwg University Health Board</v>
          </cell>
          <cell r="D954" t="str">
            <v>Health</v>
          </cell>
          <cell r="E954" t="str">
            <v>Patient list issues</v>
          </cell>
          <cell r="G954" t="str">
            <v>Assessment</v>
          </cell>
          <cell r="L954" t="str">
            <v>Early resolution</v>
          </cell>
          <cell r="M954" t="str">
            <v>2C401 - Action by listed authority (exc. financial redress)</v>
          </cell>
        </row>
        <row r="955">
          <cell r="A955" t="str">
            <v>Local Health Board/NHS Trust</v>
          </cell>
          <cell r="B955" t="str">
            <v>Cwm Taf Morgannwg University Health Board</v>
          </cell>
          <cell r="D955" t="str">
            <v>Health</v>
          </cell>
          <cell r="E955" t="str">
            <v>Clinical treatment in hospital</v>
          </cell>
          <cell r="G955" t="str">
            <v>Assessment</v>
          </cell>
          <cell r="L955" t="str">
            <v>Matter out of jurisdiction</v>
          </cell>
          <cell r="M955" t="str">
            <v>2B205 - Reasonable to take legal action/have right of appeal</v>
          </cell>
        </row>
        <row r="956">
          <cell r="A956" t="str">
            <v>Local Health Board/NHS Trust</v>
          </cell>
          <cell r="B956" t="str">
            <v>Cwm Taf Morgannwg University Health Board</v>
          </cell>
          <cell r="D956" t="str">
            <v>Health</v>
          </cell>
          <cell r="E956" t="str">
            <v>Clinical treatment in hospital</v>
          </cell>
          <cell r="G956" t="str">
            <v>Assessment</v>
          </cell>
          <cell r="L956" t="str">
            <v>Decision not to investigate complaint</v>
          </cell>
          <cell r="M956" t="str">
            <v>2A304 - Complainant withdraws complaint</v>
          </cell>
        </row>
        <row r="957">
          <cell r="A957" t="str">
            <v>Local Health Board/NHS Trust</v>
          </cell>
          <cell r="B957" t="str">
            <v>Cwm Taf Morgannwg University Health Board</v>
          </cell>
          <cell r="D957" t="str">
            <v>Health</v>
          </cell>
          <cell r="E957" t="str">
            <v xml:space="preserve">Appointment procedures (including outpatients) </v>
          </cell>
          <cell r="G957" t="str">
            <v>Assessment</v>
          </cell>
          <cell r="L957" t="str">
            <v>Early resolution</v>
          </cell>
          <cell r="M957" t="str">
            <v>2C401 - Action by listed authority (exc. financial redress)</v>
          </cell>
        </row>
        <row r="958">
          <cell r="A958" t="str">
            <v>Local Health Board/NHS Trust</v>
          </cell>
          <cell r="B958" t="str">
            <v>Cwm Taf Morgannwg University Health Board</v>
          </cell>
          <cell r="D958" t="str">
            <v>Health</v>
          </cell>
          <cell r="E958" t="str">
            <v>Adult Mental Health</v>
          </cell>
          <cell r="G958" t="str">
            <v>Assessment</v>
          </cell>
          <cell r="L958" t="str">
            <v xml:space="preserve">Premature </v>
          </cell>
          <cell r="M958" t="str">
            <v>2B201 - Premature - Signposted to public body</v>
          </cell>
        </row>
        <row r="959">
          <cell r="A959" t="str">
            <v>Local Health Board/NHS Trust</v>
          </cell>
          <cell r="B959" t="str">
            <v>Cwm Taf Morgannwg University Health Board</v>
          </cell>
          <cell r="D959" t="str">
            <v>Health</v>
          </cell>
          <cell r="E959" t="str">
            <v>Adult Mental Health</v>
          </cell>
          <cell r="G959" t="str">
            <v>Assessment</v>
          </cell>
          <cell r="L959" t="str">
            <v>Decision not to investigate complaint</v>
          </cell>
          <cell r="M959" t="str">
            <v>2B305 - Little further can be achieved</v>
          </cell>
        </row>
        <row r="960">
          <cell r="A960" t="str">
            <v>Local Health Board/NHS Trust</v>
          </cell>
          <cell r="B960" t="str">
            <v>Cwm Taf Morgannwg University Health Board</v>
          </cell>
          <cell r="D960" t="str">
            <v>Complaints Handling</v>
          </cell>
          <cell r="E960" t="str">
            <v>Health</v>
          </cell>
          <cell r="G960" t="str">
            <v>Assessment</v>
          </cell>
          <cell r="L960" t="str">
            <v xml:space="preserve">Premature </v>
          </cell>
          <cell r="M960" t="str">
            <v>2B201 - Premature - Signposted to public body</v>
          </cell>
        </row>
        <row r="961">
          <cell r="A961" t="str">
            <v>Local Health Board/NHS Trust</v>
          </cell>
          <cell r="B961" t="str">
            <v>Cwm Taf Morgannwg University Health Board</v>
          </cell>
          <cell r="D961" t="str">
            <v>Health</v>
          </cell>
          <cell r="E961" t="str">
            <v>Rudeness/inconsiderate behaviour/staff attitude</v>
          </cell>
          <cell r="G961" t="str">
            <v>Assessment</v>
          </cell>
          <cell r="L961" t="str">
            <v>Decision not to investigate complaint</v>
          </cell>
          <cell r="M961" t="str">
            <v>2B305 - Little further can be achieved</v>
          </cell>
        </row>
        <row r="962">
          <cell r="A962" t="str">
            <v>Local Health Board/NHS Trust</v>
          </cell>
          <cell r="B962" t="str">
            <v>Cwm Taf Morgannwg University Health Board</v>
          </cell>
          <cell r="D962" t="str">
            <v>Health</v>
          </cell>
          <cell r="E962" t="str">
            <v>Clinical treatment in hospital</v>
          </cell>
          <cell r="G962" t="str">
            <v>Assessment</v>
          </cell>
          <cell r="L962" t="str">
            <v>Decision not to investigate complaint</v>
          </cell>
          <cell r="M962" t="str">
            <v>2A303 - Complainant fails to provide requested information</v>
          </cell>
        </row>
        <row r="963">
          <cell r="A963" t="str">
            <v>Local Health Board/NHS Trust</v>
          </cell>
          <cell r="B963" t="str">
            <v>Cwm Taf Morgannwg University Health Board</v>
          </cell>
          <cell r="D963" t="str">
            <v>Health</v>
          </cell>
          <cell r="E963" t="str">
            <v>Rudeness/inconsiderate behaviour/staff attitude</v>
          </cell>
          <cell r="G963" t="str">
            <v>Assessment</v>
          </cell>
          <cell r="L963" t="str">
            <v>Decision not to investigate complaint</v>
          </cell>
          <cell r="M963" t="str">
            <v>2A306 - Not sufficiently serious</v>
          </cell>
        </row>
        <row r="964">
          <cell r="A964" t="str">
            <v>Local Health Board/NHS Trust</v>
          </cell>
          <cell r="B964" t="str">
            <v>Cwm Taf Morgannwg University Health Board</v>
          </cell>
          <cell r="D964" t="str">
            <v>Health</v>
          </cell>
          <cell r="E964" t="str">
            <v>Patient list issues</v>
          </cell>
          <cell r="G964" t="str">
            <v>Assessment</v>
          </cell>
          <cell r="L964" t="str">
            <v xml:space="preserve">Premature </v>
          </cell>
          <cell r="M964" t="str">
            <v>2A201 - Premature - Signposted to public body</v>
          </cell>
        </row>
        <row r="965">
          <cell r="A965" t="str">
            <v>Local Health Board/NHS Trust</v>
          </cell>
          <cell r="B965" t="str">
            <v>Cwm Taf Morgannwg University Health Board</v>
          </cell>
          <cell r="D965" t="str">
            <v>Health</v>
          </cell>
          <cell r="E965" t="str">
            <v>Clinical treatment in hospital</v>
          </cell>
          <cell r="G965" t="str">
            <v>Assessment</v>
          </cell>
          <cell r="L965" t="str">
            <v>Early resolution</v>
          </cell>
          <cell r="M965" t="str">
            <v>2C402 - Financial redress alone or financial redress plus apology</v>
          </cell>
        </row>
        <row r="966">
          <cell r="A966" t="str">
            <v>Local Health Board/NHS Trust</v>
          </cell>
          <cell r="B966" t="str">
            <v>Cwm Taf Morgannwg University Health Board</v>
          </cell>
          <cell r="D966" t="str">
            <v>Complaints Handling</v>
          </cell>
          <cell r="E966" t="str">
            <v>Health</v>
          </cell>
          <cell r="G966" t="str">
            <v>Assessment</v>
          </cell>
          <cell r="L966" t="str">
            <v>Decision not to investigate complaint</v>
          </cell>
          <cell r="M966" t="str">
            <v>2B305 - Little further can be achieved</v>
          </cell>
        </row>
        <row r="967">
          <cell r="A967" t="str">
            <v>Local Health Board/NHS Trust</v>
          </cell>
          <cell r="B967" t="str">
            <v>Cwm Taf Morgannwg University Health Board</v>
          </cell>
          <cell r="D967" t="str">
            <v>Health</v>
          </cell>
          <cell r="E967" t="str">
            <v>Clinical treatment in hospital</v>
          </cell>
          <cell r="G967" t="str">
            <v>Assessment</v>
          </cell>
          <cell r="L967" t="str">
            <v>Matter out of jurisdiction</v>
          </cell>
          <cell r="M967" t="str">
            <v>2A205 - Reasonable to take legal action/have right of appeal</v>
          </cell>
        </row>
        <row r="968">
          <cell r="A968" t="str">
            <v>Local Health Board/NHS Trust</v>
          </cell>
          <cell r="B968" t="str">
            <v>Cwm Taf Morgannwg University Health Board</v>
          </cell>
          <cell r="D968" t="str">
            <v>Health</v>
          </cell>
          <cell r="E968" t="str">
            <v>Adult Mental Health</v>
          </cell>
          <cell r="G968" t="str">
            <v>Assessment</v>
          </cell>
          <cell r="L968" t="str">
            <v xml:space="preserve">Premature </v>
          </cell>
          <cell r="M968" t="str">
            <v>2B201 - Premature - Signposted to public body</v>
          </cell>
        </row>
        <row r="969">
          <cell r="A969" t="str">
            <v>Local Health Board/NHS Trust</v>
          </cell>
          <cell r="B969" t="str">
            <v>Cwm Taf Morgannwg University Health Board</v>
          </cell>
          <cell r="D969" t="str">
            <v>Health</v>
          </cell>
          <cell r="E969" t="str">
            <v>Adult Mental Health</v>
          </cell>
          <cell r="G969" t="str">
            <v>Assessment</v>
          </cell>
          <cell r="L969" t="str">
            <v>Matter out of jurisdiction</v>
          </cell>
          <cell r="M969" t="str">
            <v>2A204 - Out of Time</v>
          </cell>
        </row>
        <row r="970">
          <cell r="A970" t="str">
            <v>Local Health Board/NHS Trust</v>
          </cell>
          <cell r="B970" t="str">
            <v>Cwm Taf Morgannwg University Health Board</v>
          </cell>
          <cell r="D970" t="str">
            <v>Health</v>
          </cell>
          <cell r="E970" t="str">
            <v xml:space="preserve">Appointment procedures (including outpatients) </v>
          </cell>
          <cell r="G970" t="str">
            <v>Assessment</v>
          </cell>
          <cell r="L970" t="str">
            <v xml:space="preserve">Premature </v>
          </cell>
          <cell r="M970" t="str">
            <v>2A201 - Premature - Signposted to public body</v>
          </cell>
        </row>
        <row r="971">
          <cell r="A971" t="str">
            <v>Local Health Board/NHS Trust</v>
          </cell>
          <cell r="B971" t="str">
            <v>Cwm Taf Morgannwg University Health Board</v>
          </cell>
          <cell r="D971" t="str">
            <v>Health</v>
          </cell>
          <cell r="E971" t="str">
            <v>Clinical treatment in hospital</v>
          </cell>
          <cell r="G971" t="str">
            <v>Assessment</v>
          </cell>
          <cell r="L971" t="str">
            <v>Decision not to investigate complaint</v>
          </cell>
          <cell r="M971" t="str">
            <v>2B301 - No evidence of maladministration or service failure</v>
          </cell>
        </row>
        <row r="972">
          <cell r="A972" t="str">
            <v>Local Health Board/NHS Trust</v>
          </cell>
          <cell r="B972" t="str">
            <v>Cwm Taf Morgannwg University Health Board</v>
          </cell>
          <cell r="D972" t="str">
            <v>Health</v>
          </cell>
          <cell r="E972" t="str">
            <v>Clinical treatment in hospital</v>
          </cell>
          <cell r="G972" t="str">
            <v>Assessment</v>
          </cell>
          <cell r="L972" t="str">
            <v>Matter out of jurisdiction</v>
          </cell>
          <cell r="M972" t="str">
            <v>2A205 - Reasonable to take legal action/have right of appeal</v>
          </cell>
        </row>
        <row r="973">
          <cell r="A973" t="str">
            <v>Local Health Board/NHS Trust</v>
          </cell>
          <cell r="B973" t="str">
            <v>Cwm Taf Morgannwg University Health Board</v>
          </cell>
          <cell r="D973" t="str">
            <v>Health</v>
          </cell>
          <cell r="E973" t="str">
            <v>Clinical treatment in hospital</v>
          </cell>
          <cell r="G973" t="str">
            <v>Assessment</v>
          </cell>
          <cell r="L973" t="str">
            <v>Matter out of jurisdiction</v>
          </cell>
          <cell r="M973" t="str">
            <v>2A205 - Reasonable to take legal action/have right of appeal</v>
          </cell>
        </row>
        <row r="974">
          <cell r="A974" t="str">
            <v>Local Health Board/NHS Trust</v>
          </cell>
          <cell r="B974" t="str">
            <v>Cwm Taf Morgannwg University Health Board</v>
          </cell>
          <cell r="D974" t="str">
            <v>Health</v>
          </cell>
          <cell r="E974" t="str">
            <v>Clinical treatment in hospital</v>
          </cell>
          <cell r="G974" t="str">
            <v>Assessment</v>
          </cell>
          <cell r="L974" t="str">
            <v>Decision not to investigate complaint</v>
          </cell>
          <cell r="M974" t="str">
            <v>2A304 - Complainant withdraws complaint</v>
          </cell>
        </row>
        <row r="975">
          <cell r="A975" t="str">
            <v>Local Health Board/NHS Trust</v>
          </cell>
          <cell r="B975" t="str">
            <v>Cwm Taf Morgannwg University Health Board</v>
          </cell>
          <cell r="D975" t="str">
            <v>Various Other</v>
          </cell>
          <cell r="E975" t="str">
            <v>Disclosure of personal information / data loss</v>
          </cell>
          <cell r="G975" t="str">
            <v>Assessment</v>
          </cell>
          <cell r="L975" t="str">
            <v>Matter out of jurisdiction</v>
          </cell>
          <cell r="M975" t="str">
            <v>2A203 - Other - signposted</v>
          </cell>
        </row>
        <row r="979">
          <cell r="A979" t="str">
            <v>Local Health Board/NHS Trust</v>
          </cell>
          <cell r="B979" t="str">
            <v>Hywel Dda University Health Board</v>
          </cell>
          <cell r="D979" t="str">
            <v>Health</v>
          </cell>
          <cell r="E979" t="str">
            <v>Clinical treatment in hospital</v>
          </cell>
          <cell r="G979" t="str">
            <v>Assessment</v>
          </cell>
          <cell r="L979" t="str">
            <v>Decision not to investigate complaint</v>
          </cell>
          <cell r="M979" t="str">
            <v>2B301 - No evidence of maladministration or service failure</v>
          </cell>
        </row>
        <row r="980">
          <cell r="A980" t="str">
            <v>Local Health Board/NHS Trust</v>
          </cell>
          <cell r="B980" t="str">
            <v>Hywel Dda University Health Board</v>
          </cell>
          <cell r="D980" t="str">
            <v>Health</v>
          </cell>
          <cell r="E980" t="str">
            <v>Clinical treatment in hospital</v>
          </cell>
          <cell r="G980" t="str">
            <v>Assessment</v>
          </cell>
          <cell r="L980" t="str">
            <v>Early resolution</v>
          </cell>
          <cell r="M980" t="str">
            <v>2C402 - Financial redress alone or financial redress plus apology</v>
          </cell>
        </row>
        <row r="981">
          <cell r="A981" t="str">
            <v>Local Health Board/NHS Trust</v>
          </cell>
          <cell r="B981" t="str">
            <v>Hywel Dda University Health Board</v>
          </cell>
          <cell r="D981" t="str">
            <v>Health</v>
          </cell>
          <cell r="E981" t="str">
            <v>Clinical treatment in hospital</v>
          </cell>
          <cell r="G981" t="str">
            <v>Assessment</v>
          </cell>
          <cell r="L981" t="str">
            <v>Decision not to investigate complaint</v>
          </cell>
          <cell r="M981" t="str">
            <v>2B305 - Little further can be achieved</v>
          </cell>
        </row>
        <row r="982">
          <cell r="A982" t="str">
            <v>Local Health Board/NHS Trust</v>
          </cell>
          <cell r="B982" t="str">
            <v>Hywel Dda University Health Board</v>
          </cell>
          <cell r="D982" t="str">
            <v>Health</v>
          </cell>
          <cell r="E982" t="str">
            <v>Clinical treatment in hospital</v>
          </cell>
          <cell r="G982" t="str">
            <v>Assessment</v>
          </cell>
          <cell r="L982" t="str">
            <v xml:space="preserve">Premature </v>
          </cell>
          <cell r="M982" t="str">
            <v>2A201 - Premature - Signposted to public body</v>
          </cell>
        </row>
        <row r="983">
          <cell r="A983" t="str">
            <v>Local Health Board/NHS Trust</v>
          </cell>
          <cell r="B983" t="str">
            <v>Hywel Dda University Health Board</v>
          </cell>
          <cell r="D983" t="str">
            <v>Health</v>
          </cell>
          <cell r="E983" t="str">
            <v xml:space="preserve">Appointment procedures (including outpatients) </v>
          </cell>
          <cell r="G983" t="str">
            <v>Assessment</v>
          </cell>
          <cell r="L983" t="str">
            <v>Decision not to investigate complaint</v>
          </cell>
          <cell r="M983" t="str">
            <v>2B301 - No evidence of maladministration or service failure</v>
          </cell>
        </row>
        <row r="984">
          <cell r="A984" t="str">
            <v>Local Health Board/NHS Trust</v>
          </cell>
          <cell r="B984" t="str">
            <v>Hywel Dda University Health Board</v>
          </cell>
          <cell r="D984" t="str">
            <v>Health</v>
          </cell>
          <cell r="E984" t="str">
            <v>Clinical treatment in hospital</v>
          </cell>
          <cell r="G984" t="str">
            <v>Assessment</v>
          </cell>
          <cell r="L984" t="str">
            <v>Decision not to investigate complaint</v>
          </cell>
          <cell r="M984" t="str">
            <v>2B301 - No evidence of maladministration or service failure</v>
          </cell>
        </row>
        <row r="985">
          <cell r="A985" t="str">
            <v>Local Health Board/NHS Trust</v>
          </cell>
          <cell r="B985" t="str">
            <v>Hywel Dda University Health Board</v>
          </cell>
          <cell r="D985" t="str">
            <v>Health</v>
          </cell>
          <cell r="E985" t="str">
            <v>Clinical treatment in hospital</v>
          </cell>
          <cell r="G985" t="str">
            <v>Assessment</v>
          </cell>
          <cell r="L985" t="str">
            <v>Early resolution</v>
          </cell>
          <cell r="M985" t="str">
            <v>2C401 - Action by listed authority (exc. financial redress)</v>
          </cell>
        </row>
        <row r="986">
          <cell r="A986" t="str">
            <v>Local Health Board/NHS Trust</v>
          </cell>
          <cell r="B986" t="str">
            <v>Hywel Dda University Health Board</v>
          </cell>
          <cell r="D986" t="str">
            <v>Health</v>
          </cell>
          <cell r="E986" t="str">
            <v xml:space="preserve">Referral to treatment time </v>
          </cell>
          <cell r="G986" t="str">
            <v>Assessment</v>
          </cell>
          <cell r="L986" t="str">
            <v>Decision not to investigate complaint</v>
          </cell>
          <cell r="M986" t="str">
            <v>2B305 - Little further can be achieved</v>
          </cell>
        </row>
        <row r="987">
          <cell r="A987" t="str">
            <v>Local Health Board/NHS Trust</v>
          </cell>
          <cell r="B987" t="str">
            <v>Hywel Dda University Health Board</v>
          </cell>
          <cell r="D987" t="str">
            <v>Health</v>
          </cell>
          <cell r="E987" t="str">
            <v>Adult Mental Health</v>
          </cell>
          <cell r="G987" t="str">
            <v>Assessment</v>
          </cell>
          <cell r="L987" t="str">
            <v>Decision not to investigate complaint</v>
          </cell>
          <cell r="M987" t="str">
            <v>2B303 - Complainant fails to provide requested information</v>
          </cell>
        </row>
        <row r="988">
          <cell r="A988" t="str">
            <v>Local Health Board/NHS Trust</v>
          </cell>
          <cell r="B988" t="str">
            <v>Hywel Dda University Health Board</v>
          </cell>
          <cell r="D988" t="str">
            <v>Health</v>
          </cell>
          <cell r="E988" t="str">
            <v>Clinical treatment in hospital</v>
          </cell>
          <cell r="G988" t="str">
            <v>Assessment</v>
          </cell>
          <cell r="L988" t="str">
            <v>Decision not to investigate complaint</v>
          </cell>
          <cell r="M988" t="str">
            <v>2A300 - No evidence of hardship or injustice</v>
          </cell>
        </row>
        <row r="989">
          <cell r="A989" t="str">
            <v>Local Health Board/NHS Trust</v>
          </cell>
          <cell r="B989" t="str">
            <v>Hywel Dda University Health Board</v>
          </cell>
          <cell r="D989" t="str">
            <v>Health</v>
          </cell>
          <cell r="E989" t="str">
            <v>Clinical treatment in hospital</v>
          </cell>
          <cell r="G989" t="str">
            <v>Assessment</v>
          </cell>
          <cell r="L989" t="str">
            <v>Early resolution</v>
          </cell>
          <cell r="M989" t="str">
            <v>2C401 - Action by listed authority (exc. financial redress)</v>
          </cell>
        </row>
        <row r="990">
          <cell r="A990" t="str">
            <v>Local Health Board/NHS Trust</v>
          </cell>
          <cell r="B990" t="str">
            <v>Hywel Dda University Health Board</v>
          </cell>
          <cell r="D990" t="str">
            <v>Health</v>
          </cell>
          <cell r="E990" t="str">
            <v>Adult Mental Health</v>
          </cell>
          <cell r="G990" t="str">
            <v>Assessment</v>
          </cell>
          <cell r="L990" t="str">
            <v>Early resolution</v>
          </cell>
          <cell r="M990" t="str">
            <v>2C401 - Action by listed authority (exc. financial redress)</v>
          </cell>
        </row>
        <row r="991">
          <cell r="A991" t="str">
            <v>Local Health Board/NHS Trust</v>
          </cell>
          <cell r="B991" t="str">
            <v>Hywel Dda University Health Board</v>
          </cell>
          <cell r="D991" t="str">
            <v>Health</v>
          </cell>
          <cell r="E991" t="str">
            <v>Clinical treatment in hospital</v>
          </cell>
          <cell r="G991" t="str">
            <v>Assessment</v>
          </cell>
          <cell r="L991" t="str">
            <v>Decision not to investigate complaint</v>
          </cell>
          <cell r="M991" t="str">
            <v>2B305 - Little further can be achieved</v>
          </cell>
        </row>
        <row r="992">
          <cell r="A992" t="str">
            <v>Local Health Board/NHS Trust</v>
          </cell>
          <cell r="B992" t="str">
            <v>Hywel Dda University Health Board</v>
          </cell>
          <cell r="D992" t="str">
            <v>Health</v>
          </cell>
          <cell r="E992" t="str">
            <v>Clinical treatment in hospital</v>
          </cell>
          <cell r="G992" t="str">
            <v>Assessment</v>
          </cell>
          <cell r="L992" t="str">
            <v xml:space="preserve">Premature </v>
          </cell>
          <cell r="M992" t="str">
            <v>2A201 - Premature - Signposted to public body</v>
          </cell>
        </row>
        <row r="993">
          <cell r="A993" t="str">
            <v>Local Health Board/NHS Trust</v>
          </cell>
          <cell r="B993" t="str">
            <v>Hywel Dda University Health Board</v>
          </cell>
          <cell r="D993" t="str">
            <v>Health</v>
          </cell>
          <cell r="E993" t="str">
            <v>Adult Mental Health</v>
          </cell>
          <cell r="G993" t="str">
            <v>Assessment</v>
          </cell>
          <cell r="L993" t="str">
            <v>Decision not to investigate complaint</v>
          </cell>
          <cell r="M993" t="str">
            <v>2B301 - No evidence of maladministration or service failure</v>
          </cell>
        </row>
        <row r="994">
          <cell r="A994" t="str">
            <v>Local Health Board/NHS Trust</v>
          </cell>
          <cell r="B994" t="str">
            <v>Hywel Dda University Health Board</v>
          </cell>
          <cell r="D994" t="str">
            <v>Health</v>
          </cell>
          <cell r="E994" t="str">
            <v>Clinical treatment in hospital</v>
          </cell>
          <cell r="G994" t="str">
            <v>Assessment</v>
          </cell>
          <cell r="L994" t="str">
            <v>Early resolution</v>
          </cell>
          <cell r="M994" t="str">
            <v>2C401 - Action by listed authority (exc. financial redress)</v>
          </cell>
        </row>
        <row r="995">
          <cell r="A995" t="str">
            <v>Local Health Board/NHS Trust</v>
          </cell>
          <cell r="B995" t="str">
            <v>Hywel Dda University Health Board</v>
          </cell>
          <cell r="D995" t="str">
            <v>Health</v>
          </cell>
          <cell r="E995" t="str">
            <v>Clinical treatment in hospital</v>
          </cell>
          <cell r="G995" t="str">
            <v>Assessment</v>
          </cell>
          <cell r="L995" t="str">
            <v>Early resolution</v>
          </cell>
          <cell r="M995" t="str">
            <v>2C403 - Financial redress plus other action</v>
          </cell>
        </row>
        <row r="996">
          <cell r="A996" t="str">
            <v>Local Health Board/NHS Trust</v>
          </cell>
          <cell r="B996" t="str">
            <v>Hywel Dda University Health Board</v>
          </cell>
          <cell r="D996" t="str">
            <v>Complaints Handling</v>
          </cell>
          <cell r="E996" t="str">
            <v>Health</v>
          </cell>
          <cell r="G996" t="str">
            <v>Assessment</v>
          </cell>
          <cell r="L996" t="str">
            <v>Decision not to investigate complaint</v>
          </cell>
          <cell r="M996" t="str">
            <v>2B301 - No evidence of maladministration or service failure</v>
          </cell>
        </row>
        <row r="997">
          <cell r="A997" t="str">
            <v>Local Health Board/NHS Trust</v>
          </cell>
          <cell r="B997" t="str">
            <v>Hywel Dda University Health Board</v>
          </cell>
          <cell r="D997" t="str">
            <v>Health</v>
          </cell>
          <cell r="E997" t="str">
            <v>Clinical treatment in hospital</v>
          </cell>
          <cell r="G997" t="str">
            <v>Assessment</v>
          </cell>
          <cell r="L997" t="str">
            <v>Matter out of jurisdiction</v>
          </cell>
          <cell r="M997" t="str">
            <v>2A205 - Reasonable to take legal action/have right of appeal</v>
          </cell>
        </row>
        <row r="998">
          <cell r="A998" t="str">
            <v>Local Health Board/NHS Trust</v>
          </cell>
          <cell r="B998" t="str">
            <v>Hywel Dda University Health Board</v>
          </cell>
          <cell r="D998" t="str">
            <v>Health</v>
          </cell>
          <cell r="E998" t="str">
            <v>Clinical treatment in hospital</v>
          </cell>
          <cell r="G998" t="str">
            <v>Assessment</v>
          </cell>
          <cell r="L998" t="str">
            <v>Decision not to investigate complaint</v>
          </cell>
          <cell r="M998" t="str">
            <v>2A300 - No evidence of hardship or injustice</v>
          </cell>
        </row>
        <row r="999">
          <cell r="A999" t="str">
            <v>Local Health Board/NHS Trust</v>
          </cell>
          <cell r="B999" t="str">
            <v>Hywel Dda University Health Board</v>
          </cell>
          <cell r="D999" t="str">
            <v>Health</v>
          </cell>
          <cell r="E999" t="str">
            <v>Clinical treatment in hospital</v>
          </cell>
          <cell r="G999" t="str">
            <v>Assessment</v>
          </cell>
          <cell r="L999" t="str">
            <v>Matter out of jurisdiction</v>
          </cell>
          <cell r="M999" t="str">
            <v>2A204 - Out of Time</v>
          </cell>
        </row>
        <row r="1000">
          <cell r="A1000" t="str">
            <v>Local Health Board/NHS Trust</v>
          </cell>
          <cell r="B1000" t="str">
            <v>Hywel Dda University Health Board</v>
          </cell>
          <cell r="D1000" t="str">
            <v>Health</v>
          </cell>
          <cell r="E1000" t="str">
            <v>Other</v>
          </cell>
          <cell r="G1000" t="str">
            <v>Assessment</v>
          </cell>
          <cell r="L1000" t="str">
            <v>Early resolution</v>
          </cell>
          <cell r="M1000" t="str">
            <v>2C401 - Action by listed authority (exc. financial redress)</v>
          </cell>
        </row>
        <row r="1001">
          <cell r="A1001" t="str">
            <v>Local Health Board/NHS Trust</v>
          </cell>
          <cell r="B1001" t="str">
            <v>Hywel Dda University Health Board</v>
          </cell>
          <cell r="D1001" t="str">
            <v>Health</v>
          </cell>
          <cell r="E1001" t="str">
            <v>Clinical treatment in hospital</v>
          </cell>
          <cell r="G1001" t="str">
            <v>Assessment</v>
          </cell>
          <cell r="L1001" t="str">
            <v>Matter out of jurisdiction</v>
          </cell>
          <cell r="M1001" t="str">
            <v>2A204 - Out of Time</v>
          </cell>
        </row>
        <row r="1002">
          <cell r="A1002" t="str">
            <v>Local Health Board/NHS Trust</v>
          </cell>
          <cell r="B1002" t="str">
            <v>Hywel Dda University Health Board</v>
          </cell>
          <cell r="D1002" t="str">
            <v>Health</v>
          </cell>
          <cell r="E1002" t="str">
            <v>Clinical treatment in hospital</v>
          </cell>
          <cell r="G1002" t="str">
            <v>Assessment</v>
          </cell>
          <cell r="L1002" t="str">
            <v xml:space="preserve">Premature </v>
          </cell>
          <cell r="M1002" t="str">
            <v>2B201 - Premature - Signposted to public body</v>
          </cell>
        </row>
        <row r="1006">
          <cell r="A1006" t="str">
            <v>Local Health Board/NHS Trust</v>
          </cell>
          <cell r="B1006" t="str">
            <v>NHS Wales Joint Commissioning Committee</v>
          </cell>
          <cell r="D1006" t="str">
            <v>Health</v>
          </cell>
          <cell r="E1006" t="str">
            <v>Clinical treatment in hospital</v>
          </cell>
          <cell r="G1006" t="str">
            <v>Investigation</v>
          </cell>
          <cell r="L1006" t="str">
            <v>Non-public interest report issued: complaint not upheld</v>
          </cell>
          <cell r="M1006" t="str">
            <v>Report issued: complaint not upheld</v>
          </cell>
        </row>
        <row r="1010">
          <cell r="A1010" t="str">
            <v>Local Health Board/NHS Trust</v>
          </cell>
          <cell r="B1010" t="str">
            <v>Powys Teaching Health Board</v>
          </cell>
          <cell r="D1010" t="str">
            <v>Health</v>
          </cell>
          <cell r="E1010" t="str">
            <v>De-Registration</v>
          </cell>
          <cell r="G1010" t="str">
            <v>Assessment</v>
          </cell>
          <cell r="L1010" t="str">
            <v>Early resolution</v>
          </cell>
          <cell r="M1010" t="str">
            <v>2C401 - Action by listed authority (exc. financial redress)</v>
          </cell>
        </row>
        <row r="1011">
          <cell r="A1011" t="str">
            <v>Local Health Board/NHS Trust</v>
          </cell>
          <cell r="B1011" t="str">
            <v>Powys Teaching Health Board</v>
          </cell>
          <cell r="D1011" t="str">
            <v>Health</v>
          </cell>
          <cell r="E1011" t="str">
            <v>Clinical treatment in hospital</v>
          </cell>
          <cell r="G1011" t="str">
            <v>Assessment</v>
          </cell>
          <cell r="L1011" t="str">
            <v>Decision not to investigate complaint</v>
          </cell>
          <cell r="M1011" t="str">
            <v>2A303 - Complainant fails to provide requested information</v>
          </cell>
        </row>
        <row r="1012">
          <cell r="A1012" t="str">
            <v>Local Health Board/NHS Trust</v>
          </cell>
          <cell r="B1012" t="str">
            <v>Powys Teaching Health Board</v>
          </cell>
          <cell r="D1012" t="str">
            <v>Health</v>
          </cell>
          <cell r="E1012" t="str">
            <v>Adult Mental Health</v>
          </cell>
          <cell r="G1012" t="str">
            <v>Assessment</v>
          </cell>
          <cell r="L1012" t="str">
            <v>Decision not to investigate complaint</v>
          </cell>
          <cell r="M1012" t="str">
            <v>2A303 - Complainant fails to provide requested information</v>
          </cell>
        </row>
        <row r="1016">
          <cell r="A1016" t="str">
            <v>Local Health Board/NHS Trust</v>
          </cell>
          <cell r="B1016" t="str">
            <v>Public Health Wales</v>
          </cell>
          <cell r="D1016" t="str">
            <v>Health</v>
          </cell>
          <cell r="E1016" t="str">
            <v>Clinical treatment in hospital</v>
          </cell>
          <cell r="G1016" t="str">
            <v>Investigation</v>
          </cell>
          <cell r="L1016" t="str">
            <v>Non-public interest report issued: complaint not upheld</v>
          </cell>
          <cell r="M1016" t="str">
            <v>Report issued: complaint not upheld</v>
          </cell>
        </row>
        <row r="1020">
          <cell r="A1020" t="str">
            <v>Local Health Board/NHS Trust</v>
          </cell>
          <cell r="B1020" t="str">
            <v>Swansea Bay University Health Board</v>
          </cell>
          <cell r="D1020" t="str">
            <v>Health</v>
          </cell>
          <cell r="E1020" t="str">
            <v>Clinical treatment in hospital</v>
          </cell>
          <cell r="G1020" t="str">
            <v>Investigation</v>
          </cell>
          <cell r="L1020" t="str">
            <v>Non-public interest report issued: complaint upheld</v>
          </cell>
          <cell r="M1020" t="str">
            <v>Redress - change in listed authority procedures plus other action by listed authority (excluding financial redress)</v>
          </cell>
        </row>
        <row r="1021">
          <cell r="A1021" t="str">
            <v>Local Health Board/NHS Trust</v>
          </cell>
          <cell r="B1021" t="str">
            <v>Swansea Bay University Health Board</v>
          </cell>
          <cell r="D1021" t="str">
            <v>Health</v>
          </cell>
          <cell r="E1021" t="str">
            <v>Clinical treatment in hospital</v>
          </cell>
          <cell r="G1021" t="str">
            <v>Investigation</v>
          </cell>
          <cell r="L1021" t="str">
            <v>Non-public interest report issued: complaint upheld</v>
          </cell>
          <cell r="M1021" t="str">
            <v>Financial redress plus change in listed authority procedure</v>
          </cell>
        </row>
        <row r="1022">
          <cell r="A1022" t="str">
            <v>Local Health Board/NHS Trust</v>
          </cell>
          <cell r="B1022" t="str">
            <v>Swansea Bay University Health Board</v>
          </cell>
          <cell r="D1022" t="str">
            <v>Health</v>
          </cell>
          <cell r="E1022" t="str">
            <v>Clinical treatment in hospital</v>
          </cell>
          <cell r="G1022" t="str">
            <v>Investigation</v>
          </cell>
          <cell r="L1022" t="str">
            <v>Non-public interest report issued: complaint upheld</v>
          </cell>
          <cell r="M1022" t="str">
            <v>Redress - other action by listed authority (excluding financial redress)</v>
          </cell>
        </row>
        <row r="1023">
          <cell r="A1023" t="str">
            <v>Local Health Board/NHS Trust</v>
          </cell>
          <cell r="B1023" t="str">
            <v>Swansea Bay University Health Board</v>
          </cell>
          <cell r="D1023" t="str">
            <v>Health</v>
          </cell>
          <cell r="E1023" t="str">
            <v>Clinical treatment in hospital</v>
          </cell>
          <cell r="G1023" t="str">
            <v>Assessment</v>
          </cell>
          <cell r="L1023" t="str">
            <v>Decision not to investigate complaint</v>
          </cell>
          <cell r="M1023" t="str">
            <v>2B305 - Little further can be achieved</v>
          </cell>
        </row>
        <row r="1024">
          <cell r="A1024" t="str">
            <v>Local Health Board/NHS Trust</v>
          </cell>
          <cell r="B1024" t="str">
            <v>Swansea Bay University Health Board</v>
          </cell>
          <cell r="D1024" t="str">
            <v>Health</v>
          </cell>
          <cell r="E1024" t="str">
            <v>Funding</v>
          </cell>
          <cell r="G1024" t="str">
            <v>Assessment</v>
          </cell>
          <cell r="L1024" t="str">
            <v>Early resolution</v>
          </cell>
          <cell r="M1024" t="str">
            <v>2C401 - Action by listed authority (exc. financial redress)</v>
          </cell>
        </row>
        <row r="1025">
          <cell r="A1025" t="str">
            <v>Local Health Board/NHS Trust</v>
          </cell>
          <cell r="B1025" t="str">
            <v>Swansea Bay University Health Board</v>
          </cell>
          <cell r="D1025" t="str">
            <v>Health</v>
          </cell>
          <cell r="E1025" t="str">
            <v>Clinical treatment in hospital</v>
          </cell>
          <cell r="G1025" t="str">
            <v>Assessment</v>
          </cell>
          <cell r="L1025" t="str">
            <v>Early resolution</v>
          </cell>
          <cell r="M1025" t="str">
            <v>2C403 - Financial redress plus other action</v>
          </cell>
        </row>
        <row r="1026">
          <cell r="A1026" t="str">
            <v>Local Health Board/NHS Trust</v>
          </cell>
          <cell r="B1026" t="str">
            <v>Swansea Bay University Health Board</v>
          </cell>
          <cell r="D1026" t="str">
            <v>Health</v>
          </cell>
          <cell r="E1026" t="str">
            <v>Clinical treatment in hospital</v>
          </cell>
          <cell r="G1026" t="str">
            <v>Assessment</v>
          </cell>
          <cell r="L1026" t="str">
            <v xml:space="preserve">Premature </v>
          </cell>
          <cell r="M1026" t="str">
            <v>2B201 - Premature - Signposted to public body</v>
          </cell>
        </row>
        <row r="1027">
          <cell r="A1027" t="str">
            <v>Local Health Board/NHS Trust</v>
          </cell>
          <cell r="B1027" t="str">
            <v>Swansea Bay University Health Board</v>
          </cell>
          <cell r="D1027" t="str">
            <v>Health</v>
          </cell>
          <cell r="E1027" t="str">
            <v>Clinical treatment in hospital</v>
          </cell>
          <cell r="G1027" t="str">
            <v>Assessment</v>
          </cell>
          <cell r="L1027" t="str">
            <v>Early resolution</v>
          </cell>
          <cell r="M1027" t="str">
            <v>2C401 - Action by listed authority (exc. financial redress)</v>
          </cell>
        </row>
        <row r="1028">
          <cell r="A1028" t="str">
            <v>Local Health Board/NHS Trust</v>
          </cell>
          <cell r="B1028" t="str">
            <v>Swansea Bay University Health Board</v>
          </cell>
          <cell r="D1028" t="str">
            <v>Health</v>
          </cell>
          <cell r="E1028" t="str">
            <v>Clinical treatment in hospital</v>
          </cell>
          <cell r="G1028" t="str">
            <v>Assessment</v>
          </cell>
          <cell r="L1028" t="str">
            <v>Matter out of jurisdiction</v>
          </cell>
          <cell r="M1028" t="str">
            <v>2A204 - Out of Time</v>
          </cell>
        </row>
        <row r="1029">
          <cell r="A1029" t="str">
            <v>Local Health Board/NHS Trust</v>
          </cell>
          <cell r="B1029" t="str">
            <v>Swansea Bay University Health Board</v>
          </cell>
          <cell r="D1029" t="str">
            <v>Complaints Handling</v>
          </cell>
          <cell r="E1029" t="str">
            <v>Health</v>
          </cell>
          <cell r="G1029" t="str">
            <v>Assessment</v>
          </cell>
          <cell r="L1029" t="str">
            <v>Early resolution</v>
          </cell>
          <cell r="M1029" t="str">
            <v>2C403 - Financial redress plus other action</v>
          </cell>
        </row>
        <row r="1030">
          <cell r="A1030" t="str">
            <v>Local Health Board/NHS Trust</v>
          </cell>
          <cell r="B1030" t="str">
            <v>Swansea Bay University Health Board</v>
          </cell>
          <cell r="D1030" t="str">
            <v>Health</v>
          </cell>
          <cell r="E1030" t="str">
            <v>Patient list issues</v>
          </cell>
          <cell r="G1030" t="str">
            <v>Assessment</v>
          </cell>
          <cell r="L1030" t="str">
            <v>Decision not to investigate complaint</v>
          </cell>
          <cell r="M1030" t="str">
            <v>2B301 - No evidence of maladministration or service failure</v>
          </cell>
        </row>
        <row r="1031">
          <cell r="A1031" t="str">
            <v>Local Health Board/NHS Trust</v>
          </cell>
          <cell r="B1031" t="str">
            <v>Swansea Bay University Health Board</v>
          </cell>
          <cell r="D1031" t="str">
            <v>Health</v>
          </cell>
          <cell r="E1031" t="str">
            <v>Continuing care</v>
          </cell>
          <cell r="G1031" t="str">
            <v>Assessment</v>
          </cell>
          <cell r="L1031" t="str">
            <v>Matter out of jurisdiction</v>
          </cell>
          <cell r="M1031" t="str">
            <v>2A205 - Reasonable to take legal action/have right of appeal</v>
          </cell>
        </row>
        <row r="1032">
          <cell r="A1032" t="str">
            <v>Local Health Board/NHS Trust</v>
          </cell>
          <cell r="B1032" t="str">
            <v>Swansea Bay University Health Board</v>
          </cell>
          <cell r="D1032" t="str">
            <v>Health</v>
          </cell>
          <cell r="E1032" t="str">
            <v>Clinical treatment in hospital</v>
          </cell>
          <cell r="G1032" t="str">
            <v>Assessment</v>
          </cell>
          <cell r="L1032" t="str">
            <v>Decision not to investigate complaint</v>
          </cell>
          <cell r="M1032" t="str">
            <v>2B305 - Little further can be achieved</v>
          </cell>
        </row>
        <row r="1033">
          <cell r="A1033" t="str">
            <v>Local Health Board/NHS Trust</v>
          </cell>
          <cell r="B1033" t="str">
            <v>Swansea Bay University Health Board</v>
          </cell>
          <cell r="D1033" t="str">
            <v>Complaints Handling</v>
          </cell>
          <cell r="E1033" t="str">
            <v>Health</v>
          </cell>
          <cell r="G1033" t="str">
            <v>Assessment</v>
          </cell>
          <cell r="L1033" t="str">
            <v xml:space="preserve">Premature </v>
          </cell>
          <cell r="M1033" t="str">
            <v>2B201 - Premature - Signposted to public body</v>
          </cell>
        </row>
        <row r="1034">
          <cell r="A1034" t="str">
            <v>Local Health Board/NHS Trust</v>
          </cell>
          <cell r="B1034" t="str">
            <v>Swansea Bay University Health Board</v>
          </cell>
          <cell r="D1034" t="str">
            <v>Health</v>
          </cell>
          <cell r="E1034" t="str">
            <v>Child and Adolescent Mental Health</v>
          </cell>
          <cell r="G1034" t="str">
            <v>Assessment</v>
          </cell>
          <cell r="L1034" t="str">
            <v xml:space="preserve">Premature </v>
          </cell>
          <cell r="M1034" t="str">
            <v>2A201 - Premature - Signposted to public body</v>
          </cell>
        </row>
        <row r="1035">
          <cell r="A1035" t="str">
            <v>Local Health Board/NHS Trust</v>
          </cell>
          <cell r="B1035" t="str">
            <v>Swansea Bay University Health Board</v>
          </cell>
          <cell r="D1035" t="str">
            <v>Health</v>
          </cell>
          <cell r="E1035" t="str">
            <v>Clinical treatment in hospital</v>
          </cell>
          <cell r="G1035" t="str">
            <v>Assessment</v>
          </cell>
          <cell r="L1035" t="str">
            <v>Matter out of jurisdiction</v>
          </cell>
          <cell r="M1035" t="str">
            <v>2A205 - Reasonable to take legal action/have right of appeal</v>
          </cell>
        </row>
        <row r="1036">
          <cell r="A1036" t="str">
            <v>Local Health Board/NHS Trust</v>
          </cell>
          <cell r="B1036" t="str">
            <v>Swansea Bay University Health Board</v>
          </cell>
          <cell r="D1036" t="str">
            <v>Health</v>
          </cell>
          <cell r="E1036" t="str">
            <v>Clinical treatment in hospital</v>
          </cell>
          <cell r="G1036" t="str">
            <v>Assessment</v>
          </cell>
          <cell r="L1036" t="str">
            <v xml:space="preserve">Premature </v>
          </cell>
          <cell r="M1036" t="str">
            <v>2B201 - Premature - Signposted to public body</v>
          </cell>
        </row>
        <row r="1037">
          <cell r="A1037" t="str">
            <v>Local Health Board/NHS Trust</v>
          </cell>
          <cell r="B1037" t="str">
            <v>Swansea Bay University Health Board</v>
          </cell>
          <cell r="D1037" t="str">
            <v>Health</v>
          </cell>
          <cell r="E1037" t="str">
            <v>Clinical treatment in hospital</v>
          </cell>
          <cell r="G1037" t="str">
            <v>Assessment</v>
          </cell>
          <cell r="L1037" t="str">
            <v>Matter out of jurisdiction</v>
          </cell>
          <cell r="M1037" t="str">
            <v>2B204 - Out of Time</v>
          </cell>
        </row>
        <row r="1038">
          <cell r="A1038" t="str">
            <v>Local Health Board/NHS Trust</v>
          </cell>
          <cell r="B1038" t="str">
            <v>Swansea Bay University Health Board</v>
          </cell>
          <cell r="D1038" t="str">
            <v>Health</v>
          </cell>
          <cell r="E1038" t="str">
            <v>Other</v>
          </cell>
          <cell r="G1038" t="str">
            <v>Assessment</v>
          </cell>
          <cell r="L1038" t="str">
            <v>Decision not to investigate complaint</v>
          </cell>
          <cell r="M1038" t="str">
            <v>2B305 - Little further can be achieved</v>
          </cell>
        </row>
        <row r="1039">
          <cell r="A1039" t="str">
            <v>Local Health Board/NHS Trust</v>
          </cell>
          <cell r="B1039" t="str">
            <v>Swansea Bay University Health Board</v>
          </cell>
          <cell r="D1039" t="str">
            <v>Complaints Handling</v>
          </cell>
          <cell r="E1039" t="str">
            <v>Health</v>
          </cell>
          <cell r="G1039" t="str">
            <v>Assessment</v>
          </cell>
          <cell r="L1039" t="str">
            <v>Early resolution</v>
          </cell>
          <cell r="M1039" t="str">
            <v>2C401 - Action by listed authority (exc. financial redress)</v>
          </cell>
        </row>
        <row r="1040">
          <cell r="A1040" t="str">
            <v>Local Health Board/NHS Trust</v>
          </cell>
          <cell r="B1040" t="str">
            <v>Swansea Bay University Health Board</v>
          </cell>
          <cell r="D1040" t="str">
            <v>Complaints Handling</v>
          </cell>
          <cell r="E1040" t="str">
            <v>Health</v>
          </cell>
          <cell r="G1040" t="str">
            <v>Assessment</v>
          </cell>
          <cell r="L1040" t="str">
            <v>Decision not to investigate complaint</v>
          </cell>
          <cell r="M1040" t="str">
            <v>2B305 - Little further can be achieved</v>
          </cell>
        </row>
        <row r="1041">
          <cell r="A1041" t="str">
            <v>Local Health Board/NHS Trust</v>
          </cell>
          <cell r="B1041" t="str">
            <v>Swansea Bay University Health Board</v>
          </cell>
          <cell r="D1041" t="str">
            <v>Health</v>
          </cell>
          <cell r="E1041" t="str">
            <v>Clinical treatment in hospital</v>
          </cell>
          <cell r="G1041" t="str">
            <v>Assessment</v>
          </cell>
          <cell r="L1041" t="str">
            <v xml:space="preserve">Premature </v>
          </cell>
          <cell r="M1041" t="str">
            <v>2B201 - Premature - Signposted to public body</v>
          </cell>
        </row>
        <row r="1042">
          <cell r="A1042" t="str">
            <v>Local Health Board/NHS Trust</v>
          </cell>
          <cell r="B1042" t="str">
            <v>Swansea Bay University Health Board</v>
          </cell>
          <cell r="D1042" t="str">
            <v>Health</v>
          </cell>
          <cell r="E1042" t="str">
            <v>Rudeness/inconsiderate behaviour/staff attitude</v>
          </cell>
          <cell r="G1042" t="str">
            <v>Assessment</v>
          </cell>
          <cell r="L1042" t="str">
            <v xml:space="preserve">Premature </v>
          </cell>
          <cell r="M1042" t="str">
            <v>2B201 - Premature - Signposted to public body</v>
          </cell>
        </row>
        <row r="1043">
          <cell r="A1043" t="str">
            <v>Local Health Board/NHS Trust</v>
          </cell>
          <cell r="B1043" t="str">
            <v>Swansea Bay University Health Board</v>
          </cell>
          <cell r="D1043" t="str">
            <v>Health</v>
          </cell>
          <cell r="E1043" t="str">
            <v xml:space="preserve">Appointment procedures (including outpatients) </v>
          </cell>
          <cell r="G1043" t="str">
            <v>Assessment</v>
          </cell>
          <cell r="L1043" t="str">
            <v>Decision not to investigate complaint</v>
          </cell>
          <cell r="M1043" t="str">
            <v>2B301 - No evidence of maladministration or service failure</v>
          </cell>
        </row>
        <row r="1044">
          <cell r="A1044" t="str">
            <v>Local Health Board/NHS Trust</v>
          </cell>
          <cell r="B1044" t="str">
            <v>Swansea Bay University Health Board</v>
          </cell>
          <cell r="D1044" t="str">
            <v>Health</v>
          </cell>
          <cell r="E1044" t="str">
            <v>Clinical treatment in hospital</v>
          </cell>
          <cell r="G1044" t="str">
            <v>Assessment</v>
          </cell>
          <cell r="L1044" t="str">
            <v xml:space="preserve">Premature </v>
          </cell>
          <cell r="M1044" t="str">
            <v>2B201 - Premature - Signposted to public body</v>
          </cell>
        </row>
        <row r="1045">
          <cell r="A1045" t="str">
            <v>Local Health Board/NHS Trust</v>
          </cell>
          <cell r="B1045" t="str">
            <v>Swansea Bay University Health Board</v>
          </cell>
          <cell r="D1045" t="str">
            <v>Health</v>
          </cell>
          <cell r="E1045" t="str">
            <v>Clinical treatment in hospital</v>
          </cell>
          <cell r="G1045" t="str">
            <v>Assessment</v>
          </cell>
          <cell r="L1045" t="str">
            <v xml:space="preserve">Premature </v>
          </cell>
          <cell r="M1045" t="str">
            <v>2A201 - Premature - Signposted to public body</v>
          </cell>
        </row>
        <row r="1046">
          <cell r="A1046" t="str">
            <v>Local Health Board/NHS Trust</v>
          </cell>
          <cell r="B1046" t="str">
            <v>Swansea Bay University Health Board</v>
          </cell>
          <cell r="D1046" t="str">
            <v>Complaints Handling</v>
          </cell>
          <cell r="E1046" t="str">
            <v>Health</v>
          </cell>
          <cell r="G1046" t="str">
            <v>Assessment</v>
          </cell>
          <cell r="L1046" t="str">
            <v>Early resolution</v>
          </cell>
          <cell r="M1046" t="str">
            <v>2C401 - Action by listed authority (exc. financial redress)</v>
          </cell>
        </row>
        <row r="1047">
          <cell r="A1047" t="str">
            <v>Local Health Board/NHS Trust</v>
          </cell>
          <cell r="B1047" t="str">
            <v>Swansea Bay University Health Board</v>
          </cell>
          <cell r="D1047" t="str">
            <v>Complaints Handling</v>
          </cell>
          <cell r="E1047" t="str">
            <v>Health</v>
          </cell>
          <cell r="G1047" t="str">
            <v>Assessment</v>
          </cell>
          <cell r="L1047" t="str">
            <v>Decision not to investigate complaint</v>
          </cell>
          <cell r="M1047" t="str">
            <v>2B305 - Little further can be achieved</v>
          </cell>
        </row>
        <row r="1048">
          <cell r="A1048" t="str">
            <v>Local Health Board/NHS Trust</v>
          </cell>
          <cell r="B1048" t="str">
            <v>Swansea Bay University Health Board</v>
          </cell>
          <cell r="D1048" t="str">
            <v>Health</v>
          </cell>
          <cell r="E1048" t="str">
            <v>Patient list issues</v>
          </cell>
          <cell r="G1048" t="str">
            <v>Assessment</v>
          </cell>
          <cell r="L1048" t="str">
            <v xml:space="preserve">Premature </v>
          </cell>
          <cell r="M1048" t="str">
            <v>2B201 - Premature - Signposted to public body</v>
          </cell>
        </row>
        <row r="1049">
          <cell r="A1049" t="str">
            <v>Local Health Board/NHS Trust</v>
          </cell>
          <cell r="B1049" t="str">
            <v>Swansea Bay University Health Board</v>
          </cell>
          <cell r="D1049" t="str">
            <v>Health</v>
          </cell>
          <cell r="E1049" t="str">
            <v>Rudeness/inconsiderate behaviour/staff attitude</v>
          </cell>
          <cell r="G1049" t="str">
            <v>Assessment</v>
          </cell>
          <cell r="L1049" t="str">
            <v>Decision not to investigate complaint</v>
          </cell>
          <cell r="M1049" t="str">
            <v>2A305 - Little further can be achieved</v>
          </cell>
        </row>
        <row r="1050">
          <cell r="A1050" t="str">
            <v>Local Health Board/NHS Trust</v>
          </cell>
          <cell r="B1050" t="str">
            <v>Swansea Bay University Health Board</v>
          </cell>
          <cell r="D1050" t="str">
            <v>Complaints Handling</v>
          </cell>
          <cell r="E1050" t="str">
            <v>Health</v>
          </cell>
          <cell r="G1050" t="str">
            <v>Assessment</v>
          </cell>
          <cell r="L1050" t="str">
            <v>Early resolution</v>
          </cell>
          <cell r="M1050" t="str">
            <v>2C401 - Action by listed authority (exc. financial redress)</v>
          </cell>
        </row>
        <row r="1054">
          <cell r="A1054" t="str">
            <v>Local Health Board/NHS Trust</v>
          </cell>
          <cell r="B1054" t="str">
            <v>Welsh Ambulance Services University NHS Trust</v>
          </cell>
          <cell r="D1054" t="str">
            <v>Health</v>
          </cell>
          <cell r="E1054" t="str">
            <v>Ambulance Services</v>
          </cell>
          <cell r="G1054" t="str">
            <v>Investigation</v>
          </cell>
          <cell r="L1054" t="str">
            <v>Non-public interest report issued: complaint upheld</v>
          </cell>
          <cell r="M1054" t="str">
            <v>Financial redress plus change in listed authority procedure</v>
          </cell>
        </row>
        <row r="1055">
          <cell r="A1055" t="str">
            <v>Local Health Board/NHS Trust</v>
          </cell>
          <cell r="B1055" t="str">
            <v>Welsh Ambulance Services University NHS Trust</v>
          </cell>
          <cell r="D1055" t="str">
            <v>Health</v>
          </cell>
          <cell r="E1055" t="str">
            <v>Ambulance Services</v>
          </cell>
          <cell r="G1055" t="str">
            <v>Assessment</v>
          </cell>
          <cell r="L1055" t="str">
            <v>Decision not to investigate complaint</v>
          </cell>
          <cell r="M1055" t="str">
            <v>2B305 - Little further can be achieved</v>
          </cell>
        </row>
        <row r="1056">
          <cell r="A1056" t="str">
            <v>Local Health Board/NHS Trust</v>
          </cell>
          <cell r="B1056" t="str">
            <v>Welsh Ambulance Services University NHS Trust</v>
          </cell>
          <cell r="D1056" t="str">
            <v>Health</v>
          </cell>
          <cell r="E1056" t="str">
            <v>Ambulance Services</v>
          </cell>
          <cell r="G1056" t="str">
            <v>Assessment</v>
          </cell>
          <cell r="L1056" t="str">
            <v>Decision not to investigate complaint</v>
          </cell>
          <cell r="M1056" t="str">
            <v>2A301 - No evidence of maladministration or service failure</v>
          </cell>
        </row>
        <row r="1057">
          <cell r="A1057" t="str">
            <v>Local Health Board/NHS Trust</v>
          </cell>
          <cell r="B1057" t="str">
            <v>Welsh Ambulance Services University NHS Trust</v>
          </cell>
          <cell r="D1057" t="str">
            <v>Health</v>
          </cell>
          <cell r="E1057" t="str">
            <v>Ambulance Services</v>
          </cell>
          <cell r="G1057" t="str">
            <v>Assessment</v>
          </cell>
          <cell r="L1057" t="str">
            <v>Decision not to investigate complaint</v>
          </cell>
          <cell r="M1057" t="str">
            <v>2A305 - Little further can be achieved</v>
          </cell>
        </row>
        <row r="1061">
          <cell r="A1061" t="str">
            <v>National Park</v>
          </cell>
        </row>
        <row r="1063">
          <cell r="A1063" t="str">
            <v>National Park</v>
          </cell>
          <cell r="B1063" t="str">
            <v>Bannau Brycheiniog National Park Authority</v>
          </cell>
          <cell r="D1063" t="str">
            <v>Planning and Building Control</v>
          </cell>
          <cell r="E1063" t="str">
            <v>Unauthorised development - calls for enforcement action etc</v>
          </cell>
          <cell r="G1063" t="str">
            <v>Assessment</v>
          </cell>
          <cell r="L1063" t="str">
            <v xml:space="preserve">Premature </v>
          </cell>
          <cell r="M1063" t="str">
            <v>2B201 - Premature - Signposted to public body</v>
          </cell>
        </row>
        <row r="1067">
          <cell r="A1067" t="str">
            <v>National Park</v>
          </cell>
          <cell r="B1067" t="str">
            <v>Pembrokeshire Coast National Park Authority</v>
          </cell>
          <cell r="E1067" t="str">
            <v>Disclosure and registration of interests</v>
          </cell>
          <cell r="G1067" t="str">
            <v>Assessment</v>
          </cell>
          <cell r="L1067" t="str">
            <v>Decision not to investigate code</v>
          </cell>
          <cell r="M1067" t="str">
            <v>Not in the public interest to investigate</v>
          </cell>
        </row>
        <row r="1069">
          <cell r="A1069" t="str">
            <v>National Park</v>
          </cell>
          <cell r="B1069" t="str">
            <v>Pembrokeshire Coast National Park Authority</v>
          </cell>
          <cell r="D1069" t="str">
            <v>Planning and Building Control</v>
          </cell>
          <cell r="E1069" t="str">
            <v>Other planning matters</v>
          </cell>
          <cell r="G1069" t="str">
            <v>Investigation</v>
          </cell>
          <cell r="L1069" t="str">
            <v>Complaint investigation discontinued (without settlement)</v>
          </cell>
          <cell r="M1069" t="str">
            <v>No evidence of hardship or injustice</v>
          </cell>
        </row>
        <row r="1070">
          <cell r="A1070" t="str">
            <v>National Park</v>
          </cell>
          <cell r="B1070" t="str">
            <v>Pembrokeshire Coast National Park Authority</v>
          </cell>
          <cell r="D1070" t="str">
            <v>Planning and Building Control</v>
          </cell>
          <cell r="E1070" t="str">
            <v>Handling of planning application (other)</v>
          </cell>
          <cell r="G1070" t="str">
            <v>Assessment</v>
          </cell>
          <cell r="L1070" t="str">
            <v>Decision not to investigate complaint</v>
          </cell>
          <cell r="M1070" t="str">
            <v>2A301 - No evidence of maladministration or service failure</v>
          </cell>
        </row>
        <row r="1074">
          <cell r="A1074" t="str">
            <v>Schools Appeal Panels</v>
          </cell>
        </row>
        <row r="1076">
          <cell r="A1076" t="str">
            <v>Schools Appeal Panels</v>
          </cell>
          <cell r="B1076" t="str">
            <v>Admissions Appeal Panel - St Joseph's Roman Catholic High School</v>
          </cell>
          <cell r="D1076" t="str">
            <v>Education</v>
          </cell>
          <cell r="E1076" t="str">
            <v>Admissions procedures and appeals</v>
          </cell>
          <cell r="G1076" t="str">
            <v>Assessment</v>
          </cell>
          <cell r="L1076" t="str">
            <v>Decision not to investigate complaint</v>
          </cell>
          <cell r="M1076" t="str">
            <v>2A301 - No evidence of maladministration or service failure</v>
          </cell>
        </row>
        <row r="1080">
          <cell r="A1080" t="str">
            <v>Senedd Commission</v>
          </cell>
        </row>
        <row r="1082">
          <cell r="A1082" t="str">
            <v>Senedd Commission</v>
          </cell>
          <cell r="B1082" t="str">
            <v>Senedd Commission</v>
          </cell>
          <cell r="D1082" t="str">
            <v>Complaints Handling</v>
          </cell>
          <cell r="E1082" t="str">
            <v>Various Other</v>
          </cell>
          <cell r="G1082" t="str">
            <v>Assessment</v>
          </cell>
          <cell r="L1082" t="str">
            <v>Decision not to investigate complaint</v>
          </cell>
          <cell r="M1082" t="str">
            <v>2A301 - No evidence of maladministration or service failure</v>
          </cell>
        </row>
        <row r="1086">
          <cell r="A1086" t="str">
            <v>Welsh Government</v>
          </cell>
        </row>
        <row r="1088">
          <cell r="A1088" t="str">
            <v>Welsh Government</v>
          </cell>
          <cell r="B1088" t="str">
            <v>Cafcass Cymru</v>
          </cell>
          <cell r="D1088" t="str">
            <v>Children s Social Services</v>
          </cell>
          <cell r="E1088" t="str">
            <v>Other</v>
          </cell>
          <cell r="G1088" t="str">
            <v>Assessment</v>
          </cell>
          <cell r="L1088" t="str">
            <v>Matter out of jurisdiction</v>
          </cell>
          <cell r="M1088" t="str">
            <v>2B206 - Matter out of jurisdiction (non-discretionary / signposted)</v>
          </cell>
        </row>
        <row r="1089">
          <cell r="A1089" t="str">
            <v>Welsh Government</v>
          </cell>
          <cell r="B1089" t="str">
            <v>Cafcass Cymru</v>
          </cell>
          <cell r="D1089" t="str">
            <v>Children s Social Services</v>
          </cell>
          <cell r="E1089" t="str">
            <v>Other</v>
          </cell>
          <cell r="G1089" t="str">
            <v>Assessment</v>
          </cell>
          <cell r="L1089" t="str">
            <v>Decision not to investigate complaint</v>
          </cell>
          <cell r="M1089" t="str">
            <v>2B301 - No evidence of maladministration or service failure</v>
          </cell>
        </row>
        <row r="1090">
          <cell r="A1090" t="str">
            <v>Welsh Government</v>
          </cell>
          <cell r="B1090" t="str">
            <v>Cafcass Cymru</v>
          </cell>
          <cell r="D1090" t="str">
            <v>Children s Social Services</v>
          </cell>
          <cell r="E1090" t="str">
            <v>Other</v>
          </cell>
          <cell r="G1090" t="str">
            <v>Assessment</v>
          </cell>
          <cell r="L1090" t="str">
            <v>Matter out of jurisdiction</v>
          </cell>
          <cell r="M1090" t="str">
            <v>2A205 - Reasonable to take legal action/have right of appeal</v>
          </cell>
        </row>
        <row r="1091">
          <cell r="A1091" t="str">
            <v>Welsh Government</v>
          </cell>
          <cell r="B1091" t="str">
            <v>Cafcass Cymru</v>
          </cell>
          <cell r="D1091" t="str">
            <v>Complaints Handling</v>
          </cell>
          <cell r="E1091" t="str">
            <v>Various Other</v>
          </cell>
          <cell r="G1091" t="str">
            <v>Assessment</v>
          </cell>
          <cell r="L1091" t="str">
            <v>Decision not to investigate complaint</v>
          </cell>
          <cell r="M1091" t="str">
            <v>2A301 - No evidence of maladministration or service failure</v>
          </cell>
        </row>
        <row r="1092">
          <cell r="A1092" t="str">
            <v>Welsh Government</v>
          </cell>
          <cell r="B1092" t="str">
            <v>Cafcass Cymru</v>
          </cell>
          <cell r="D1092" t="str">
            <v>Complaints Handling</v>
          </cell>
          <cell r="E1092" t="str">
            <v>Childrens Social Services</v>
          </cell>
          <cell r="G1092" t="str">
            <v>Assessment</v>
          </cell>
          <cell r="L1092" t="str">
            <v>Decision not to investigate complaint</v>
          </cell>
          <cell r="M1092" t="str">
            <v>2A301 - No evidence of maladministration or service failure</v>
          </cell>
        </row>
        <row r="1093">
          <cell r="A1093" t="str">
            <v>Welsh Government</v>
          </cell>
          <cell r="B1093" t="str">
            <v>Cafcass Cymru</v>
          </cell>
          <cell r="D1093" t="str">
            <v>Children s Social Services</v>
          </cell>
          <cell r="E1093" t="str">
            <v>Other</v>
          </cell>
          <cell r="G1093" t="str">
            <v>Assessment</v>
          </cell>
          <cell r="L1093" t="str">
            <v>Matter out of jurisdiction</v>
          </cell>
          <cell r="M1093" t="str">
            <v>2A205 - Reasonable to take legal action/have right of appeal</v>
          </cell>
        </row>
        <row r="1097">
          <cell r="A1097" t="str">
            <v>Welsh Government</v>
          </cell>
          <cell r="B1097" t="str">
            <v>Welsh Government</v>
          </cell>
          <cell r="D1097" t="str">
            <v>Environment and Environmental Health</v>
          </cell>
          <cell r="E1097" t="str">
            <v>Pollution</v>
          </cell>
          <cell r="G1097" t="str">
            <v>Assessment</v>
          </cell>
          <cell r="L1097" t="str">
            <v>Matter out of jurisdiction</v>
          </cell>
          <cell r="M1097" t="str">
            <v>2B204 - Out of Time</v>
          </cell>
        </row>
        <row r="1098">
          <cell r="A1098" t="str">
            <v>Welsh Government</v>
          </cell>
          <cell r="B1098" t="str">
            <v>Welsh Government</v>
          </cell>
          <cell r="D1098" t="str">
            <v>Health</v>
          </cell>
          <cell r="E1098" t="str">
            <v>Regulation and Inspection (including private sector provision)</v>
          </cell>
          <cell r="G1098" t="str">
            <v>Assessment</v>
          </cell>
          <cell r="L1098" t="str">
            <v>Decision not to investigate complaint</v>
          </cell>
          <cell r="M1098" t="str">
            <v>2A301 - No evidence of maladministration or service failure</v>
          </cell>
        </row>
        <row r="1099">
          <cell r="A1099" t="str">
            <v>Welsh Government</v>
          </cell>
          <cell r="B1099" t="str">
            <v>Welsh Government</v>
          </cell>
          <cell r="D1099" t="str">
            <v>Benefits Administration</v>
          </cell>
          <cell r="E1099" t="str">
            <v>Other Benefits</v>
          </cell>
          <cell r="G1099" t="str">
            <v>Assessment</v>
          </cell>
          <cell r="L1099" t="str">
            <v>Decision not to investigate complaint</v>
          </cell>
          <cell r="M1099" t="str">
            <v>2A301 - No evidence of maladministration or service failure</v>
          </cell>
        </row>
        <row r="1100">
          <cell r="A1100" t="str">
            <v>Welsh Government</v>
          </cell>
          <cell r="B1100" t="str">
            <v>Welsh Government</v>
          </cell>
          <cell r="D1100" t="str">
            <v>Complaints Handling</v>
          </cell>
          <cell r="E1100" t="str">
            <v>Benefits Administration</v>
          </cell>
          <cell r="G1100" t="str">
            <v>Assessment</v>
          </cell>
          <cell r="L1100" t="str">
            <v xml:space="preserve">Premature </v>
          </cell>
          <cell r="M1100" t="str">
            <v>2B201 - Premature - Signposted to public body</v>
          </cell>
        </row>
        <row r="1101">
          <cell r="A1101" t="str">
            <v>Welsh Government</v>
          </cell>
          <cell r="B1101" t="str">
            <v>Welsh Government</v>
          </cell>
          <cell r="D1101" t="str">
            <v>Various Other</v>
          </cell>
          <cell r="E1101" t="str">
            <v>Other miscellaneous</v>
          </cell>
          <cell r="G1101" t="str">
            <v>Assessment</v>
          </cell>
          <cell r="L1101" t="str">
            <v>Decision not to investigate complaint</v>
          </cell>
          <cell r="M1101" t="str">
            <v>2A300 - No evidence of hardship or injustice</v>
          </cell>
        </row>
        <row r="1105">
          <cell r="A1105" t="str">
            <v>Welsh Government</v>
          </cell>
          <cell r="B1105" t="str">
            <v>Welsh Government - Planning and Environment Decisions Wales</v>
          </cell>
          <cell r="D1105" t="str">
            <v>Complaints Handling</v>
          </cell>
          <cell r="E1105" t="str">
            <v>Planning and Building Control</v>
          </cell>
          <cell r="G1105" t="str">
            <v>Assessment</v>
          </cell>
          <cell r="L1105" t="str">
            <v>Decision not to investigate complaint</v>
          </cell>
          <cell r="M1105" t="str">
            <v>2B305 - Little further can be achieved</v>
          </cell>
        </row>
        <row r="1106">
          <cell r="A1106" t="str">
            <v>Welsh Government</v>
          </cell>
          <cell r="B1106" t="str">
            <v>Welsh Government - Planning and Environment Decisions Wales</v>
          </cell>
          <cell r="D1106" t="str">
            <v>Planning and Building Control</v>
          </cell>
          <cell r="E1106" t="str">
            <v>Handling of planning application (other)</v>
          </cell>
          <cell r="G1106" t="str">
            <v>Assessment</v>
          </cell>
          <cell r="L1106" t="str">
            <v>Matter out of jurisdiction</v>
          </cell>
          <cell r="M1106" t="str">
            <v>2A205 - Reasonable to take legal action/have right of appeal</v>
          </cell>
        </row>
        <row r="1107">
          <cell r="A1107" t="str">
            <v>Welsh Government</v>
          </cell>
          <cell r="B1107" t="str">
            <v>Welsh Government - Planning and Environment Decisions Wales</v>
          </cell>
          <cell r="D1107" t="str">
            <v>Planning and Building Control</v>
          </cell>
          <cell r="E1107" t="str">
            <v>Handling of planning application (other)</v>
          </cell>
          <cell r="G1107" t="str">
            <v>Assessment</v>
          </cell>
          <cell r="L1107" t="str">
            <v xml:space="preserve">Premature </v>
          </cell>
          <cell r="M1107" t="str">
            <v>2A201 - Premature - Signposted to public body</v>
          </cell>
        </row>
        <row r="1111">
          <cell r="A1111" t="str">
            <v>Welsh Government</v>
          </cell>
          <cell r="B1111" t="str">
            <v>Welsh Government - Student Loans Company</v>
          </cell>
          <cell r="D1111" t="str">
            <v>Education</v>
          </cell>
          <cell r="E1111" t="str">
            <v>Funding/student loans</v>
          </cell>
          <cell r="G1111" t="str">
            <v>Assessment</v>
          </cell>
          <cell r="L1111" t="str">
            <v>Decision not to investigate complaint</v>
          </cell>
          <cell r="M1111" t="str">
            <v>2A304 - Complainant withdraws complaint</v>
          </cell>
        </row>
        <row r="1112">
          <cell r="A1112" t="str">
            <v>Welsh Government</v>
          </cell>
          <cell r="B1112" t="str">
            <v>Welsh Government - Student Loans Company</v>
          </cell>
          <cell r="D1112" t="str">
            <v>Education</v>
          </cell>
          <cell r="E1112" t="str">
            <v>Funding/student loans</v>
          </cell>
          <cell r="G1112" t="str">
            <v>Assessment</v>
          </cell>
          <cell r="L1112" t="str">
            <v>Decision not to investigate complaint</v>
          </cell>
          <cell r="M1112" t="str">
            <v>2B305 - Little further can be achieved</v>
          </cell>
        </row>
        <row r="1116">
          <cell r="A1116" t="str">
            <v>Welsh Government Sponsored Public Body</v>
          </cell>
        </row>
        <row r="1118">
          <cell r="A1118" t="str">
            <v>Welsh Government Sponsored Public Body</v>
          </cell>
          <cell r="B1118" t="str">
            <v>Estyn</v>
          </cell>
          <cell r="D1118" t="str">
            <v>Education</v>
          </cell>
          <cell r="E1118" t="str">
            <v>Regulation and Inspection</v>
          </cell>
          <cell r="G1118" t="str">
            <v>Investigation</v>
          </cell>
          <cell r="L1118" t="str">
            <v>Non-public interest report issued: complaint upheld</v>
          </cell>
          <cell r="M1118" t="str">
            <v>Redress - other action by listed authority (excluding financial redress)</v>
          </cell>
        </row>
        <row r="1122">
          <cell r="A1122" t="str">
            <v>Welsh Government Sponsored Public Body</v>
          </cell>
          <cell r="B1122" t="str">
            <v>Natural Resources Wales</v>
          </cell>
          <cell r="D1122" t="str">
            <v>Environment and Environmental Health</v>
          </cell>
          <cell r="E1122" t="str">
            <v>Pollution</v>
          </cell>
          <cell r="G1122" t="str">
            <v>Assessment</v>
          </cell>
          <cell r="L1122" t="str">
            <v>Matter out of jurisdiction</v>
          </cell>
          <cell r="M1122" t="str">
            <v>2B204 - Out of Time</v>
          </cell>
        </row>
        <row r="1123">
          <cell r="A1123" t="str">
            <v>Welsh Government Sponsored Public Body</v>
          </cell>
          <cell r="B1123" t="str">
            <v>Natural Resources Wales</v>
          </cell>
          <cell r="D1123" t="str">
            <v>Environment and Environmental Health</v>
          </cell>
          <cell r="E1123" t="str">
            <v>Pollution</v>
          </cell>
          <cell r="G1123" t="str">
            <v>Assessment</v>
          </cell>
          <cell r="L1123" t="str">
            <v>Matter out of jurisdiction</v>
          </cell>
          <cell r="M1123" t="str">
            <v>2B204 - Out of Time</v>
          </cell>
        </row>
        <row r="1124">
          <cell r="A1124" t="str">
            <v>Welsh Government Sponsored Public Body</v>
          </cell>
          <cell r="B1124" t="str">
            <v>Natural Resources Wales</v>
          </cell>
          <cell r="D1124" t="str">
            <v>Environment and Environmental Health</v>
          </cell>
          <cell r="E1124" t="str">
            <v>Pollution</v>
          </cell>
          <cell r="G1124" t="str">
            <v>Assessment</v>
          </cell>
          <cell r="L1124" t="str">
            <v>Decision not to investigate complaint</v>
          </cell>
          <cell r="M1124" t="str">
            <v>2B301 - No evidence of maladministration or service failure</v>
          </cell>
        </row>
        <row r="1125">
          <cell r="A1125" t="str">
            <v>Welsh Government Sponsored Public Body</v>
          </cell>
          <cell r="B1125" t="str">
            <v>Natural Resources Wales</v>
          </cell>
          <cell r="D1125" t="str">
            <v>Environment and Environmental Health</v>
          </cell>
          <cell r="E1125" t="str">
            <v>Other</v>
          </cell>
          <cell r="G1125" t="str">
            <v>Assessment</v>
          </cell>
          <cell r="L1125" t="str">
            <v>Decision not to investigate complaint</v>
          </cell>
          <cell r="M1125" t="str">
            <v>2B301 - No evidence of maladministration or service failure</v>
          </cell>
        </row>
        <row r="1126">
          <cell r="A1126" t="str">
            <v>Welsh Government Sponsored Public Body</v>
          </cell>
          <cell r="B1126" t="str">
            <v>Natural Resources Wales</v>
          </cell>
          <cell r="D1126" t="str">
            <v>Various Other</v>
          </cell>
          <cell r="E1126" t="str">
            <v>Other miscellaneous</v>
          </cell>
          <cell r="G1126" t="str">
            <v>Assessment</v>
          </cell>
          <cell r="L1126" t="str">
            <v>Matter out of jurisdiction</v>
          </cell>
          <cell r="M1126" t="str">
            <v>2A206 - Matter out of jurisdiction (non-discretionary / signposted)</v>
          </cell>
        </row>
        <row r="1127">
          <cell r="A1127" t="str">
            <v>Welsh Government Sponsored Public Body</v>
          </cell>
          <cell r="B1127" t="str">
            <v>Natural Resources Wales</v>
          </cell>
          <cell r="D1127" t="str">
            <v>Environment and Environmental Health</v>
          </cell>
          <cell r="E1127" t="str">
            <v>Other</v>
          </cell>
          <cell r="G1127" t="str">
            <v>Assessment</v>
          </cell>
          <cell r="L1127" t="str">
            <v>Matter out of jurisdiction</v>
          </cell>
          <cell r="M1127" t="str">
            <v>2A206 - Matter out of jurisdiction (non-discretionary / signposted)</v>
          </cell>
        </row>
        <row r="1131">
          <cell r="A1131" t="str">
            <v>Welsh Government Sponsored Public Body</v>
          </cell>
          <cell r="B1131" t="str">
            <v>Transport for Wales</v>
          </cell>
          <cell r="D1131" t="str">
            <v>Complaints Handling</v>
          </cell>
          <cell r="E1131" t="str">
            <v>Roads and Transport</v>
          </cell>
          <cell r="G1131" t="str">
            <v>Assessment</v>
          </cell>
          <cell r="L1131" t="str">
            <v>Decision not to investigate complaint</v>
          </cell>
          <cell r="M1131" t="str">
            <v>2B301 - No evidence of maladministration or service failure</v>
          </cell>
        </row>
      </sheetData>
      <sheetData sheetId="1"/>
      <sheetData sheetId="2">
        <row r="1">
          <cell r="A1" t="str">
            <v>2501 - No prima facie evidence of breach</v>
          </cell>
          <cell r="B1" t="str">
            <v>2501 -  Dim tystiolaeth ar yr olwg gyntaf o esgeulustod</v>
          </cell>
          <cell r="D1" t="str">
            <v>VLOOKUP(D3,Translation!$A$1:$F$1171,2,FALSE)</v>
          </cell>
        </row>
        <row r="2">
          <cell r="A2" t="str">
            <v>2504 - Withdrawn</v>
          </cell>
          <cell r="B2" t="str">
            <v>2504 - Tynnwyd yn ôl</v>
          </cell>
        </row>
        <row r="3">
          <cell r="A3" t="str">
            <v>2508 - Not in the public interest to investigate</v>
          </cell>
          <cell r="B3" t="str">
            <v>2508 - Nid er lles y cyhoedd i ymchwilio</v>
          </cell>
        </row>
        <row r="4">
          <cell r="A4" t="str">
            <v>2A101 - Matter out of jurisdiction (non-discretionary)</v>
          </cell>
          <cell r="B4" t="str">
            <v>2A101 - Mater tu hwnt i awdurdodaeth (nid yn ôl disgresiwn)</v>
          </cell>
        </row>
        <row r="5">
          <cell r="A5" t="str">
            <v>2A102 - Matter out of jurisdiction (non-discretionary - signposted)</v>
          </cell>
          <cell r="B5" t="str">
            <v>2A102 – Mater tu hwnt i Awdurdodaeth (nid yn ôl disgresiwn – cyfeirio)</v>
          </cell>
        </row>
        <row r="6">
          <cell r="A6" t="str">
            <v>2A201 - Premature - Signposted to public body</v>
          </cell>
          <cell r="B6" t="str">
            <v>2A201 -  Cynamserol - wedi'i gyfeirio at y corff cyhoeddus</v>
          </cell>
        </row>
        <row r="7">
          <cell r="A7" t="str">
            <v>2A202 - Other</v>
          </cell>
          <cell r="B7" t="str">
            <v>2A202 - Arall</v>
          </cell>
        </row>
        <row r="8">
          <cell r="A8" t="str">
            <v>2A203 - Other - signposted</v>
          </cell>
          <cell r="B8" t="str">
            <v xml:space="preserve">2A203 – Arall – Cyfeirio </v>
          </cell>
        </row>
        <row r="9">
          <cell r="A9" t="str">
            <v>2A204 - Out of Time</v>
          </cell>
          <cell r="B9" t="str">
            <v>2A204 - Y tu hwnt i Amser</v>
          </cell>
        </row>
        <row r="10">
          <cell r="A10" t="str">
            <v>2A205 - Reasonable to take legal action/have right of appeal</v>
          </cell>
          <cell r="B10" t="str">
            <v>2A205 – Rhesymol cymryd camau cyfreithlon/hawl apelio</v>
          </cell>
        </row>
        <row r="11">
          <cell r="A11" t="str">
            <v>2A206 - Matter out of jurisdiction (non-discretionary / signposted)</v>
          </cell>
          <cell r="B11" t="str">
            <v>2A206 – Mater tu hwnt i Awdurdodaeth (nid yn ôl disgresiwn / cyfeirio)</v>
          </cell>
        </row>
        <row r="12">
          <cell r="A12" t="str">
            <v>2A300 - No evidence of hardship or injustice</v>
          </cell>
          <cell r="B12" t="str">
            <v>2A300 - Dim tystiolaeth o galedi neu anghyfiawnder</v>
          </cell>
        </row>
        <row r="13">
          <cell r="A13" t="str">
            <v>2A301 - No evidence of maladministration or service failure</v>
          </cell>
          <cell r="B13" t="str">
            <v>2A301 - Dim tystiolaeth o gamweinyddu neu fethiant y gwasanaeth</v>
          </cell>
        </row>
        <row r="14">
          <cell r="A14" t="str">
            <v>2A303 - Complainant fails to provide requested information</v>
          </cell>
          <cell r="B14" t="str">
            <v xml:space="preserve">2A303 -  Achwynwr yn methu â darparu'r wybodaeth y gofynnwyd amdano </v>
          </cell>
        </row>
        <row r="15">
          <cell r="A15" t="str">
            <v>2A304 - Complainant withdraws complaint</v>
          </cell>
          <cell r="B15" t="str">
            <v>2A304 - Achwynwr yn tynnu'r gŵyn yn ôl</v>
          </cell>
        </row>
        <row r="16">
          <cell r="A16" t="str">
            <v>2A305 - Little further can be achieved</v>
          </cell>
          <cell r="B16" t="str">
            <v xml:space="preserve">2A305 - Ychydig ymhellach y gellir ei gyflawni </v>
          </cell>
        </row>
        <row r="17">
          <cell r="A17" t="str">
            <v>2A306 - Not sufficiently serious</v>
          </cell>
          <cell r="B17" t="str">
            <v>2A306 - Dim digon difrifol</v>
          </cell>
        </row>
        <row r="18">
          <cell r="A18" t="str">
            <v>2B101 - Matter out of jurisdiction (non-discretionary)</v>
          </cell>
          <cell r="B18" t="str">
            <v>2B101 - Mater tu hwnt i awdurdodaeth (nid yn ôl disgresiwn)</v>
          </cell>
        </row>
        <row r="19">
          <cell r="A19" t="str">
            <v>2B102 - Matter out of jurisdiction (non-discretionary - signposted)</v>
          </cell>
          <cell r="B19" t="str">
            <v>2B201 – Mater tu hwnt i Awdurdodaeth (nid yn ôl disgresiwn - cyfeirio)</v>
          </cell>
        </row>
        <row r="20">
          <cell r="A20" t="str">
            <v>2B201 - Premature - Signposted to public body</v>
          </cell>
          <cell r="B20" t="str">
            <v>2B201 - Cynamserol - wedi'i gyfeirio at y corff cyhoeddus</v>
          </cell>
        </row>
        <row r="21">
          <cell r="A21" t="str">
            <v>2B202 - Other</v>
          </cell>
          <cell r="B21" t="str">
            <v>2B202 - Arall</v>
          </cell>
        </row>
        <row r="22">
          <cell r="A22" t="str">
            <v>2B203 - Other - signposted</v>
          </cell>
          <cell r="B22" t="str">
            <v xml:space="preserve">2B203 – Arall – Cyfeirio </v>
          </cell>
        </row>
        <row r="23">
          <cell r="A23" t="str">
            <v>2B204 - Out of Time</v>
          </cell>
          <cell r="B23" t="str">
            <v>2B204 - Y tu hwnt i Amser</v>
          </cell>
        </row>
        <row r="24">
          <cell r="A24" t="str">
            <v>2B205 - Reasonable to take legal action/have right of appeal</v>
          </cell>
          <cell r="B24" t="str">
            <v>2B205 – Rhesymol cymryd camau cyfreithlon/hawl apelio</v>
          </cell>
        </row>
        <row r="25">
          <cell r="A25" t="str">
            <v>2B206 - Matter out of jurisdiction (non-discretionary / signposted)</v>
          </cell>
          <cell r="B25" t="str">
            <v>2B206 – Mater tu hwnt i Awdurdodaeth (nid yn ôl disgresiwn / cyfeirio)</v>
          </cell>
        </row>
        <row r="26">
          <cell r="A26" t="str">
            <v>2B300 - No evidence of hardship or injustice</v>
          </cell>
          <cell r="B26" t="str">
            <v>2B300 -  Dim tystiolaeth o galedi neu anghyfiawnder</v>
          </cell>
        </row>
        <row r="27">
          <cell r="A27" t="str">
            <v>2B301 - No evidence of maladministration or service failure</v>
          </cell>
          <cell r="B27" t="str">
            <v>2B301 - Dim tystiolaeth o gamweinyddu neu fethiant y gwasanaeth</v>
          </cell>
        </row>
        <row r="28">
          <cell r="A28" t="str">
            <v>2B303 - Complainant fails to provide requested information</v>
          </cell>
          <cell r="B28" t="str">
            <v xml:space="preserve">2B303 – Achwynwr wedi methu â darparu gwybodaeth y gofynnwyd amdano </v>
          </cell>
        </row>
        <row r="29">
          <cell r="A29" t="str">
            <v>2B304 - Complainant withdraws complaint</v>
          </cell>
          <cell r="B29" t="str">
            <v>2B304 - Achwynwr yn tynnu'r gŵyn yn ôl</v>
          </cell>
        </row>
        <row r="30">
          <cell r="A30" t="str">
            <v>2B305 - Little further can be achieved</v>
          </cell>
          <cell r="B30" t="str">
            <v>2B305 - Ychydig ymhellach y gellir ei gyflawni</v>
          </cell>
        </row>
        <row r="31">
          <cell r="A31" t="str">
            <v>2B306 - Not sufficiently serious</v>
          </cell>
          <cell r="B31" t="str">
            <v>2B306 - Dim digon difrifol</v>
          </cell>
        </row>
        <row r="32">
          <cell r="A32" t="str">
            <v>2C - Early Resolution</v>
          </cell>
          <cell r="B32" t="str">
            <v>2C - Datrysiad Cynnar</v>
          </cell>
        </row>
        <row r="33">
          <cell r="A33" t="str">
            <v>2C400 - Apology alone</v>
          </cell>
          <cell r="B33" t="str">
            <v>2C400 - Ymddiheuriad yn unig</v>
          </cell>
        </row>
        <row r="34">
          <cell r="A34" t="str">
            <v>2C401 - Action by listed authority (exc. financial redress)</v>
          </cell>
          <cell r="B34" t="str">
            <v>2C401 - Camau gan yr awdurdod rhestredig (ee. iawndal)</v>
          </cell>
        </row>
        <row r="35">
          <cell r="A35" t="str">
            <v>2C402 - Financial redress alone or financial redress plus apology</v>
          </cell>
          <cell r="B35" t="str">
            <v xml:space="preserve">2C402 -Iawndal yn unig neu iawndal ac ymddiheuriad </v>
          </cell>
        </row>
        <row r="36">
          <cell r="A36" t="str">
            <v>2C403 - Financial redress plus other action</v>
          </cell>
          <cell r="B36" t="str">
            <v xml:space="preserve">2C403 - Iawndal a chamau eraill </v>
          </cell>
        </row>
        <row r="37">
          <cell r="A37" t="str">
            <v>2C404 - Reconsideration by listed authority</v>
          </cell>
          <cell r="B37" t="str">
            <v>2C404 - Ailystyriaeth gan yr awdurdod rhestredig</v>
          </cell>
        </row>
        <row r="38">
          <cell r="A38" t="str">
            <v>3300 - No evidence of hardship or injustice</v>
          </cell>
          <cell r="B38" t="str">
            <v>3300 - Dim tystiolaeth o galedi neu anghyfiawnder</v>
          </cell>
        </row>
        <row r="39">
          <cell r="A39" t="str">
            <v>3301 - No evidence of maladministration or service failure</v>
          </cell>
          <cell r="B39" t="str">
            <v>3301 - Dim tystiolaeth o gamwinyddu neu fethiant y gwasanaeth</v>
          </cell>
        </row>
        <row r="40">
          <cell r="A40" t="str">
            <v>3304 - Complainant withdraws complaint (no local settlement)</v>
          </cell>
          <cell r="B40" t="str">
            <v>3304 – Achwynwr wedi tynnu’r gŵyn yn ôl (Dim setliad lleol)</v>
          </cell>
        </row>
        <row r="41">
          <cell r="A41" t="str">
            <v>3305 - Out of jurisdiction - matter referred to courts</v>
          </cell>
          <cell r="B41" t="str">
            <v>3305 – Tu hwnt i awdurdodaeth – mater wedi’i gyfeirio at lysoedd</v>
          </cell>
        </row>
        <row r="42">
          <cell r="A42" t="str">
            <v>3306 - Little further can be achieved</v>
          </cell>
          <cell r="B42" t="str">
            <v xml:space="preserve">3306 – Ychydig ymhellach y gellir ei gyflawni </v>
          </cell>
        </row>
        <row r="43">
          <cell r="A43" t="str">
            <v>3401 - Other action by listed authority (excluding financial redress)</v>
          </cell>
          <cell r="B43" t="str">
            <v>3401 - Camau eraill gan yr awdurdod rhestredig (gan eithrio iawndal)</v>
          </cell>
        </row>
        <row r="44">
          <cell r="A44" t="str">
            <v>3402 - Financial redress alone or financial redress plus apology</v>
          </cell>
          <cell r="B44" t="str">
            <v xml:space="preserve">3402 - Iawndal yn unig neu iawndal ac ymddiheuriad </v>
          </cell>
        </row>
        <row r="45">
          <cell r="A45" t="str">
            <v>3403 - Financial redress plus other action</v>
          </cell>
          <cell r="B45" t="str">
            <v>3403 - Iawndal a chamau eraill</v>
          </cell>
        </row>
        <row r="46">
          <cell r="A46" t="str">
            <v>3405 - Reconsideration by listed authority</v>
          </cell>
          <cell r="B46" t="str">
            <v>3405- Ailystyriaeth gan awdurdod rhestredig</v>
          </cell>
        </row>
        <row r="47">
          <cell r="A47" t="str">
            <v>3501 - Discontinued. not in the public interest to pursue</v>
          </cell>
          <cell r="B47" t="str">
            <v>3501 – Rhoddwyd y gorau. Nid er budd y cyhoedd i’w ddilyn</v>
          </cell>
        </row>
        <row r="48">
          <cell r="A48" t="str">
            <v>4001 - No evidence of Breach</v>
          </cell>
          <cell r="B48" t="str">
            <v>4001 - Dim tystiolaeth o esgeulustod</v>
          </cell>
        </row>
        <row r="49">
          <cell r="A49" t="str">
            <v>4002 - No action necessary</v>
          </cell>
          <cell r="B49" t="str">
            <v>4002 - Dim angen gweithredu</v>
          </cell>
        </row>
        <row r="50">
          <cell r="A50" t="str">
            <v>4003 - Refer to Standards Committee</v>
          </cell>
          <cell r="B50" t="str">
            <v>4003 - Cyfeirio at y Pwyllgor Safonau</v>
          </cell>
        </row>
        <row r="51">
          <cell r="A51" t="str">
            <v>4004 - Refer to Adjudication Panel</v>
          </cell>
          <cell r="B51" t="str">
            <v>4004 - Cyfeirio at y Panel Dyfarnu</v>
          </cell>
        </row>
        <row r="52">
          <cell r="A52" t="str">
            <v>4101 - Report issued: complaint not upheld</v>
          </cell>
          <cell r="B52" t="str">
            <v>4101 - Adroddiad wedi'i gyhoeddi: y gŵyn heb ei chadarnhau</v>
          </cell>
        </row>
        <row r="53">
          <cell r="A53" t="str">
            <v>4102 - Maladministration. no injustice</v>
          </cell>
          <cell r="B53" t="str">
            <v xml:space="preserve">4102 - Camweinyddu. Dim anghyfiawnder </v>
          </cell>
        </row>
        <row r="54">
          <cell r="A54" t="str">
            <v>4200 - Redress - apology</v>
          </cell>
          <cell r="B54" t="str">
            <v xml:space="preserve">4200 - Gwneud iawn - ymddiheuriad </v>
          </cell>
        </row>
        <row r="55">
          <cell r="A55" t="str">
            <v>4201 - Redress - change in listed authority procedures</v>
          </cell>
          <cell r="B55" t="str">
            <v xml:space="preserve">4201 - Gwneud iawn - newid yng ngweithdrefnau'r awdurdod rhestredig. </v>
          </cell>
        </row>
        <row r="56">
          <cell r="A56" t="str">
            <v>4202 - Redress - other action by listed authority (excluding financial redress)</v>
          </cell>
          <cell r="B56" t="str">
            <v>4202 - Gwneud iawn - camau eraill gan yr awdurdod rhestredig (gan eithrio iawndal)</v>
          </cell>
        </row>
        <row r="57">
          <cell r="A57" t="str">
            <v xml:space="preserve">4203 - Redress - change in listed authority procedures plus other action by listed authority (excluding financial redress) </v>
          </cell>
          <cell r="B57" t="str">
            <v>4203 - Gwneud iawn - newid yng ngweithdrefnau'r awdurdod rhestredig a chamau eraill gan yr awdurdod rhestredig (gan eithrio iawndal)</v>
          </cell>
        </row>
        <row r="58">
          <cell r="A58" t="str">
            <v>4204 - Financial redress alone or financial redress plus apology</v>
          </cell>
          <cell r="B58" t="str">
            <v>4204 - Iawndal yn unig neu iawndal ac ymddiheuriad</v>
          </cell>
        </row>
        <row r="59">
          <cell r="A59" t="str">
            <v>4205 - Financial redress plus change in listed authority procedure</v>
          </cell>
          <cell r="B59" t="str">
            <v>4205 -  Iawndal a newid yng ngweithdrefnau'r awdurdod rhestredig</v>
          </cell>
        </row>
        <row r="60">
          <cell r="A60" t="str">
            <v>4299 - Other redress</v>
          </cell>
          <cell r="B60" t="str">
            <v>4299 - Gwneud iawn arall</v>
          </cell>
        </row>
        <row r="61">
          <cell r="A61" t="str">
            <v>4303 - Redress - change in listed authority procedures plus other action by listed authority (excluding financial redress)</v>
          </cell>
          <cell r="B61" t="str">
            <v>4303 – Gwneud iawn - newid mewn gweithdrefnau awdurdod rhestredig yn ogystal â chamau arall gan awdurdod rhestredig (ac eithrio iawndal)</v>
          </cell>
        </row>
        <row r="62">
          <cell r="A62" t="str">
            <v>4304 - Financial redress alone or financial redress plus apology</v>
          </cell>
          <cell r="B62" t="str">
            <v>4304 – Iawndal yn unig neu iawndal ac ymddiheuriad</v>
          </cell>
        </row>
        <row r="63">
          <cell r="A63" t="str">
            <v>4305 - Financial redress plus change in listed authority procedures</v>
          </cell>
          <cell r="B63" t="str">
            <v>4305 - Iawndal a newid yng ngweithdrefnau'r awdurdod rhestredig</v>
          </cell>
        </row>
        <row r="64">
          <cell r="A64" t="str">
            <v>4399 - Other redress</v>
          </cell>
          <cell r="B64" t="str">
            <v>4399 – Gwneud iawn arall</v>
          </cell>
        </row>
        <row r="65">
          <cell r="A65" t="str">
            <v>Abacare</v>
          </cell>
          <cell r="B65" t="str">
            <v>Abacare</v>
          </cell>
        </row>
        <row r="66">
          <cell r="A66" t="str">
            <v>Aberdyfi Community Council</v>
          </cell>
          <cell r="B66" t="str">
            <v xml:space="preserve">Cyngor Cymuned Aberdyfi </v>
          </cell>
        </row>
        <row r="67">
          <cell r="A67" t="str">
            <v>Aberffraw Community Council</v>
          </cell>
          <cell r="B67" t="str">
            <v>Cyngor Cymuned Aberffraw</v>
          </cell>
        </row>
        <row r="68">
          <cell r="A68" t="str">
            <v>Abergele Town Council</v>
          </cell>
          <cell r="B68" t="str">
            <v>Cyngor Tref Abergele</v>
          </cell>
        </row>
        <row r="69">
          <cell r="A69" t="str">
            <v>Abermad Private Nursing Home</v>
          </cell>
          <cell r="B69" t="str">
            <v>Cartref Nyrsio Preifat Abermad</v>
          </cell>
        </row>
        <row r="70">
          <cell r="A70" t="str">
            <v>Abermule with Llandyssil Community Council</v>
          </cell>
          <cell r="B70" t="str">
            <v>Cyngor Cymuned Aber-miwl gyda Llandysul </v>
          </cell>
        </row>
        <row r="71">
          <cell r="A71" t="str">
            <v>Abertawe Bro Morgannwg Community Health Council</v>
          </cell>
          <cell r="B71" t="str">
            <v>Cyngor Iechyd Cymuned Abertawe Bro Morgannwg</v>
          </cell>
          <cell r="C71"/>
          <cell r="D71"/>
          <cell r="E71"/>
          <cell r="F71"/>
        </row>
        <row r="72">
          <cell r="A72" t="str">
            <v>Abertawe Bro Morgannwg University Health Board</v>
          </cell>
          <cell r="B72" t="str">
            <v>Bwrdd Iechyd Prifysgol Abertawe Bro Morgannwg</v>
          </cell>
          <cell r="C72"/>
          <cell r="D72"/>
          <cell r="E72"/>
          <cell r="F72"/>
        </row>
        <row r="73">
          <cell r="A73" t="str">
            <v>Abertillery &amp; Llanhilleth Community Council</v>
          </cell>
          <cell r="B73" t="str">
            <v>Cyngor Cymuned Llanhiledd ac Abertyleri</v>
          </cell>
          <cell r="C73"/>
          <cell r="D73"/>
          <cell r="E73"/>
          <cell r="F73"/>
        </row>
        <row r="74">
          <cell r="A74" t="str">
            <v>Aberystwyth Town Council</v>
          </cell>
          <cell r="B74" t="str">
            <v>Cyngor Tref Aberystwyth</v>
          </cell>
          <cell r="C74"/>
          <cell r="D74"/>
          <cell r="E74"/>
          <cell r="F74"/>
        </row>
        <row r="75">
          <cell r="A75" t="str">
            <v>Accountability and openness</v>
          </cell>
          <cell r="B75" t="str">
            <v>Atebolrwydd a bod yn agored</v>
          </cell>
        </row>
        <row r="76">
          <cell r="A76" t="str">
            <v>Active Assistance</v>
          </cell>
          <cell r="B76" t="str">
            <v>Active Assistance</v>
          </cell>
          <cell r="C76"/>
          <cell r="D76"/>
          <cell r="E76"/>
          <cell r="F76"/>
        </row>
        <row r="77">
          <cell r="A77" t="str">
            <v>Acton Community Council</v>
          </cell>
          <cell r="B77" t="str">
            <v>Cyngor Cymuned Acton</v>
          </cell>
          <cell r="C77"/>
          <cell r="D77"/>
          <cell r="E77"/>
          <cell r="F77"/>
        </row>
        <row r="78">
          <cell r="A78" t="str">
            <v>Admission Appeals Panel - Croesyceiliog Comprehensive</v>
          </cell>
          <cell r="B78" t="str">
            <v>Panel Apeliadau Derbyn – Ysgol Gyfun Croesyceiliog</v>
          </cell>
          <cell r="C78"/>
          <cell r="D78"/>
          <cell r="E78"/>
          <cell r="F78"/>
        </row>
        <row r="79">
          <cell r="A79" t="str">
            <v>Admission Appeals Panel - Ebbw Fawr Learning Community Secondary Phase</v>
          </cell>
          <cell r="B79" t="str">
            <v>Panel Apelio Derbyniadau - Cyfnod Uwchradd Cymuned Ddysgu Ebbw Faw</v>
          </cell>
          <cell r="C79"/>
          <cell r="D79"/>
          <cell r="E79"/>
          <cell r="F79"/>
        </row>
        <row r="80">
          <cell r="A80" t="str">
            <v>Admission Appeals Panel - Pontarddulais Comprehensive School</v>
          </cell>
          <cell r="B80" t="str">
            <v>Panel Apelio Derbyniadau - Ysgol Gyfun Pontarddulais</v>
          </cell>
          <cell r="C80"/>
          <cell r="D80"/>
          <cell r="E80"/>
          <cell r="F80"/>
        </row>
        <row r="81">
          <cell r="A81" t="str">
            <v>Admission Appeals Panel - St Martins School</v>
          </cell>
          <cell r="B81" t="str">
            <v>Panel Apelau Derbyn - St Martins School</v>
          </cell>
          <cell r="C81"/>
          <cell r="D81"/>
          <cell r="E81"/>
          <cell r="F81"/>
        </row>
        <row r="82">
          <cell r="A82" t="str">
            <v>Admission Appeals Panel for Cogan Primary School</v>
          </cell>
          <cell r="B82" t="str">
            <v>Panel Apelau Derbyn ar gyfer Cogan Primary School</v>
          </cell>
        </row>
        <row r="83">
          <cell r="A83" t="str">
            <v>Admissions Appeal Panel  - Cardiff High School</v>
          </cell>
          <cell r="B83" t="str">
            <v>Panel Apeliadau Derbyn - Ysgol Uwchradd Caerdydd</v>
          </cell>
        </row>
        <row r="84">
          <cell r="A84" t="str">
            <v>Admissions Appeal Panel - Barry Island Primary School</v>
          </cell>
          <cell r="B84" t="str">
            <v>Panel Apelau Derbyn - Barry Island Primary School</v>
          </cell>
        </row>
        <row r="85">
          <cell r="A85" t="str">
            <v>Admissions Appeal Panel - Berriew Primary School</v>
          </cell>
          <cell r="B85" t="str">
            <v xml:space="preserve">Panel Apelio Derbyniadau - Ysgol Gynradd Aberriw </v>
          </cell>
        </row>
        <row r="86">
          <cell r="A86" t="str">
            <v>Admissions Appeal Panel - Birchgrove Primary School</v>
          </cell>
          <cell r="B86" t="str">
            <v>Panel Apelio Derbyniadau - Ysgol Gynradd Gellifedw</v>
          </cell>
        </row>
        <row r="87">
          <cell r="A87" t="str">
            <v>Admissions Appeal Panel - Bishop of Llandaff</v>
          </cell>
          <cell r="B87" t="str">
            <v>Panel Apeliadau Derbyn - Esgob Llandaf</v>
          </cell>
        </row>
        <row r="88">
          <cell r="A88" t="str">
            <v>Admissions Appeal Panel - Cardiff High School</v>
          </cell>
          <cell r="B88" t="str">
            <v>Panel Apeliadau Derbyn - Ysgol Uwchradd Caerdydd</v>
          </cell>
        </row>
        <row r="89">
          <cell r="A89" t="str">
            <v>Admissions Appeal Panel - Corpus Christi Roman Catholic High School</v>
          </cell>
          <cell r="B89" t="str">
            <v xml:space="preserve">Panel Apeliadau Derbyn - Ysgol Uwchradd Catholig Corpus Christi  </v>
          </cell>
          <cell r="C89"/>
          <cell r="D89"/>
          <cell r="E89"/>
          <cell r="F89"/>
        </row>
        <row r="90">
          <cell r="A90" t="str">
            <v>Admissions Appeal Panel - Crickhowell High School</v>
          </cell>
          <cell r="B90" t="str">
            <v>Panel Apelio Derbyniadau - Ysgol Uwchradd Crughywel</v>
          </cell>
        </row>
        <row r="91">
          <cell r="A91" t="str">
            <v>Admissions Appeal Panel - Cwrt Rawlin Primary School</v>
          </cell>
          <cell r="B91" t="str">
            <v>Panel Apeliadau Derbyn - Ysgol Gynradd Cwrt Rawlin</v>
          </cell>
        </row>
        <row r="92">
          <cell r="A92" t="str">
            <v>Admissions Appeal Panel - Eastern High School</v>
          </cell>
          <cell r="B92" t="str">
            <v>Panel Apêl Derbyniadau - Ysgol Uwchradd y Dwyrain</v>
          </cell>
          <cell r="C92"/>
          <cell r="D92"/>
          <cell r="E92"/>
          <cell r="F92"/>
        </row>
        <row r="93">
          <cell r="A93" t="str">
            <v>Admissions Appeal Panel - Evenlode Primary School</v>
          </cell>
          <cell r="B93" t="str">
            <v>Panel Apeliadau Derbyn - Ysgol Gynradd Evenlode</v>
          </cell>
          <cell r="C93"/>
          <cell r="D93"/>
          <cell r="E93"/>
          <cell r="F93"/>
        </row>
        <row r="94">
          <cell r="A94" t="str">
            <v>Admissions Appeal Panel - Fitzalan High School</v>
          </cell>
          <cell r="B94" t="str">
            <v>Panel Apeliadau Derbyn - Ysgol Uwchradd Fitzalan</v>
          </cell>
          <cell r="C94"/>
          <cell r="D94"/>
          <cell r="E94"/>
          <cell r="F94"/>
        </row>
        <row r="95">
          <cell r="A95" t="str">
            <v>Admissions Appeal Panel - High Cross Primary School</v>
          </cell>
          <cell r="B95" t="str">
            <v>Panel Apeliadau Derbyn - Ysgol Gynradd High Cross</v>
          </cell>
        </row>
        <row r="96">
          <cell r="A96" t="str">
            <v>Admissions Appeal Panel - Islwyn High School</v>
          </cell>
          <cell r="B96" t="str">
            <v>Panel Apeliadau Derbyn - Ysgol Uwchradd Islwyn</v>
          </cell>
        </row>
        <row r="97">
          <cell r="A97" t="str">
            <v>Admissions Appeal Panel - Lakeside Primary School</v>
          </cell>
          <cell r="B97" t="str">
            <v>Panel Apeliadau Derbyn - Ysgol Gynradd Lakeside</v>
          </cell>
          <cell r="C97"/>
          <cell r="D97"/>
          <cell r="E97"/>
          <cell r="F97"/>
        </row>
        <row r="98">
          <cell r="A98" t="str">
            <v>Admissions Appeal Panel - Llanidloes High School</v>
          </cell>
          <cell r="B98" t="str">
            <v>Panel Apelio Derbyniadau - Ysgol Uwchraff Llanidloes</v>
          </cell>
        </row>
        <row r="99">
          <cell r="A99" t="str">
            <v>Admissions Appeal Panel - Llanishen High School</v>
          </cell>
          <cell r="B99" t="str">
            <v>Panel Apelio Derbyniadau - Ysgol Uwchradd Llanisien</v>
          </cell>
          <cell r="C99"/>
          <cell r="D99"/>
          <cell r="E99"/>
          <cell r="F99"/>
        </row>
        <row r="100">
          <cell r="A100" t="str">
            <v>Admissions Appeal Panel - Mary Immaculate Catholic High School</v>
          </cell>
          <cell r="B100" t="str">
            <v>Panel Apelio Derbyniadau - Ysgol Uwchradd Gatholig Mair Ddihalog</v>
          </cell>
        </row>
        <row r="101">
          <cell r="A101" t="str">
            <v>Admissions Appeal Panel - Monmouth Comprehensive School</v>
          </cell>
          <cell r="B101" t="str">
            <v>Panel Apeliadau Derbyn - Ysgol Gyfun Trefynwy</v>
          </cell>
        </row>
        <row r="102">
          <cell r="A102" t="str">
            <v>Admissions Appeal Panel - Oystermouth Primary School</v>
          </cell>
          <cell r="B102" t="str">
            <v>Panel Apeliadau Derbyn - Ysgol Gynradd Ystumllwynrath</v>
          </cell>
        </row>
        <row r="103">
          <cell r="A103" t="str">
            <v>Admissions Appeal Panel - Rhydypenau Primary School</v>
          </cell>
          <cell r="B103" t="str">
            <v>Panel Apeliadau Derbyn - Ysgol Gynradd Rhydypennau</v>
          </cell>
        </row>
        <row r="104">
          <cell r="A104" t="str">
            <v>Admissions Appeal Panel - Rogerstone Primary School</v>
          </cell>
          <cell r="B104" t="str">
            <v>Panel Apeliadau Derbyn - Ysgol Gynradd Rogerstone</v>
          </cell>
        </row>
        <row r="105">
          <cell r="A105" t="str">
            <v>Admissions Appeal Panel - St Alban’s RC High School</v>
          </cell>
          <cell r="B105" t="str">
            <v>Panel Apelau Derbyn - St Alban’s RC High School</v>
          </cell>
        </row>
        <row r="106">
          <cell r="A106" t="str">
            <v>Admissions Appeal Panel - St Andrew's Primary School</v>
          </cell>
          <cell r="B106" t="str">
            <v>Panel Apelio Derbyniadau - Ysgol Gynrad Sant Andrews</v>
          </cell>
        </row>
        <row r="107">
          <cell r="A107" t="str">
            <v>Admissions Appeal Panel - St Cenydd Comprehensive School</v>
          </cell>
          <cell r="B107" t="str">
            <v>Panel Apêl Derbyniadau – Ysgol Gyfun St Cenydd</v>
          </cell>
        </row>
        <row r="108">
          <cell r="A108" t="str">
            <v>Admissions Appeal Panel - St Cyres Comprehensive School Penarth</v>
          </cell>
          <cell r="B108" t="str">
            <v>Panel Apelau Derbyn - St Cyres Comprehensive School Penarth</v>
          </cell>
        </row>
        <row r="109">
          <cell r="A109" t="str">
            <v>Admissions Appeal Panel - St John Baptist Church in Wales High School</v>
          </cell>
          <cell r="B109" t="str">
            <v>Panel Apelio Derbyniadau - Ysgol Uwchradd Ioan Fedyddiwr yr Eglwys yng Nghymru</v>
          </cell>
        </row>
        <row r="110">
          <cell r="A110" t="str">
            <v>Admissions Appeal Panel - St Joseph's Roman Catholic High School</v>
          </cell>
          <cell r="B110" t="str">
            <v>Panel Apelio Derbyniadau - Ysgol Uwchradd Gatholig Sant Joseff</v>
          </cell>
        </row>
        <row r="111">
          <cell r="A111" t="str">
            <v>Admissions Appeal Panel - St Teilos Church in Wales School</v>
          </cell>
          <cell r="B111" t="str">
            <v>Panel Apeliadau Derbyn - Ysgol Uwchradd yr Eglwys yng Nghymru Teilo Sant</v>
          </cell>
        </row>
        <row r="112">
          <cell r="A112" t="str">
            <v>Admissions Appeal Panel - St. Andrews Major Primary School</v>
          </cell>
          <cell r="B112" t="str">
            <v xml:space="preserve">Panel Apêl Derbyniadau - St. Andrews Major Primary Schol </v>
          </cell>
          <cell r="C112"/>
        </row>
        <row r="113">
          <cell r="A113" t="str">
            <v>Admissions Appeal Panel - St. Philip Evans Primary School</v>
          </cell>
          <cell r="B113" t="str">
            <v xml:space="preserve">Panel Apelio Derbyniadau - Ysgol Gynradd  St. Philip Evans </v>
          </cell>
          <cell r="C113"/>
          <cell r="D113"/>
          <cell r="E113"/>
          <cell r="F113"/>
        </row>
        <row r="114">
          <cell r="A114" t="str">
            <v>Admissions Appeal Panel - St. Teilo's Church in Wales High School</v>
          </cell>
          <cell r="B114" t="str">
            <v>Panel Apelio Derbyniadau - Ysgol Uwchradd Teilo Sant yr Eglwys yng Nghymru</v>
          </cell>
          <cell r="C114"/>
          <cell r="D114"/>
          <cell r="E114"/>
          <cell r="F114"/>
        </row>
        <row r="115">
          <cell r="A115" t="str">
            <v>Admissions Appeal Panel - Stanwell School</v>
          </cell>
          <cell r="B115" t="str">
            <v>Panel Apêl Derbyniadau - Ysgol Stanwell</v>
          </cell>
          <cell r="C115"/>
          <cell r="D115"/>
          <cell r="E115"/>
          <cell r="F115"/>
        </row>
        <row r="116">
          <cell r="A116" t="str">
            <v>Admissions Appeal Panel - Sully Primary School</v>
          </cell>
          <cell r="B116" t="str">
            <v>Panel Apelio Derbyniadau - Ysgol Gynradd Sili</v>
          </cell>
          <cell r="C116"/>
          <cell r="D116"/>
          <cell r="E116"/>
          <cell r="F116"/>
        </row>
        <row r="117">
          <cell r="A117" t="str">
            <v>Admissions Appeal Panel - The Bishop of Llandaff Church in Wales High School</v>
          </cell>
          <cell r="B117" t="str">
            <v>Panel Apelau Derbyn - Ysgol Uwchradd yr Eglwys yng Nghymru Esgob Llandaf</v>
          </cell>
          <cell r="C117"/>
          <cell r="D117"/>
          <cell r="E117"/>
          <cell r="F117"/>
        </row>
        <row r="118">
          <cell r="A118" t="str">
            <v>Admissions Appeal Panel - Townhill Primary School</v>
          </cell>
          <cell r="B118" t="str">
            <v>Panel Apelau Derbyn - Townhill Primary School</v>
          </cell>
          <cell r="C118"/>
          <cell r="D118"/>
          <cell r="E118"/>
          <cell r="F118"/>
        </row>
        <row r="119">
          <cell r="A119" t="str">
            <v>Admissions Appeal Panel - Whitchurch High School</v>
          </cell>
          <cell r="B119" t="str">
            <v>Panel Apeliadau Derbyn - Ysgol Uwchradd Yr Eglwys Newydd</v>
          </cell>
          <cell r="C119"/>
          <cell r="D119"/>
          <cell r="E119"/>
          <cell r="F119"/>
        </row>
        <row r="120">
          <cell r="A120" t="str">
            <v>Admissions Appeal Panel - Whitmore High School</v>
          </cell>
          <cell r="B120" t="str">
            <v>Panel Apelio Derbyniadau - Ysgol Uwchradd Whitmore</v>
          </cell>
          <cell r="C120"/>
          <cell r="D120"/>
          <cell r="E120"/>
          <cell r="F120"/>
        </row>
        <row r="121">
          <cell r="A121" t="str">
            <v>Admissions Appeal Panel - Ysgol Gymraeg Caerffili</v>
          </cell>
          <cell r="B121" t="str">
            <v>Panel Apelau Derbyn - Ysgol Gymraeg Caerffili</v>
          </cell>
          <cell r="C121"/>
          <cell r="D121"/>
          <cell r="E121"/>
          <cell r="F121"/>
        </row>
        <row r="122">
          <cell r="A122" t="str">
            <v>Admissions Appeal Panel - Ysgol Gymraeg Y Trallwng</v>
          </cell>
          <cell r="B122" t="str">
            <v>Panel Apelio Derbyniadau - Ysgol Gymraeg Y Trallwng</v>
          </cell>
          <cell r="C122"/>
          <cell r="D122"/>
          <cell r="E122"/>
          <cell r="F122"/>
        </row>
        <row r="123">
          <cell r="A123" t="str">
            <v>Admissions Appeal Panel - Ysgol Saron</v>
          </cell>
          <cell r="B123" t="str">
            <v xml:space="preserve">Panel Apeliadau Derbyn - Ysgol Saron </v>
          </cell>
          <cell r="C123"/>
          <cell r="D123"/>
          <cell r="E123"/>
          <cell r="F123"/>
        </row>
        <row r="124">
          <cell r="A124" t="str">
            <v>Admissions Appeals Panel - Woodlands Primary School</v>
          </cell>
          <cell r="B124" t="str">
            <v>Panel Apeliadau Derbyn - Ysgol Gynradd Gymunedol Woodlands</v>
          </cell>
          <cell r="C124"/>
          <cell r="D124"/>
          <cell r="E124"/>
          <cell r="F124"/>
        </row>
        <row r="125">
          <cell r="A125" t="str">
            <v>Admissions Committee - St Alban’s RC High School</v>
          </cell>
          <cell r="B125" t="str">
            <v>Pwyllgor Derbyn - St Alban’s RC High School</v>
          </cell>
          <cell r="C125"/>
          <cell r="D125"/>
          <cell r="E125"/>
          <cell r="F125"/>
        </row>
        <row r="126">
          <cell r="A126" t="str">
            <v>Admissions procedures and appeals</v>
          </cell>
          <cell r="B126" t="str">
            <v xml:space="preserve">Gweithdrefnau derbyn ac apeliadau </v>
          </cell>
          <cell r="C126"/>
          <cell r="D126"/>
          <cell r="E126"/>
          <cell r="F126"/>
        </row>
        <row r="127">
          <cell r="A127" t="str">
            <v>Admissions/discharge and transfer procedures</v>
          </cell>
          <cell r="B127" t="str">
            <v>Gweithdrefnau derbyn/rhyddhau a throsglwyddo</v>
          </cell>
          <cell r="D127"/>
          <cell r="E127"/>
          <cell r="F127"/>
        </row>
        <row r="128">
          <cell r="A128" t="str">
            <v>Adoption procedures</v>
          </cell>
          <cell r="B128" t="str">
            <v>Gweithdrefnau mabwysiadu</v>
          </cell>
          <cell r="C128"/>
        </row>
        <row r="129">
          <cell r="A129" t="str">
            <v>Adra</v>
          </cell>
          <cell r="B129" t="str">
            <v>Adra</v>
          </cell>
          <cell r="C129"/>
        </row>
        <row r="130">
          <cell r="A130" t="str">
            <v>Adult Mental Health</v>
          </cell>
          <cell r="B130" t="str">
            <v>Iechyd Meddwl Oedolion</v>
          </cell>
        </row>
        <row r="131">
          <cell r="A131" t="str">
            <v>Adult Social Services</v>
          </cell>
          <cell r="B131" t="str">
            <v>Gwasanaethau Cymdeithasol Oedolyn</v>
          </cell>
        </row>
        <row r="132">
          <cell r="A132" t="str">
            <v>Aelwyd Housing Association Ltd</v>
          </cell>
          <cell r="B132" t="str">
            <v>Cymdeithas Tai Aelwyd Cyf</v>
          </cell>
        </row>
        <row r="133">
          <cell r="A133" t="str">
            <v>Agriculture and Fisheries</v>
          </cell>
          <cell r="B133" t="str">
            <v>Amaethyddiaeth a physgodfeydd</v>
          </cell>
        </row>
        <row r="134">
          <cell r="A134" t="str">
            <v>Allegation</v>
          </cell>
          <cell r="B134" t="str">
            <v>Honiad</v>
          </cell>
        </row>
        <row r="135">
          <cell r="A135" t="str">
            <v>Allegation investigation discontinued</v>
          </cell>
          <cell r="B135" t="str">
            <v>Rhoddwyd y gorau i’r ymchwiliad honiad</v>
          </cell>
        </row>
        <row r="136">
          <cell r="A136" t="str">
            <v>Allied Healthcare</v>
          </cell>
          <cell r="B136" t="str">
            <v>Allied Healthcare</v>
          </cell>
        </row>
        <row r="137">
          <cell r="A137" t="str">
            <v>Ambulance Services</v>
          </cell>
          <cell r="B137" t="str">
            <v>Gwasanaethau Ambiwlans</v>
          </cell>
        </row>
        <row r="138">
          <cell r="A138" t="str">
            <v>Amlwch Town Council</v>
          </cell>
          <cell r="B138" t="str">
            <v>Cyngor Tref Amlwch</v>
          </cell>
        </row>
        <row r="139">
          <cell r="A139" t="str">
            <v>Ammanford Town Council</v>
          </cell>
          <cell r="B139" t="str">
            <v>Cyngor Tref Abermo</v>
          </cell>
        </row>
        <row r="140">
          <cell r="A140" t="str">
            <v>Aneurin Bevan University Health Board</v>
          </cell>
          <cell r="B140" t="str">
            <v>Bwrdd Iechyd Prifysgol Aneurin Bevan</v>
          </cell>
          <cell r="C140"/>
        </row>
        <row r="141">
          <cell r="A141" t="str">
            <v>Anheddau Cyf</v>
          </cell>
          <cell r="B141" t="str">
            <v>Anheddau Cyf</v>
          </cell>
          <cell r="C141"/>
          <cell r="D141"/>
          <cell r="E141"/>
          <cell r="F141"/>
        </row>
        <row r="142">
          <cell r="A142" t="str">
            <v>Animal health/disease control</v>
          </cell>
          <cell r="B142" t="str">
            <v>Iechyd Anifeiliad/Rheoli Clefydau</v>
          </cell>
          <cell r="C142"/>
          <cell r="D142"/>
          <cell r="E142"/>
          <cell r="F142"/>
        </row>
        <row r="143">
          <cell r="A143" t="str">
            <v>Anti-social behaviour (Non-Housing)</v>
          </cell>
          <cell r="B143" t="str">
            <v>Ymddygiad Gwrthgymdeithasol (heb fod yn ymwneud â thai)</v>
          </cell>
          <cell r="C143"/>
          <cell r="D143"/>
          <cell r="E143"/>
          <cell r="F143"/>
        </row>
        <row r="144">
          <cell r="A144" t="str">
            <v>Anwen Care Home</v>
          </cell>
          <cell r="B144" t="str">
            <v>Gofal Cartref Anwen</v>
          </cell>
          <cell r="C144"/>
          <cell r="D144"/>
          <cell r="E144"/>
          <cell r="F144"/>
        </row>
        <row r="145">
          <cell r="A145" t="str">
            <v>Apology alone</v>
          </cell>
          <cell r="B145" t="str">
            <v>Ymddiheuriad yn unig</v>
          </cell>
          <cell r="D145"/>
          <cell r="E145"/>
          <cell r="F145"/>
        </row>
        <row r="146">
          <cell r="A146" t="str">
            <v>Applications / allocations / transfer / exchanges</v>
          </cell>
          <cell r="B146" t="str">
            <v>Ceisiadau / dyraniadau / trosglwyddo / cyfnewidiadau</v>
          </cell>
        </row>
        <row r="147">
          <cell r="A147" t="str">
            <v xml:space="preserve">Applications / allocations / transfer / exchanges </v>
          </cell>
          <cell r="B147" t="str">
            <v>Ceisiadau / dyraniadau / trosglwyddo / cyfnewidiadau</v>
          </cell>
        </row>
        <row r="148">
          <cell r="A148" t="str">
            <v>Applications. allocations. transfer and exchanges</v>
          </cell>
          <cell r="B148" t="str">
            <v>Ceisiadau. Dyraniadau. Trosglwyddo a chyfnewidiadau</v>
          </cell>
          <cell r="C148"/>
        </row>
        <row r="149">
          <cell r="A149" t="str">
            <v xml:space="preserve">Appointment procedures (including outpatients) </v>
          </cell>
          <cell r="B149" t="str">
            <v>Gweithdrefnau apwyntiad (gan gynnwys cleifion allanol)</v>
          </cell>
          <cell r="C149"/>
          <cell r="D149"/>
          <cell r="E149"/>
          <cell r="F149"/>
        </row>
        <row r="150">
          <cell r="A150" t="str">
            <v>Appointments/admissions/discharge and transfer procedures</v>
          </cell>
          <cell r="B150" t="str">
            <v>Apwyntiadau/derbyniadau/gweithdrefnau cyflawniad a throsglwyddo</v>
          </cell>
          <cell r="C150"/>
          <cell r="D150"/>
          <cell r="E150"/>
          <cell r="F150"/>
        </row>
        <row r="151">
          <cell r="A151" t="str">
            <v>Argyle Medical Group</v>
          </cell>
          <cell r="B151" t="str">
            <v>Grŵp Meddygol Argyle</v>
          </cell>
          <cell r="C151"/>
          <cell r="D151"/>
          <cell r="E151"/>
          <cell r="F151"/>
        </row>
        <row r="152">
          <cell r="A152" t="str">
            <v>Arthog Community Council</v>
          </cell>
          <cell r="B152" t="str">
            <v>Cyngor Cymuned Arthog</v>
          </cell>
          <cell r="C152"/>
          <cell r="D152"/>
          <cell r="E152"/>
          <cell r="F152"/>
        </row>
        <row r="153">
          <cell r="A153" t="str">
            <v>Arwystli Medical Practice</v>
          </cell>
          <cell r="B153" t="str">
            <v>Practis Meddygol Arwystli</v>
          </cell>
          <cell r="C153"/>
          <cell r="D153"/>
          <cell r="E153"/>
          <cell r="F153"/>
        </row>
        <row r="154">
          <cell r="A154" t="str">
            <v>Ashgrove Nursing Home</v>
          </cell>
          <cell r="B154" t="str">
            <v>Cartref Nyrsio Ashgrove</v>
          </cell>
          <cell r="C154"/>
          <cell r="D154"/>
          <cell r="E154"/>
          <cell r="F154"/>
        </row>
        <row r="155">
          <cell r="A155" t="str">
            <v>Assessment</v>
          </cell>
          <cell r="B155" t="str">
            <v>Asesiad</v>
          </cell>
          <cell r="C155"/>
          <cell r="D155"/>
          <cell r="E155"/>
          <cell r="F155"/>
        </row>
        <row r="156">
          <cell r="A156" t="str">
            <v>Ateb Group Limited</v>
          </cell>
          <cell r="B156" t="str">
            <v>Grŵp Ateb</v>
          </cell>
          <cell r="C156"/>
          <cell r="D156"/>
          <cell r="E156"/>
          <cell r="F156"/>
        </row>
        <row r="157">
          <cell r="A157" t="str">
            <v>Ateb Group Ltd</v>
          </cell>
          <cell r="B157" t="str">
            <v>Grŵp Ateb</v>
          </cell>
          <cell r="C157"/>
          <cell r="D157"/>
          <cell r="E157"/>
          <cell r="F157"/>
        </row>
        <row r="158">
          <cell r="A158" t="str">
            <v>Avicenna Medical Centre</v>
          </cell>
          <cell r="B158" t="str">
            <v>Canolfan Meddygol Avicenna</v>
          </cell>
          <cell r="C158"/>
          <cell r="D158"/>
          <cell r="E158"/>
          <cell r="F158"/>
        </row>
        <row r="159">
          <cell r="A159" t="str">
            <v>Awel Y Mor Barchester Healthcare</v>
          </cell>
          <cell r="B159" t="str">
            <v xml:space="preserve">Gofal Iechyd Barchester Awel y Mor </v>
          </cell>
          <cell r="C159"/>
          <cell r="D159"/>
          <cell r="E159"/>
          <cell r="F159"/>
        </row>
        <row r="160">
          <cell r="A160" t="str">
            <v>Awel Y Mor Barchester Healthcare</v>
          </cell>
          <cell r="B160" t="str">
            <v>Awel Y Mor Barchester Healthcare</v>
          </cell>
          <cell r="C160"/>
          <cell r="D160"/>
          <cell r="E160"/>
          <cell r="F160"/>
        </row>
        <row r="161">
          <cell r="A161" t="str">
            <v>Bagillt Community Council</v>
          </cell>
          <cell r="B161" t="str">
            <v>Cyngor Cymuned Bagillt</v>
          </cell>
          <cell r="C161"/>
          <cell r="D161"/>
          <cell r="E161"/>
          <cell r="F161"/>
        </row>
        <row r="162">
          <cell r="A162" t="str">
            <v>Baglan Dental Practice</v>
          </cell>
          <cell r="B162" t="str">
            <v xml:space="preserve">Practis Deintyddol Baglan </v>
          </cell>
          <cell r="C162"/>
          <cell r="D162"/>
          <cell r="E162"/>
          <cell r="F162"/>
        </row>
        <row r="163">
          <cell r="A163" t="str">
            <v>Bangor City Council</v>
          </cell>
          <cell r="B163" t="str">
            <v xml:space="preserve">Cyngor Dinas Bangor </v>
          </cell>
          <cell r="C163"/>
          <cell r="D163"/>
          <cell r="E163"/>
          <cell r="F163"/>
        </row>
        <row r="164">
          <cell r="A164" t="str">
            <v>Bannau Brycheiniog National Park Authority</v>
          </cell>
          <cell r="B164" t="str">
            <v>Awdurdod Parc Cenedlaethol Bannau Brycheiniog</v>
          </cell>
          <cell r="C164"/>
          <cell r="D164"/>
          <cell r="E164"/>
          <cell r="F164"/>
        </row>
        <row r="165">
          <cell r="A165" t="str">
            <v>Banwy Community Council</v>
          </cell>
          <cell r="B165" t="str">
            <v>Cyngor Cymuned Banwy</v>
          </cell>
          <cell r="C165"/>
          <cell r="D165"/>
          <cell r="E165"/>
          <cell r="F165"/>
        </row>
        <row r="166">
          <cell r="A166" t="str">
            <v>Barchester Healthcare - Hafan Y Coed Care Home</v>
          </cell>
          <cell r="B166" t="str">
            <v>Barchester Healthcare - Hafan Y Coed Care Home</v>
          </cell>
        </row>
        <row r="167">
          <cell r="A167" t="str">
            <v>Barchester Healthcare Plas-y-Dderwen</v>
          </cell>
          <cell r="B167" t="str">
            <v>Barchester Healthcare Plas-y-Dderwen</v>
          </cell>
          <cell r="C167"/>
          <cell r="D167"/>
          <cell r="E167"/>
          <cell r="F167"/>
        </row>
        <row r="168">
          <cell r="A168" t="str">
            <v>Barcud</v>
          </cell>
          <cell r="B168" t="str">
            <v>Barcud</v>
          </cell>
          <cell r="C168"/>
          <cell r="D168"/>
          <cell r="E168"/>
          <cell r="F168"/>
        </row>
        <row r="169">
          <cell r="A169" t="str">
            <v>Barry Town Council</v>
          </cell>
          <cell r="B169" t="str">
            <v>Cyngor Tref Y Barri</v>
          </cell>
          <cell r="C169"/>
          <cell r="D169"/>
          <cell r="E169"/>
          <cell r="F169"/>
        </row>
        <row r="170">
          <cell r="A170" t="str">
            <v>Bay of Colwyn Town Council</v>
          </cell>
          <cell r="B170" t="str">
            <v>Cyngor Tref Bae Colwyn</v>
          </cell>
          <cell r="C170"/>
          <cell r="D170"/>
          <cell r="E170"/>
          <cell r="F170"/>
        </row>
        <row r="171">
          <cell r="A171" t="str">
            <v>Beacon Cymru Group Ltd</v>
          </cell>
          <cell r="B171" t="str">
            <v>Grŵp Beacon Cymru Cyf.</v>
          </cell>
        </row>
        <row r="172">
          <cell r="A172" t="str">
            <v>Beaumaris Town Council</v>
          </cell>
          <cell r="B172" t="str">
            <v>Cyngor Tref Biwmares</v>
          </cell>
          <cell r="C172"/>
          <cell r="D172"/>
          <cell r="E172"/>
          <cell r="F172"/>
        </row>
        <row r="173">
          <cell r="A173" t="str">
            <v>Bedlinog Community Council</v>
          </cell>
          <cell r="B173" t="str">
            <v>Cyngor Cymuned Bedlinog</v>
          </cell>
          <cell r="C173"/>
          <cell r="D173"/>
          <cell r="E173"/>
          <cell r="F173"/>
        </row>
        <row r="174">
          <cell r="A174" t="str">
            <v>Bedwas, Trethomas &amp; Machen Community Council</v>
          </cell>
          <cell r="B174" t="str">
            <v>Cyngor Cymuned Bedwas, Tretomos a Machen</v>
          </cell>
          <cell r="C174"/>
          <cell r="D174"/>
          <cell r="E174"/>
          <cell r="F174"/>
        </row>
        <row r="175">
          <cell r="A175" t="str">
            <v>Beechwood Surgery</v>
          </cell>
          <cell r="B175" t="str">
            <v>Meddygfa Beechwood</v>
          </cell>
          <cell r="C175"/>
          <cell r="D175"/>
          <cell r="E175"/>
          <cell r="F175"/>
        </row>
        <row r="176">
          <cell r="A176" t="str">
            <v>Before member elected/bound by code</v>
          </cell>
          <cell r="B176" t="str">
            <v>Cyn aelod etholedig/wedi ei rwymo gan God</v>
          </cell>
          <cell r="C176"/>
          <cell r="D176"/>
          <cell r="E176"/>
          <cell r="F176"/>
        </row>
        <row r="177">
          <cell r="A177" t="str">
            <v>Benefits Administration</v>
          </cell>
          <cell r="B177" t="str">
            <v>Gweinyddu Budd-daliadau</v>
          </cell>
          <cell r="C177"/>
          <cell r="D177"/>
          <cell r="E177"/>
          <cell r="F177"/>
        </row>
        <row r="178">
          <cell r="A178" t="str">
            <v>Bethesda Community Council</v>
          </cell>
          <cell r="B178" t="str">
            <v xml:space="preserve">Cyngor Cymuned Bethesda Bach </v>
          </cell>
          <cell r="C178"/>
          <cell r="D178"/>
          <cell r="E178"/>
          <cell r="F178"/>
        </row>
        <row r="179">
          <cell r="A179" t="str">
            <v>Betsi Cadwaladr University Health Board</v>
          </cell>
          <cell r="B179" t="str">
            <v>Bwrdd Iechyd Prifysgol Betsi Cadwaladr</v>
          </cell>
          <cell r="C179"/>
          <cell r="D179"/>
          <cell r="E179"/>
          <cell r="F179"/>
        </row>
        <row r="180">
          <cell r="A180" t="str">
            <v>Betws Community Council</v>
          </cell>
          <cell r="B180" t="str">
            <v>Cyngor Cymuned Betws</v>
          </cell>
          <cell r="D180"/>
          <cell r="E180"/>
          <cell r="F180"/>
        </row>
        <row r="181">
          <cell r="A181" t="str">
            <v>Bishopston Community Council</v>
          </cell>
          <cell r="B181" t="str">
            <v>Cyngor Cymuned Llandeilo Ferwallt</v>
          </cell>
        </row>
        <row r="182">
          <cell r="A182" t="str">
            <v>Bishton Community Council</v>
          </cell>
          <cell r="B182" t="str">
            <v>Cyngor Cymuned Bishton</v>
          </cell>
          <cell r="C182"/>
        </row>
        <row r="183">
          <cell r="A183" t="str">
            <v>Blackwood Town Council</v>
          </cell>
          <cell r="B183" t="str">
            <v>Cyngor Tref Coed Duon</v>
          </cell>
          <cell r="C183"/>
          <cell r="D183"/>
          <cell r="E183"/>
          <cell r="F183"/>
        </row>
        <row r="184">
          <cell r="A184" t="str">
            <v>Blaenau Gwent County Borough Council</v>
          </cell>
          <cell r="B184" t="str">
            <v>Cyngor Bwrdeistref Sirol Blaenau Gwent</v>
          </cell>
          <cell r="C184"/>
          <cell r="D184"/>
          <cell r="E184"/>
          <cell r="F184"/>
        </row>
        <row r="185">
          <cell r="A185" t="str">
            <v>Blaenavon Town Council</v>
          </cell>
          <cell r="B185" t="str">
            <v>Cyngor Tref Blaenafon</v>
          </cell>
          <cell r="D185"/>
          <cell r="E185"/>
          <cell r="F185"/>
        </row>
        <row r="186">
          <cell r="A186" t="str">
            <v>Blue Badge</v>
          </cell>
          <cell r="B186" t="str">
            <v>Bathodyn Glas</v>
          </cell>
          <cell r="C186"/>
        </row>
        <row r="187">
          <cell r="A187" t="str">
            <v>BMI Healthcare -  Werndale Hospital</v>
          </cell>
          <cell r="B187" t="str">
            <v>Gofal Iechyd BMI - Ysbyty Werndale</v>
          </cell>
          <cell r="D187"/>
          <cell r="E187"/>
          <cell r="F187"/>
        </row>
        <row r="188">
          <cell r="A188" t="str">
            <v>Board of Community Health Councils in Wales</v>
          </cell>
          <cell r="B188" t="str">
            <v>Bwrdd Cynghorau Iechyd Cymuned yng Nghymru</v>
          </cell>
        </row>
        <row r="189">
          <cell r="A189" t="str">
            <v>Borth Community Council</v>
          </cell>
          <cell r="B189" t="str">
            <v>Cyngor Cymuned Y Borth</v>
          </cell>
        </row>
        <row r="190">
          <cell r="A190" t="str">
            <v>Brackla Community Council</v>
          </cell>
          <cell r="B190" t="str">
            <v>Cyngor Cymuned Bracla</v>
          </cell>
        </row>
        <row r="191">
          <cell r="A191" t="str">
            <v>Bradley's Practice - Mold</v>
          </cell>
          <cell r="B191" t="str">
            <v>Bradley's Practice - Yr Wyddgrug</v>
          </cell>
        </row>
        <row r="192">
          <cell r="A192" t="str">
            <v>Brecon Beacons National Park Authority</v>
          </cell>
          <cell r="B192" t="str">
            <v>Awdurdod Parc Cenedlaethol Bannau Brycheiniog</v>
          </cell>
        </row>
        <row r="193">
          <cell r="A193" t="str">
            <v>Brecon Town Council</v>
          </cell>
          <cell r="B193" t="str">
            <v>Cyngor Tref Aberhonddu</v>
          </cell>
        </row>
        <row r="194">
          <cell r="A194" t="str">
            <v>Bridgend County Borough Council</v>
          </cell>
          <cell r="B194" t="str">
            <v>Cyngor Bwrdeistref Sirol Pen-y-bont ar Ogwr</v>
          </cell>
        </row>
        <row r="195">
          <cell r="A195" t="str">
            <v>Bridgend Town Council</v>
          </cell>
          <cell r="B195" t="str">
            <v>Cyngor Tref Pen-y-bont ar Ogwr</v>
          </cell>
        </row>
        <row r="196">
          <cell r="A196" t="str">
            <v>Briton Ferry Town Council</v>
          </cell>
          <cell r="B196" t="str">
            <v>Cyngor Tref Llansawel</v>
          </cell>
        </row>
        <row r="197">
          <cell r="A197" t="str">
            <v>Bro Myrddin Housing Association</v>
          </cell>
          <cell r="B197" t="str">
            <v>Cymdeithas Dai Bro Myrddin</v>
          </cell>
        </row>
        <row r="198">
          <cell r="A198" t="str">
            <v>Bron Afon Community Housing Ltd</v>
          </cell>
          <cell r="B198" t="str">
            <v>Tai Cymunedol Bron Afon</v>
          </cell>
        </row>
        <row r="199">
          <cell r="A199" t="str">
            <v>Broughton &amp; Bretton Community Council</v>
          </cell>
          <cell r="B199" t="str">
            <v>Cyngor Cymuned Brychdyn a Bretton</v>
          </cell>
        </row>
        <row r="200">
          <cell r="A200" t="str">
            <v>Broughton Community Council</v>
          </cell>
          <cell r="B200" t="str">
            <v>Cyngor Cymuned Brychdyn</v>
          </cell>
        </row>
        <row r="201">
          <cell r="A201" t="str">
            <v>Bryncrug Community Council</v>
          </cell>
          <cell r="B201" t="str">
            <v>Cyngor Cymuned Bryncrug</v>
          </cell>
        </row>
        <row r="202">
          <cell r="A202" t="str">
            <v>Brynmawr Medical Practice</v>
          </cell>
          <cell r="B202" t="str">
            <v xml:space="preserve">Practis Meddygol Brynmawr </v>
          </cell>
        </row>
        <row r="203">
          <cell r="A203" t="str">
            <v>Brynmawr Town Council</v>
          </cell>
          <cell r="B203" t="str">
            <v>Cyngor Tref Brynmawr</v>
          </cell>
          <cell r="C203"/>
        </row>
        <row r="204">
          <cell r="A204" t="str">
            <v>Bryntirion Comprehensive School - Admissions Appeal Panel</v>
          </cell>
          <cell r="B204" t="str">
            <v>Ysgol Gyfun Bryntirion - Panel Apelio Derbyniadau</v>
          </cell>
          <cell r="C204"/>
        </row>
        <row r="205">
          <cell r="A205" t="str">
            <v>Buckley Town Council</v>
          </cell>
          <cell r="B205" t="str">
            <v xml:space="preserve">Cyngor Tref Bwcle </v>
          </cell>
          <cell r="C205"/>
        </row>
        <row r="206">
          <cell r="A206" t="str">
            <v>Building Control</v>
          </cell>
          <cell r="B206" t="str">
            <v>Rheoli Adeiliadu</v>
          </cell>
          <cell r="C206"/>
        </row>
        <row r="207">
          <cell r="A207" t="str">
            <v>Business Rates</v>
          </cell>
          <cell r="B207" t="str">
            <v>Ardrethi Busnes</v>
          </cell>
          <cell r="E207"/>
        </row>
        <row r="208">
          <cell r="A208" t="str">
            <v>Cadwyn Housing Association Ltd</v>
          </cell>
          <cell r="B208" t="str">
            <v>Cymdeithas Tai Cadwyn</v>
          </cell>
          <cell r="C208"/>
          <cell r="D208"/>
          <cell r="E208"/>
          <cell r="F208"/>
        </row>
        <row r="209">
          <cell r="A209" t="str">
            <v>Caergwrle Medical Practice</v>
          </cell>
          <cell r="B209" t="str">
            <v>Ymarfer Meddygol Caergwrle</v>
          </cell>
          <cell r="C209"/>
          <cell r="D209"/>
          <cell r="E209"/>
          <cell r="F209"/>
        </row>
        <row r="210">
          <cell r="A210" t="str">
            <v>Caernarfon (Royal Town) Council</v>
          </cell>
          <cell r="B210" t="str">
            <v xml:space="preserve">Cyngo (Tref Frenhinol) Caernarfon </v>
          </cell>
          <cell r="C210"/>
        </row>
        <row r="211">
          <cell r="A211" t="str">
            <v>Caerphilly County Borough Council</v>
          </cell>
          <cell r="B211" t="str">
            <v>Cyngor Bwrdeistref Sirol Caerffili</v>
          </cell>
          <cell r="C211"/>
          <cell r="D211"/>
          <cell r="E211"/>
          <cell r="F211"/>
        </row>
        <row r="212">
          <cell r="A212" t="str">
            <v>Caerphilly Town Council</v>
          </cell>
          <cell r="B212" t="str">
            <v>Cyngor Tref Caerffili</v>
          </cell>
          <cell r="C212"/>
          <cell r="D212"/>
          <cell r="E212"/>
          <cell r="F212"/>
        </row>
        <row r="213">
          <cell r="A213" t="str">
            <v>Caerwent Community Council</v>
          </cell>
          <cell r="B213" t="str">
            <v xml:space="preserve">Cyngor Cymuned Caerwent </v>
          </cell>
          <cell r="C213"/>
          <cell r="D213"/>
          <cell r="E213"/>
          <cell r="F213"/>
        </row>
        <row r="214">
          <cell r="A214" t="str">
            <v>Cafcass Cymru</v>
          </cell>
          <cell r="B214" t="str">
            <v>CAFCASS Cymru</v>
          </cell>
          <cell r="D214"/>
          <cell r="E214"/>
          <cell r="F214"/>
        </row>
        <row r="215">
          <cell r="A215" t="str">
            <v>Caia Park Community Council</v>
          </cell>
          <cell r="B215" t="str">
            <v>Cyngor Cymuned Parc Caia</v>
          </cell>
          <cell r="C215" t="str">
            <v>Cynon Taf Community Housing Group</v>
          </cell>
          <cell r="E215"/>
        </row>
        <row r="216">
          <cell r="A216" t="str">
            <v>Caldicot Town Council</v>
          </cell>
          <cell r="B216" t="str">
            <v>Cyngor Tref Cil-y-Coed</v>
          </cell>
          <cell r="D216"/>
          <cell r="E216"/>
          <cell r="F216"/>
        </row>
        <row r="217">
          <cell r="A217" t="str">
            <v>Cardiff and Vale University Health Board</v>
          </cell>
          <cell r="B217" t="str">
            <v>Bwrdd Iechyd Prifysgol Caerdydd a'r Fro</v>
          </cell>
        </row>
        <row r="218">
          <cell r="A218" t="str">
            <v>Cardiff Community Housing Association</v>
          </cell>
          <cell r="B218" t="str">
            <v>Cymdeithas Tai Cymuned Caerdydd</v>
          </cell>
          <cell r="C218"/>
          <cell r="D218" t="str">
            <v>Cynon Taf Community Housing Group</v>
          </cell>
          <cell r="E218" t="str">
            <v>Cynon Taf Community Housing Group</v>
          </cell>
          <cell r="F218" t="str">
            <v>Cynon Taf Community Housing Group</v>
          </cell>
        </row>
        <row r="219">
          <cell r="A219" t="str">
            <v>Cardiff Community Housing Association Ltd</v>
          </cell>
          <cell r="B219" t="str">
            <v>Cymdeithas Tai Cymuned Caerdydd</v>
          </cell>
        </row>
        <row r="220">
          <cell r="A220" t="str">
            <v>Cardiff Council</v>
          </cell>
          <cell r="B220" t="str">
            <v>Cyngor Caerdydd</v>
          </cell>
        </row>
        <row r="221">
          <cell r="A221" t="str">
            <v>Cardiff Council - Rent Smart Wales</v>
          </cell>
          <cell r="B221" t="str">
            <v>Cyngor Caerdydd – Rhentu Doeth Cymru</v>
          </cell>
          <cell r="D221"/>
          <cell r="E221"/>
          <cell r="F221"/>
        </row>
        <row r="222">
          <cell r="A222" t="str">
            <v>Care and Repair Blaenau Gwent</v>
          </cell>
          <cell r="B222" t="str">
            <v>Gofal a Thrwsio Blaenau Gwent</v>
          </cell>
        </row>
        <row r="223">
          <cell r="A223" t="str">
            <v>Care Homes</v>
          </cell>
          <cell r="B223" t="str">
            <v>Cartrefi gofal</v>
          </cell>
        </row>
        <row r="224">
          <cell r="A224" t="str">
            <v>Caredig</v>
          </cell>
          <cell r="B224" t="str">
            <v>Caredig</v>
          </cell>
        </row>
        <row r="225">
          <cell r="A225" t="str">
            <v>Caritas Surgery</v>
          </cell>
          <cell r="B225" t="str">
            <v>Meddygfa Caritas</v>
          </cell>
        </row>
        <row r="226">
          <cell r="A226" t="str">
            <v>Carmarthenshire Care and Repair</v>
          </cell>
          <cell r="B226" t="str">
            <v>Gofal a Thrwsio Sir Gaerfyrddin</v>
          </cell>
        </row>
        <row r="227">
          <cell r="A227" t="str">
            <v>Carmarthenshire County Council</v>
          </cell>
          <cell r="B227" t="str">
            <v>Cyngor Sir Caerfyrddin</v>
          </cell>
        </row>
        <row r="228">
          <cell r="A228" t="str">
            <v>Cartrefi Conwy</v>
          </cell>
          <cell r="B228" t="str">
            <v>Cartrefi Conwy</v>
          </cell>
        </row>
        <row r="229">
          <cell r="A229" t="str">
            <v>Cartrefi Cymru</v>
          </cell>
          <cell r="B229" t="str">
            <v>Cartrefi Cymru</v>
          </cell>
        </row>
        <row r="230">
          <cell r="A230" t="str">
            <v>Cartrefi Cymunedol Gwynedd</v>
          </cell>
          <cell r="B230" t="str">
            <v>Cartrefi Cymunedol Gwynedd</v>
          </cell>
        </row>
        <row r="231">
          <cell r="A231" t="str">
            <v>Case ID</v>
          </cell>
          <cell r="B231" t="str">
            <v>Rhif Cyfeirnod Cwynion</v>
          </cell>
          <cell r="C231"/>
        </row>
        <row r="232">
          <cell r="A232" t="str">
            <v>Castle Gate Medical Practice</v>
          </cell>
          <cell r="B232" t="str">
            <v>Practis Meddygol Castle Gate</v>
          </cell>
          <cell r="C232"/>
        </row>
        <row r="233">
          <cell r="A233" t="str">
            <v>Cefn Community Council</v>
          </cell>
          <cell r="B233" t="str">
            <v>Cyngor Cymuned Cefn</v>
          </cell>
          <cell r="C233"/>
        </row>
        <row r="234">
          <cell r="A234" t="str">
            <v>Cefn Manor</v>
          </cell>
          <cell r="B234" t="str">
            <v>Cefn Manor</v>
          </cell>
          <cell r="C234"/>
          <cell r="D234"/>
          <cell r="E234"/>
          <cell r="F234"/>
        </row>
        <row r="235">
          <cell r="A235" t="str">
            <v>Cemetaries and Crematoria</v>
          </cell>
          <cell r="B235" t="str">
            <v>Mynwentydd ac Amlosgfeydd</v>
          </cell>
          <cell r="C235"/>
          <cell r="D235"/>
          <cell r="E235"/>
          <cell r="F235"/>
        </row>
        <row r="236">
          <cell r="A236" t="str">
            <v>Cemeteries/Graves/Headstones</v>
          </cell>
          <cell r="B236" t="str">
            <v>Mynwentydd/Beddau/Cerrig Beddi</v>
          </cell>
          <cell r="C236"/>
          <cell r="D236"/>
          <cell r="E236"/>
          <cell r="F236"/>
        </row>
        <row r="237">
          <cell r="A237" t="str">
            <v>Ceredigion County Council</v>
          </cell>
          <cell r="B237" t="str">
            <v>Cyngor Sir Ceredigion</v>
          </cell>
          <cell r="C237"/>
          <cell r="D237"/>
          <cell r="E237"/>
          <cell r="F237"/>
        </row>
        <row r="238">
          <cell r="A238" t="str">
            <v>Charter Housing Association</v>
          </cell>
          <cell r="B238" t="str">
            <v>Cymdeithas Tai Charter</v>
          </cell>
          <cell r="C238"/>
          <cell r="D238"/>
          <cell r="E238"/>
          <cell r="F238"/>
        </row>
        <row r="239">
          <cell r="A239" t="str">
            <v>Charter Housing Association (Part of the Pobl Group)</v>
          </cell>
          <cell r="B239" t="str">
            <v xml:space="preserve">Cymdeithas Tai Siarter (rhan o'r Grŵp Pobl) </v>
          </cell>
          <cell r="C239"/>
          <cell r="D239"/>
          <cell r="E239"/>
          <cell r="F239"/>
        </row>
        <row r="240">
          <cell r="A240" t="str">
            <v>Chepstow Town Council</v>
          </cell>
          <cell r="B240" t="str">
            <v>Cyngor Tref Cas-gwent</v>
          </cell>
          <cell r="D240"/>
          <cell r="E240"/>
          <cell r="F240"/>
        </row>
        <row r="241">
          <cell r="A241" t="str">
            <v xml:space="preserve">Child Adolescent Mental Health </v>
          </cell>
          <cell r="B241" t="str">
            <v>Iechyd Meddwl Plant a'r Glasoed</v>
          </cell>
          <cell r="D241"/>
          <cell r="E241"/>
          <cell r="F241"/>
        </row>
        <row r="242">
          <cell r="A242" t="str">
            <v>Child and Adolecent Mental Health</v>
          </cell>
          <cell r="B242" t="str">
            <v>Iechyd Meddwl Plant a Phobl Ifanc</v>
          </cell>
          <cell r="D242"/>
          <cell r="E242"/>
          <cell r="F242"/>
        </row>
        <row r="243">
          <cell r="A243" t="str">
            <v xml:space="preserve">Child and Adolecent Mental Health </v>
          </cell>
          <cell r="B243" t="str">
            <v>Iechyd Meddwl Plant a Phobl Ifanc</v>
          </cell>
        </row>
        <row r="244">
          <cell r="A244" t="str">
            <v>Child and Adolescent Mental Health</v>
          </cell>
          <cell r="B244" t="str">
            <v>Iechyd Meddwl Plant a Phobl Ifanc</v>
          </cell>
        </row>
        <row r="245">
          <cell r="A245" t="str">
            <v>Children in care/taken into care/'at risk' register/child abuse/custody of children</v>
          </cell>
          <cell r="B245" t="str">
            <v>Plant mewn gofal/wedi'u cymryd i ofal/Cofrestr 'mewn perygl' /cam-drin plant/gwarchodaeth Plant</v>
          </cell>
          <cell r="C245"/>
        </row>
        <row r="246">
          <cell r="A246" t="str">
            <v>Children s Social Services</v>
          </cell>
          <cell r="B246" t="str">
            <v xml:space="preserve">Gwasanaethau Cymdeithasol Plant </v>
          </cell>
        </row>
        <row r="247">
          <cell r="A247" t="str">
            <v>Childrens Social Services</v>
          </cell>
          <cell r="B247" t="str">
            <v>Gwasanaethau Cymdeithasol Plant</v>
          </cell>
        </row>
        <row r="248">
          <cell r="A248" t="str">
            <v>Chirk Town Council</v>
          </cell>
          <cell r="B248" t="str">
            <v>Cyngor Tref y Waun</v>
          </cell>
          <cell r="D248"/>
          <cell r="E248"/>
          <cell r="F248"/>
        </row>
        <row r="249">
          <cell r="A249" t="str">
            <v>Cilcain Community Council</v>
          </cell>
          <cell r="B249" t="str">
            <v>Cyngor Cymuned Cilcain</v>
          </cell>
        </row>
        <row r="250">
          <cell r="A250" t="str">
            <v>Cilmeri Community Council</v>
          </cell>
          <cell r="B250" t="str">
            <v>Cyngor Cymuned Cilmeri</v>
          </cell>
        </row>
        <row r="251">
          <cell r="A251" t="str">
            <v>Cilybebyll Community Council</v>
          </cell>
          <cell r="B251" t="str">
            <v>Cyngor Cymuned Cilybebyll</v>
          </cell>
          <cell r="C251"/>
        </row>
        <row r="252">
          <cell r="A252" t="str">
            <v>City and County of Swansea</v>
          </cell>
          <cell r="B252" t="str">
            <v>Dinas a Sir Abertawe</v>
          </cell>
          <cell r="C252"/>
          <cell r="D252"/>
          <cell r="E252"/>
          <cell r="F252"/>
        </row>
        <row r="253">
          <cell r="A253" t="str">
            <v>Cleansing/public conveniences/streets etc</v>
          </cell>
          <cell r="B253" t="str">
            <v>Glanhau/Cyfleusterau cyhoeddus/strydoedd ac ati</v>
          </cell>
        </row>
        <row r="254">
          <cell r="A254" t="str">
            <v>Clinical treatment in hospital</v>
          </cell>
          <cell r="B254" t="str">
            <v>Triniaeth Glinigol mewn Ysbyty</v>
          </cell>
        </row>
        <row r="255">
          <cell r="A255" t="str">
            <v>Clinical treatment outside hospital</v>
          </cell>
          <cell r="B255" t="str">
            <v>Triniaeth Glinigol tu allan i Ysbyty</v>
          </cell>
          <cell r="D255"/>
          <cell r="E255"/>
          <cell r="F255"/>
        </row>
        <row r="256">
          <cell r="A256" t="str">
            <v>Clinical treatment outside hospital; Audiologist</v>
          </cell>
          <cell r="B256" t="str">
            <v>Triniaeth glinigol y tu hwnt i ysbyty; Awdiolegydd</v>
          </cell>
          <cell r="D256"/>
          <cell r="E256"/>
          <cell r="F256"/>
        </row>
        <row r="257">
          <cell r="A257" t="str">
            <v>Clinical treatment outside hospital; Chiropracter</v>
          </cell>
          <cell r="B257" t="str">
            <v>Triniaeth glinigol y tu allan i'r ysbyty; Ceiropractydd</v>
          </cell>
          <cell r="C257"/>
        </row>
        <row r="258">
          <cell r="A258" t="str">
            <v xml:space="preserve">Clinical treatment outside hospital; Dentist </v>
          </cell>
          <cell r="B258" t="str">
            <v>Triniaeth Glinigol tu allan i Ysbyty; Deintydd</v>
          </cell>
        </row>
        <row r="259">
          <cell r="A259" t="str">
            <v>Clinical treatment outside hospital; GP</v>
          </cell>
          <cell r="B259" t="str">
            <v>Triniaeth Glinigol tu allan i Ysbyty; Meddyg Teulu</v>
          </cell>
        </row>
        <row r="260">
          <cell r="A260" t="str">
            <v xml:space="preserve">Clinical treatment outside hospital; Optician </v>
          </cell>
          <cell r="B260" t="str">
            <v>Triniaeth glinigol y tu allan i'r ysbyty; optegydd</v>
          </cell>
          <cell r="D260"/>
          <cell r="E260"/>
          <cell r="F260"/>
        </row>
        <row r="261">
          <cell r="A261" t="str">
            <v>Clinical treatment outside hospital; Other</v>
          </cell>
          <cell r="B261" t="str">
            <v>Triniaeth Glinigol tu allan i Ysbyty; Eraill</v>
          </cell>
          <cell r="C261" t="str">
            <v>Hafod Housing Association</v>
          </cell>
        </row>
        <row r="262">
          <cell r="A262" t="str">
            <v xml:space="preserve">Clinical treatment outside hospital; Pharmacy </v>
          </cell>
          <cell r="B262" t="str">
            <v>Triniaeth glinigol y tu allan i'r ysbyty; Fferyllfa</v>
          </cell>
        </row>
        <row r="263">
          <cell r="A263" t="str">
            <v xml:space="preserve">Clinical treatment outside hospital; Physiotherapist </v>
          </cell>
          <cell r="B263" t="str">
            <v>Triniaeth glinigol y tu allan i’r Ysbyty; Ffisiotherapydd</v>
          </cell>
        </row>
        <row r="264">
          <cell r="A264" t="str">
            <v>Close date</v>
          </cell>
          <cell r="B264" t="str">
            <v>Dyddiad cau</v>
          </cell>
          <cell r="C264" t="str">
            <v>Merthyr Valleys Homes</v>
          </cell>
          <cell r="D264" t="str">
            <v>Cymdeithas Tai Hafod</v>
          </cell>
          <cell r="E264" t="str">
            <v>Hafod Housing Association</v>
          </cell>
          <cell r="F264" t="str">
            <v>Cymdeithas Tai Hafod</v>
          </cell>
        </row>
        <row r="265">
          <cell r="A265" t="str">
            <v>Clwyd Alyn Housing Association</v>
          </cell>
          <cell r="B265" t="str">
            <v>Cymdeithas Tai Clwyd Alyn</v>
          </cell>
          <cell r="D265"/>
          <cell r="E265"/>
          <cell r="F265"/>
        </row>
        <row r="266">
          <cell r="A266" t="str">
            <v>Clwyd Alyn Housing Association Ltd</v>
          </cell>
          <cell r="B266" t="str">
            <v>Cymdeithas Tai Clwyd Alyn</v>
          </cell>
        </row>
        <row r="267">
          <cell r="A267" t="str">
            <v>Clyne &amp; Melincourt Community Council</v>
          </cell>
          <cell r="B267" t="str">
            <v>Cyngor Cymuned Clun a Melin-cwrt</v>
          </cell>
          <cell r="D267" t="str">
            <v>Merthyr Valleys Homes</v>
          </cell>
          <cell r="E267" t="str">
            <v>Merthyr Valleys Homes</v>
          </cell>
          <cell r="F267" t="str">
            <v>Merthyr Valleys Homes</v>
          </cell>
        </row>
        <row r="268">
          <cell r="A268" t="str">
            <v>Clyro Community Council</v>
          </cell>
          <cell r="B268" t="str">
            <v>Cyngor Cymuned Cleiro</v>
          </cell>
          <cell r="D268"/>
          <cell r="E268"/>
          <cell r="F268"/>
        </row>
        <row r="269">
          <cell r="A269" t="str">
            <v>Coastal Housing Group Ltd</v>
          </cell>
          <cell r="B269" t="str">
            <v>Coastal Housing Group Ltd</v>
          </cell>
        </row>
        <row r="270">
          <cell r="A270" t="str">
            <v>Coed Isaf Nursing Home</v>
          </cell>
          <cell r="B270" t="str">
            <v>Cartref Nyrsio Coed Isaf</v>
          </cell>
        </row>
        <row r="271">
          <cell r="A271" t="str">
            <v>Coedffranc Town Council</v>
          </cell>
          <cell r="B271" t="str">
            <v>Cyngor Tref Coedffranc</v>
          </cell>
        </row>
        <row r="272">
          <cell r="A272" t="str">
            <v>Coedpoeth Community Council</v>
          </cell>
          <cell r="B272" t="str">
            <v>Cyngor Cymuned Coedpoeth</v>
          </cell>
        </row>
        <row r="273">
          <cell r="A273" t="str">
            <v>Coity Higher Community Council</v>
          </cell>
          <cell r="B273" t="str">
            <v>Cyngor Cymuned Coety Uchaf</v>
          </cell>
        </row>
        <row r="274">
          <cell r="A274" t="str">
            <v>Community Council</v>
          </cell>
          <cell r="B274" t="str">
            <v>Cynghorau Cymuned</v>
          </cell>
          <cell r="C274" t="str">
            <v>Governing Body – The Bishop of Llandaff Church in Wales High School</v>
          </cell>
          <cell r="D274"/>
          <cell r="E274"/>
          <cell r="F274"/>
        </row>
        <row r="275">
          <cell r="A275" t="str">
            <v>Community Facilities. Recreation and Leisure</v>
          </cell>
          <cell r="B275" t="str">
            <v xml:space="preserve">Cyfleusterau Cymunedol. Adloniant a hamdden </v>
          </cell>
          <cell r="C275" t="str">
            <v>Newydd Housing Association</v>
          </cell>
        </row>
        <row r="276">
          <cell r="A276" t="str">
            <v>Community Facilities. Recreation and Leisure</v>
          </cell>
          <cell r="B276" t="str">
            <v xml:space="preserve">Cyfleusterau Cymunedol. Adloniant a hamdden </v>
          </cell>
        </row>
        <row r="277">
          <cell r="A277" t="str">
            <v>Community Health Council</v>
          </cell>
          <cell r="B277" t="str">
            <v>Cyngor Iechyd Cymuned</v>
          </cell>
          <cell r="D277" t="str">
            <v>Governing Body – The Bishop of Llandaff Church in Wales High School</v>
          </cell>
          <cell r="E277" t="str">
            <v>Governing Body – The Bishop of Llandaff Church in Wales High School</v>
          </cell>
          <cell r="F277" t="str">
            <v>Governing Body – The Bishop of Llandaff Church in Wales High School</v>
          </cell>
        </row>
        <row r="278">
          <cell r="A278" t="str">
            <v>Complainant withdraws complaint (no local settlement)</v>
          </cell>
          <cell r="B278" t="str">
            <v xml:space="preserve">Achwynydd yn tynnu'r gŵyn yn ôl (dim setliad lleol) </v>
          </cell>
          <cell r="D278" t="str">
            <v>Cymdeithas Tai Newydd</v>
          </cell>
          <cell r="E278" t="str">
            <v>Newydd Housing Association</v>
          </cell>
          <cell r="F278" t="str">
            <v>Cymdeithas Tai Newydd</v>
          </cell>
        </row>
        <row r="279">
          <cell r="A279" t="str">
            <v>Complaint</v>
          </cell>
          <cell r="B279" t="str">
            <v>Cwyn</v>
          </cell>
        </row>
        <row r="280">
          <cell r="A280" t="str">
            <v>Complaint Investigation discontinued</v>
          </cell>
          <cell r="B280" t="str">
            <v>Rhoddwyd y gorau i ymchwilio'r gŵyn</v>
          </cell>
        </row>
        <row r="281">
          <cell r="A281" t="str">
            <v>Complaint investigation discontinued (after draft report)</v>
          </cell>
          <cell r="B281" t="str">
            <v>Rhoddwyd y gorau i’r ymchwiliad cwyn (ar ôl adroddiad draft)</v>
          </cell>
        </row>
        <row r="282">
          <cell r="A282" t="str">
            <v>Complaint investigation discontinued (with early resolution at assessment stages)</v>
          </cell>
          <cell r="B282" t="str">
            <v>Rhoddwyd gorau i'r ymchwiliad i’r gŵyn (gyda datrysiad cynnar yn ystod y camau asesu)</v>
          </cell>
          <cell r="F282" t="str">
            <v xml:space="preserve"> </v>
          </cell>
        </row>
        <row r="283">
          <cell r="A283" t="str">
            <v>Complaint investigation discontinued (without settlement)</v>
          </cell>
          <cell r="B283" t="str">
            <v>Rhoddwyd y gorau i ymchwilio'r gŵyn (heb setliad)</v>
          </cell>
        </row>
        <row r="284">
          <cell r="A284" t="str">
            <v>Complaint investigation discontinued (without settlement)</v>
          </cell>
          <cell r="B284" t="str">
            <v>Ymchwiliad i’r gŵyn wedi’i derfynu (heb setliad)</v>
          </cell>
        </row>
        <row r="285">
          <cell r="A285" t="str">
            <v>Complaints Handling</v>
          </cell>
          <cell r="B285" t="str">
            <v>Ymdrin â chwynion</v>
          </cell>
          <cell r="C285" t="str">
            <v>Tai Tarian</v>
          </cell>
        </row>
        <row r="286">
          <cell r="A286" t="str">
            <v>Complaints Handling</v>
          </cell>
          <cell r="B286" t="str">
            <v>Ymdrin â chwynion</v>
          </cell>
        </row>
        <row r="287">
          <cell r="A287" t="str">
            <v>Confidentiality</v>
          </cell>
          <cell r="B287" t="str">
            <v>Cyfrinachedd</v>
          </cell>
        </row>
        <row r="288">
          <cell r="A288" t="str">
            <v>Connah's Quay Town Council</v>
          </cell>
          <cell r="B288" t="str">
            <v>Cyngor Tref Cei Connah</v>
          </cell>
          <cell r="D288" t="str">
            <v>Tai Tarian</v>
          </cell>
          <cell r="E288" t="str">
            <v>Tai Tarian</v>
          </cell>
          <cell r="F288" t="str">
            <v>Tai Tarian</v>
          </cell>
        </row>
        <row r="289">
          <cell r="A289" t="str">
            <v xml:space="preserve">Connah's Quay Town Council </v>
          </cell>
          <cell r="B289" t="str">
            <v>Cyngor Tref Cei Connah</v>
          </cell>
        </row>
        <row r="290">
          <cell r="A290" t="str">
            <v>Conner's Place Ltd</v>
          </cell>
          <cell r="B290" t="str">
            <v>Conner's Place Cyf.</v>
          </cell>
        </row>
        <row r="291">
          <cell r="A291" t="str">
            <v>Continuing care</v>
          </cell>
          <cell r="B291" t="str">
            <v xml:space="preserve">Gofal Parhaus </v>
          </cell>
        </row>
        <row r="292">
          <cell r="A292" t="str">
            <v>Conwy County Borough Council</v>
          </cell>
          <cell r="B292" t="str">
            <v>Cyngor Bwrdeistref Sirol Conwy</v>
          </cell>
        </row>
        <row r="293">
          <cell r="A293" t="str">
            <v>Conwy Town Council</v>
          </cell>
          <cell r="B293" t="str">
            <v>Cyngor Tref Conwy</v>
          </cell>
        </row>
        <row r="294">
          <cell r="A294" t="str">
            <v>Corris Community Council</v>
          </cell>
          <cell r="B294" t="str">
            <v>Cyngor Cymuned Corris</v>
          </cell>
          <cell r="D294"/>
          <cell r="E294"/>
          <cell r="F294"/>
        </row>
        <row r="295">
          <cell r="A295" t="str">
            <v>Corwen Town Council</v>
          </cell>
          <cell r="B295" t="str">
            <v>Cyngor Tref Corwen</v>
          </cell>
        </row>
        <row r="296">
          <cell r="A296" t="str">
            <v>Council Tax</v>
          </cell>
          <cell r="B296" t="str">
            <v>Y dreth cyngor</v>
          </cell>
        </row>
        <row r="297">
          <cell r="A297" t="str">
            <v>Council Tax Benefit</v>
          </cell>
          <cell r="B297" t="str">
            <v>Budd-dal Y Dreth Gyngor</v>
          </cell>
          <cell r="D297"/>
          <cell r="E297"/>
          <cell r="F297"/>
        </row>
        <row r="298">
          <cell r="A298" t="str">
            <v>Council Tax Reduction</v>
          </cell>
          <cell r="B298" t="str">
            <v>Gostyngiad yn y Dreth Gyngor</v>
          </cell>
        </row>
        <row r="299">
          <cell r="A299" t="str">
            <v>COVID19</v>
          </cell>
          <cell r="B299" t="str">
            <v>COVID19</v>
          </cell>
        </row>
        <row r="300">
          <cell r="A300" t="str">
            <v>Cowbridge with Llanblethian Town Council</v>
          </cell>
          <cell r="B300" t="str">
            <v>Cyngor Tref Bont-faen a Llanfleiddan</v>
          </cell>
        </row>
        <row r="301">
          <cell r="A301" t="str">
            <v>Crai Community Council</v>
          </cell>
          <cell r="B301" t="str">
            <v xml:space="preserve">Cyngor Cymuned Crai </v>
          </cell>
          <cell r="D301"/>
          <cell r="E301"/>
          <cell r="F301"/>
        </row>
        <row r="302">
          <cell r="A302" t="str">
            <v>Criccieth Town Council</v>
          </cell>
          <cell r="B302" t="str">
            <v>Cyngor Tref Criccieth</v>
          </cell>
        </row>
        <row r="303">
          <cell r="A303" t="str">
            <v>Crickhowell Town Council</v>
          </cell>
          <cell r="B303" t="str">
            <v xml:space="preserve">Cyngor Tref Crucywel </v>
          </cell>
          <cell r="D303"/>
          <cell r="E303"/>
          <cell r="F303"/>
        </row>
        <row r="304">
          <cell r="A304" t="str">
            <v>Crynant Community Council</v>
          </cell>
          <cell r="B304" t="str">
            <v>Cyngor Cymuned Crynant</v>
          </cell>
        </row>
        <row r="305">
          <cell r="A305" t="str">
            <v>Cwm Taf Morgannwg University Health Board</v>
          </cell>
          <cell r="B305" t="str">
            <v>Brwdd Iechyd Prifysgol Cwm Taf Morgannwg</v>
          </cell>
          <cell r="D305"/>
          <cell r="E305"/>
          <cell r="F305"/>
        </row>
        <row r="306">
          <cell r="A306" t="str">
            <v>Cwm Taf University Health Board</v>
          </cell>
          <cell r="B306" t="str">
            <v>Bwrdd Iechyd Prifysgol Cwm Taf</v>
          </cell>
        </row>
        <row r="307">
          <cell r="A307" t="str">
            <v>Cwmaman Town Council</v>
          </cell>
          <cell r="B307" t="str">
            <v>Cyngor Tref Cwmaman</v>
          </cell>
          <cell r="D307"/>
          <cell r="E307"/>
          <cell r="F307"/>
        </row>
        <row r="308">
          <cell r="A308" t="str">
            <v>Cwmbran Community Council</v>
          </cell>
          <cell r="B308" t="str">
            <v>Cyngor Cymuned Cwmbrân</v>
          </cell>
        </row>
        <row r="309">
          <cell r="A309" t="str">
            <v>Cwmllynfell Community Council</v>
          </cell>
          <cell r="B309" t="str">
            <v>Cyngor Cymuned Cwmllynfell</v>
          </cell>
        </row>
        <row r="310">
          <cell r="A310" t="str">
            <v>Cwmtawe Medical Group - Clydach Primary Care Centre</v>
          </cell>
          <cell r="B310" t="str">
            <v>Grŵp Meddygol Cwmtawe  - Canolfan Gofal Sylfaenol Clydach</v>
          </cell>
        </row>
        <row r="311">
          <cell r="A311" t="str">
            <v>Cyngor Cymuned Cwarter Bach Community Council</v>
          </cell>
          <cell r="B311" t="str">
            <v>Cyngor Cymuned Cwarter Bach Community Council</v>
          </cell>
        </row>
        <row r="312">
          <cell r="A312" t="str">
            <v>Cyngor Gwynedd</v>
          </cell>
          <cell r="B312" t="str">
            <v>Cyngor Gwynedd</v>
          </cell>
        </row>
        <row r="313">
          <cell r="A313" t="str">
            <v>Cynon Taf Community Housing Group</v>
          </cell>
          <cell r="B313" t="str">
            <v>Cynon Taf Community Housing Group</v>
          </cell>
        </row>
        <row r="314">
          <cell r="A314" t="str">
            <v>Damp and mould</v>
          </cell>
          <cell r="B314" t="str">
            <v>Lleithder a llwydni</v>
          </cell>
        </row>
        <row r="315">
          <cell r="A315" t="str">
            <v>Darran Valley Community Council</v>
          </cell>
          <cell r="B315" t="str">
            <v>Cyngor Cymuned Cwm Darran</v>
          </cell>
        </row>
        <row r="316">
          <cell r="A316" t="str">
            <v>Date received</v>
          </cell>
          <cell r="B316" t="str">
            <v>Dyddiad derbyn</v>
          </cell>
        </row>
        <row r="317">
          <cell r="A317" t="str">
            <v>Decision date</v>
          </cell>
          <cell r="B317" t="str">
            <v>Dyddiad penderfyniad</v>
          </cell>
        </row>
        <row r="318">
          <cell r="A318" t="str">
            <v>Decision not to investigate allegation</v>
          </cell>
          <cell r="B318" t="str">
            <v>Penderfynu peidio ymchwilio honiad</v>
          </cell>
        </row>
        <row r="319">
          <cell r="A319" t="str">
            <v>Decision not to investigate allegation</v>
          </cell>
          <cell r="B319" t="str">
            <v>Penderfynu peidio ymchwilio honiad</v>
          </cell>
        </row>
        <row r="320">
          <cell r="A320" t="str">
            <v>Decision not to investigate code</v>
          </cell>
          <cell r="B320" t="str">
            <v>Penderfyniad i beidio ag ymchwilio i’r cod</v>
          </cell>
        </row>
        <row r="321">
          <cell r="A321" t="str">
            <v>Decision not to investigate complaint</v>
          </cell>
          <cell r="B321" t="str">
            <v>Penderfynu peidio ymchwilio cwyn</v>
          </cell>
        </row>
        <row r="322">
          <cell r="A322" t="str">
            <v>Denbighshire County Council</v>
          </cell>
          <cell r="B322" t="str">
            <v>Cyngor Sir Ddinbych</v>
          </cell>
        </row>
        <row r="323">
          <cell r="A323" t="str">
            <v>Dentist</v>
          </cell>
          <cell r="B323" t="str">
            <v>Deintydd</v>
          </cell>
          <cell r="C323"/>
          <cell r="D323"/>
          <cell r="E323"/>
          <cell r="F323"/>
        </row>
        <row r="324">
          <cell r="A324" t="str">
            <v>De-Registration</v>
          </cell>
          <cell r="B324" t="str">
            <v>Dadgofrestriad</v>
          </cell>
          <cell r="D324"/>
          <cell r="E324"/>
          <cell r="F324"/>
        </row>
        <row r="325">
          <cell r="A325" t="str">
            <v>Derwen (Part of the Pobl Group)</v>
          </cell>
          <cell r="B325" t="str">
            <v>Cyndeithas Derwen (rhan o'r Grŵp Pobl)</v>
          </cell>
          <cell r="C325"/>
        </row>
        <row r="326">
          <cell r="A326" t="str">
            <v>Dinas Powys Community Council</v>
          </cell>
          <cell r="B326" t="str">
            <v>Cyngor Cymuned Dinas Powys</v>
          </cell>
        </row>
        <row r="327">
          <cell r="A327" t="str">
            <v>Dinas Powys Medical Centre</v>
          </cell>
          <cell r="B327" t="str">
            <v>Canolfan Meddygol Dinas Powys</v>
          </cell>
          <cell r="D327"/>
          <cell r="E327"/>
          <cell r="F327"/>
        </row>
        <row r="328">
          <cell r="A328" t="str">
            <v>Disclosure and registration of interests</v>
          </cell>
          <cell r="B328" t="str">
            <v>Datgelu a chofrestru buddiannau</v>
          </cell>
          <cell r="D328"/>
          <cell r="E328"/>
          <cell r="F328"/>
        </row>
        <row r="329">
          <cell r="A329" t="str">
            <v>Disclosure of personal information / data loss</v>
          </cell>
          <cell r="B329" t="str">
            <v>Datgelu gwybodaeth bersonol / colli data</v>
          </cell>
        </row>
        <row r="330">
          <cell r="A330" t="str">
            <v>Discontinued. not in the public interest to pursue</v>
          </cell>
          <cell r="B330" t="str">
            <v>Rhoddwyd y gorau. Nid er budd y cyhoedd i’w ddilyn</v>
          </cell>
        </row>
        <row r="331">
          <cell r="A331" t="str">
            <v>Dolbenmaen Community Council</v>
          </cell>
          <cell r="B331" t="str">
            <v>Cyngor Cymuned Dolbenmaen</v>
          </cell>
        </row>
        <row r="332">
          <cell r="A332" t="str">
            <v>Domiciliary Care</v>
          </cell>
          <cell r="B332" t="str">
            <v>Gofal Cartrefol</v>
          </cell>
        </row>
        <row r="333">
          <cell r="A333" t="str">
            <v>Draethen, Waterloo and Rudry Community Council</v>
          </cell>
          <cell r="B333" t="str">
            <v>Cyngor Cymuned Draethen, Waterloo a Rhydri</v>
          </cell>
        </row>
        <row r="334">
          <cell r="A334" t="str">
            <v>Drainage/Sewers/Culverts</v>
          </cell>
          <cell r="B334" t="str">
            <v>Draenio/Carthffosydd/Cylfatiau</v>
          </cell>
        </row>
        <row r="335">
          <cell r="A335" t="str">
            <v>DSIR</v>
          </cell>
          <cell r="B335" t="str">
            <v xml:space="preserve">Dyddiad a dderbyniwyd yr wybodaeth ddigonol </v>
          </cell>
        </row>
        <row r="336">
          <cell r="A336" t="str">
            <v>Duty to uphold the law</v>
          </cell>
          <cell r="B336" t="str">
            <v>Dyletswydd i gynnal y gyfraith</v>
          </cell>
        </row>
        <row r="337">
          <cell r="A337" t="str">
            <v>Dyfed Drug and Alcohol Service</v>
          </cell>
          <cell r="B337" t="str">
            <v>Gwasanaeth Cyffuriau ac Alcohol Dyfed</v>
          </cell>
        </row>
        <row r="338">
          <cell r="A338" t="str">
            <v>Dyfed-Powys Police and Crime Commissioner</v>
          </cell>
          <cell r="B338" t="str">
            <v>Comisiynydd Heddlu a Throseddu Dyfed-Powys</v>
          </cell>
        </row>
        <row r="339">
          <cell r="A339" t="str">
            <v>Dyffryn Clydach Community Council</v>
          </cell>
          <cell r="B339" t="str">
            <v>Cyngor Cymuned Dyffryn Clydach</v>
          </cell>
        </row>
        <row r="340">
          <cell r="A340" t="str">
            <v>Dyfi Valley Health</v>
          </cell>
          <cell r="B340" t="str">
            <v>Iechyd Bro Ddyfi</v>
          </cell>
        </row>
        <row r="341">
          <cell r="A341" t="str">
            <v>Early resolution</v>
          </cell>
          <cell r="B341" t="str">
            <v>Datrys yn gynnar</v>
          </cell>
        </row>
        <row r="342">
          <cell r="A342" t="str">
            <v>Economic development</v>
          </cell>
          <cell r="B342" t="str">
            <v>Datblygiad Economaidd</v>
          </cell>
        </row>
        <row r="343">
          <cell r="A343" t="str">
            <v>Education</v>
          </cell>
          <cell r="B343" t="str">
            <v>Addysg</v>
          </cell>
        </row>
        <row r="344">
          <cell r="A344" t="str">
            <v>Education</v>
          </cell>
          <cell r="B344" t="str">
            <v>Addysg</v>
          </cell>
        </row>
        <row r="345">
          <cell r="A345" t="str">
            <v>Ely Bridge Surgery</v>
          </cell>
          <cell r="B345" t="str">
            <v xml:space="preserve">Meddygfa Ely Bridge </v>
          </cell>
        </row>
        <row r="346">
          <cell r="A346" t="str">
            <v>Environment and Environmental Health</v>
          </cell>
          <cell r="B346" t="str">
            <v>Yr Amgylchedd ac Iechyd yr Amgylchedd</v>
          </cell>
        </row>
        <row r="347">
          <cell r="A347" t="str">
            <v>Environment and Environmental Health</v>
          </cell>
          <cell r="B347" t="str">
            <v>Amgylchedd ac Iechyd yr amgylchedd</v>
          </cell>
        </row>
        <row r="348">
          <cell r="A348" t="str">
            <v>Eryl Surgery</v>
          </cell>
          <cell r="B348" t="str">
            <v>Meddygfa Eryl</v>
          </cell>
        </row>
        <row r="349">
          <cell r="A349" t="str">
            <v>Estate management and environment/common areas/hedges and fences etc</v>
          </cell>
          <cell r="B349" t="str">
            <v>Rheoli Ystadau ac amgylchedd/ardaloedd cyffredin/cloddiau a ffensys a.y.y.b</v>
          </cell>
        </row>
        <row r="350">
          <cell r="A350" t="str">
            <v>Estyn</v>
          </cell>
          <cell r="B350" t="str">
            <v>Estyn</v>
          </cell>
        </row>
        <row r="351">
          <cell r="A351" t="str">
            <v>Exclusion Appeal Panel - Cwmbran High School</v>
          </cell>
          <cell r="B351" t="str">
            <v>Panel Apelio Gwaharddiadau - Ysgol Uwchradd Cwmbran</v>
          </cell>
        </row>
        <row r="352">
          <cell r="A352" t="str">
            <v>Exclusions</v>
          </cell>
          <cell r="B352" t="str">
            <v>Gwaharddiad</v>
          </cell>
        </row>
        <row r="353">
          <cell r="A353" t="str">
            <v>Facilities - Indoor</v>
          </cell>
          <cell r="B353" t="str">
            <v>Cyfleusterau - Dan Do</v>
          </cell>
        </row>
        <row r="354">
          <cell r="A354" t="str">
            <v>Facilities - Outdoor</v>
          </cell>
          <cell r="B354" t="str">
            <v>Cyfleusterau - Awyr Agored</v>
          </cell>
        </row>
        <row r="355">
          <cell r="A355" t="str">
            <v>Fairways Newydd - Sant Tysilio Nursing Home Ltd</v>
          </cell>
          <cell r="B355" t="str">
            <v>Fairways Newydd – Cartref Nyrsio Sant Tysilio</v>
          </cell>
        </row>
        <row r="356">
          <cell r="A356" t="str">
            <v>Family Housing Association (Wales) Ltd</v>
          </cell>
          <cell r="B356" t="str">
            <v>Cymdeithas Tai i Deuluoedd (Cymru)</v>
          </cell>
        </row>
        <row r="357">
          <cell r="A357" t="str">
            <v xml:space="preserve">Felinheli &amp; Menai Bridge Surgery </v>
          </cell>
          <cell r="B357" t="str">
            <v>Meddygfa Felinheli a Phorthaethwy</v>
          </cell>
        </row>
        <row r="358">
          <cell r="A358" t="str">
            <v>Ffestiniog Town Council</v>
          </cell>
          <cell r="B358" t="str">
            <v>Cyngor Tref Ffestiniog</v>
          </cell>
        </row>
        <row r="359">
          <cell r="A359" t="str">
            <v>FieldBay - Cwm Gwendraeth Nursing Home</v>
          </cell>
          <cell r="B359" t="str">
            <v>FieldBay - Cartref Nyrsio Cwm Gwendraeth</v>
          </cell>
        </row>
        <row r="360">
          <cell r="A360" t="str">
            <v>Finacial redress alone or financial redress plus apology</v>
          </cell>
          <cell r="B360" t="str">
            <v>Iawndal yn unig neu iawndal ac ymddiheuriad</v>
          </cell>
        </row>
        <row r="361">
          <cell r="A361" t="str">
            <v>Finacial redress alone or financial redress plus apology</v>
          </cell>
          <cell r="B361" t="str">
            <v>Iawndal yn unig neu iawndal ac ymddiheuriad</v>
          </cell>
        </row>
        <row r="362">
          <cell r="A362" t="str">
            <v>Finance and Taxation</v>
          </cell>
          <cell r="B362" t="str">
            <v>Cyllid a Threthiant</v>
          </cell>
        </row>
        <row r="363">
          <cell r="A363" t="str">
            <v>Finance and Taxation</v>
          </cell>
          <cell r="B363" t="str">
            <v>Cyllid a Threthiant</v>
          </cell>
        </row>
        <row r="364">
          <cell r="A364" t="str">
            <v>Financial redress alone or financial redress plus apology</v>
          </cell>
          <cell r="B364" t="str">
            <v>Iawndal yn unig neu iawndal ac ymddiheuriad</v>
          </cell>
        </row>
        <row r="365">
          <cell r="A365" t="str">
            <v>Financial redress plus change in listed authority procedure</v>
          </cell>
          <cell r="B365" t="str">
            <v>Iawndal a newid yng ngweithdrefnau'r awdurdod rhestredig</v>
          </cell>
        </row>
        <row r="366">
          <cell r="A366" t="str">
            <v>Financial redress plus change in listed authority procedures</v>
          </cell>
          <cell r="B366" t="str">
            <v>Iawndal a newid yng ngweithdrefnau'r awdurdod rhestredig</v>
          </cell>
        </row>
        <row r="367">
          <cell r="A367" t="str">
            <v>Financial redress plus other action</v>
          </cell>
          <cell r="B367" t="str">
            <v>Iawndal a chamau eraill</v>
          </cell>
        </row>
        <row r="368">
          <cell r="A368" t="str">
            <v>Fire Authority</v>
          </cell>
          <cell r="B368" t="str">
            <v>Awdurdod Tân</v>
          </cell>
        </row>
        <row r="369">
          <cell r="A369" t="str">
            <v>Fire Service</v>
          </cell>
          <cell r="B369" t="str">
            <v>Gwasanaeth Tan</v>
          </cell>
        </row>
        <row r="370">
          <cell r="A370" t="str">
            <v>Fishguard &amp; Goodwick Town Council</v>
          </cell>
          <cell r="B370" t="str">
            <v>Cyngor Tref Abergwaun a Wdig</v>
          </cell>
        </row>
        <row r="371">
          <cell r="A371" t="str">
            <v>Flint Town Council</v>
          </cell>
          <cell r="B371" t="str">
            <v>Cyngor Tref Y Flint</v>
          </cell>
        </row>
        <row r="372">
          <cell r="A372" t="str">
            <v>Flintshire County Council</v>
          </cell>
          <cell r="B372" t="str">
            <v>Cyngor Sir y Fflint</v>
          </cell>
        </row>
        <row r="373">
          <cell r="A373" t="str">
            <v>Flooding/Flood Damage</v>
          </cell>
          <cell r="B373" t="str">
            <v>Llifogydd a difrod llifogydd</v>
          </cell>
        </row>
        <row r="374">
          <cell r="A374" t="str">
            <v>Food safety (shops. restaurants. food processing etc)</v>
          </cell>
          <cell r="B374" t="str">
            <v>Diogelwch bwyd (Siopau. bwytai. prosesu bwyd a.y.y.b)</v>
          </cell>
        </row>
        <row r="375">
          <cell r="A375" t="str">
            <v>Fostering / Looked after children / SGOs</v>
          </cell>
          <cell r="B375" t="str">
            <v>Maethu / Plant sy'n Derbyn Gofal / Gorchmynion Gwarcheidiaeth Arbennig</v>
          </cell>
        </row>
        <row r="376">
          <cell r="A376" t="str">
            <v>Fostering and Other Looked After Children</v>
          </cell>
          <cell r="B376" t="str">
            <v>Maethu a Phlant Eraill sy'n Derbyn Gofal</v>
          </cell>
        </row>
        <row r="377">
          <cell r="A377" t="str">
            <v>Fostering. Looked after children. and SGOs</v>
          </cell>
          <cell r="B377" t="str">
            <v>Maethu. Plant sy'n Derbyn Gofal. A Gorchmynion Gwarcheidiaeth Arbennig</v>
          </cell>
        </row>
        <row r="378">
          <cell r="A378" t="str">
            <v>Four Elms Medical Centres</v>
          </cell>
          <cell r="B378" t="str">
            <v>Canolfan Feddygol Four Elms</v>
          </cell>
        </row>
        <row r="379">
          <cell r="A379" t="str">
            <v>Foxtroy House Residential Home</v>
          </cell>
          <cell r="B379" t="str">
            <v>Cartref Preswyl Foxtroy House</v>
          </cell>
        </row>
        <row r="380">
          <cell r="A380" t="str">
            <v>Funding</v>
          </cell>
          <cell r="B380" t="str">
            <v>Ariannu</v>
          </cell>
        </row>
        <row r="381">
          <cell r="A381" t="str">
            <v>Funding/student loans</v>
          </cell>
          <cell r="B381" t="str">
            <v>Ariannu/ Benthyciadau Myfyrwyr</v>
          </cell>
        </row>
        <row r="382">
          <cell r="A382" t="str">
            <v>Gardden Road Surgery</v>
          </cell>
          <cell r="B382" t="str">
            <v>Meddygfa Gardden Road</v>
          </cell>
        </row>
        <row r="383">
          <cell r="A383" t="str">
            <v>Garw Valley Community Council</v>
          </cell>
          <cell r="B383" t="str">
            <v>Cyngor Cymuned Cwm Garw</v>
          </cell>
        </row>
        <row r="384">
          <cell r="A384" t="str">
            <v xml:space="preserve">Gender Identity Funding </v>
          </cell>
          <cell r="B384" t="str">
            <v>Cyllid Hunaniaeth Rhywedd</v>
          </cell>
        </row>
        <row r="385">
          <cell r="A385" t="str">
            <v>Gibraltar Care Village</v>
          </cell>
          <cell r="B385" t="str">
            <v>Gibraltar Care Village</v>
          </cell>
        </row>
        <row r="386">
          <cell r="A386" t="str">
            <v>Gladestry Community Council</v>
          </cell>
          <cell r="B386" t="str">
            <v>Cyngor Cymuned Llanfair Llythynwg</v>
          </cell>
        </row>
        <row r="387">
          <cell r="A387" t="str">
            <v>Glan Conwy Community Council</v>
          </cell>
          <cell r="B387" t="str">
            <v>Cyngor Cymuned Glan Conwy</v>
          </cell>
        </row>
        <row r="388">
          <cell r="A388" t="str">
            <v>Gloucestershire Hospitals NHS Foundation Trust</v>
          </cell>
          <cell r="B388" t="str">
            <v>Gloucestershire Hospitals NHS Foundation Trust</v>
          </cell>
        </row>
        <row r="389">
          <cell r="A389" t="str">
            <v>Glynneath Town Council</v>
          </cell>
          <cell r="B389" t="str">
            <v>Cyngor Cymuned Glyn-nedd</v>
          </cell>
        </row>
        <row r="390">
          <cell r="A390" t="str">
            <v>Gorseinon Town Council</v>
          </cell>
          <cell r="B390" t="str">
            <v>Cyngor Tref Gorseinon</v>
          </cell>
        </row>
        <row r="391">
          <cell r="A391" t="str">
            <v>Governing Body – The Bishop of Llandaff Church in Wales High School</v>
          </cell>
          <cell r="B391" t="str">
            <v>Governing Body – The Bishop of Llandaff Church in Wales High School</v>
          </cell>
        </row>
        <row r="392">
          <cell r="A392" t="str">
            <v>Gower Medical Practice</v>
          </cell>
          <cell r="B392" t="str">
            <v>Ymarfer Meddygol Gower</v>
          </cell>
        </row>
        <row r="393">
          <cell r="A393" t="str">
            <v>GP</v>
          </cell>
          <cell r="B393" t="str">
            <v>Meddyg Teulu</v>
          </cell>
        </row>
        <row r="394">
          <cell r="A394" t="str">
            <v>Grass cutting/verges</v>
          </cell>
          <cell r="B394" t="str">
            <v>Torri gwair/ lleiniau gwair</v>
          </cell>
          <cell r="C394" t="str">
            <v>Dyfed-Powys Police and Crime Commissioner</v>
          </cell>
        </row>
        <row r="395">
          <cell r="A395" t="str">
            <v>Group or block repair/improvement grants (NOT DFGs)</v>
          </cell>
          <cell r="B395" t="str">
            <v>Trwsio grŵp neu floc/Grantiau gwella (Nid GCA)</v>
          </cell>
        </row>
        <row r="396">
          <cell r="A396" t="str">
            <v>Grwp Cynefin</v>
          </cell>
          <cell r="B396" t="str">
            <v>Grŵp Cynefin</v>
          </cell>
          <cell r="D396" t="str">
            <v>Comisiynydd Heddlu a Throseddu Dyfed-Powys</v>
          </cell>
        </row>
        <row r="397">
          <cell r="A397" t="str">
            <v>Guilsfield Community Council</v>
          </cell>
          <cell r="B397" t="str">
            <v>Cyngor Cymuned Cegidfa</v>
          </cell>
          <cell r="E397" t="str">
            <v>Dyfed-Powys Police and Crime Commissioner</v>
          </cell>
          <cell r="F397" t="str">
            <v>Comisiynydd Heddlu a Throseddu Dyfed-Powys</v>
          </cell>
        </row>
        <row r="398">
          <cell r="A398" t="str">
            <v>Gwaenysgor &amp; Trelawnyd Community Council</v>
          </cell>
          <cell r="B398" t="str">
            <v>Cyngor Cymuned Gwaenysgor &amp; Trelawnyd</v>
          </cell>
        </row>
        <row r="399">
          <cell r="A399" t="str">
            <v>Gwalia Cyf</v>
          </cell>
          <cell r="B399" t="str">
            <v>Gwalia Cyf</v>
          </cell>
        </row>
        <row r="400">
          <cell r="A400" t="str">
            <v>Gwaun Cae Gurwen Community Council</v>
          </cell>
          <cell r="B400" t="str">
            <v xml:space="preserve">Cyngor Cymuned Gwaun Cae Gurwen </v>
          </cell>
          <cell r="C400" t="str">
            <v>Parkside Residential Homes</v>
          </cell>
        </row>
        <row r="401">
          <cell r="A401" t="str">
            <v>Gwent Police and Crime Commissioner</v>
          </cell>
          <cell r="B401" t="str">
            <v>Swyddfa Comisiynydd yr Heddlu a Throseddu Gwent</v>
          </cell>
          <cell r="C401" t="str">
            <v>Right At Home</v>
          </cell>
          <cell r="D401"/>
          <cell r="E401"/>
          <cell r="F401"/>
        </row>
        <row r="402">
          <cell r="A402" t="str">
            <v>Gwernaffield and Pantymwyn Community Council</v>
          </cell>
          <cell r="B402" t="str">
            <v>Cyngor Cymuned y Waun a Pantymwyn</v>
          </cell>
          <cell r="C402"/>
          <cell r="D402" t="str">
            <v>Cartrefi Preswyl Parkside</v>
          </cell>
        </row>
        <row r="403">
          <cell r="A403" t="str">
            <v>Gwersyllt Community Council</v>
          </cell>
          <cell r="B403" t="str">
            <v>Cyngor Cymuned Gwersyllt</v>
          </cell>
          <cell r="D403" t="str">
            <v>Right at Home</v>
          </cell>
          <cell r="E403" t="str">
            <v>Parkside Residential Homes</v>
          </cell>
          <cell r="F403" t="str">
            <v>Cartrefi Preswyl Parkside</v>
          </cell>
        </row>
        <row r="404">
          <cell r="A404" t="str">
            <v>Gwynedd Council</v>
          </cell>
          <cell r="B404" t="str">
            <v>Cyngor Gwynedd</v>
          </cell>
          <cell r="D404"/>
          <cell r="E404" t="str">
            <v>Right At Home</v>
          </cell>
          <cell r="F404" t="str">
            <v>Right at Home</v>
          </cell>
        </row>
        <row r="405">
          <cell r="A405" t="str">
            <v>Gwynedd Independent Exclusion Appeal Panel</v>
          </cell>
          <cell r="B405" t="str">
            <v>Panel Annibynnol Apêl Gwaharddiadau Gwyned</v>
          </cell>
          <cell r="C405" t="str">
            <v>Cafcass Cymru</v>
          </cell>
          <cell r="D405"/>
        </row>
        <row r="406">
          <cell r="A406" t="str">
            <v>Hafod Care Association Limited</v>
          </cell>
          <cell r="B406" t="str">
            <v>Hafod Care Association Limited</v>
          </cell>
          <cell r="C406"/>
        </row>
        <row r="407">
          <cell r="A407" t="str">
            <v>Hafod Housing Association</v>
          </cell>
          <cell r="B407" t="str">
            <v>Cymdeithas Tai Hafod</v>
          </cell>
          <cell r="D407" t="str">
            <v>CAFCASS Cymru</v>
          </cell>
        </row>
        <row r="408">
          <cell r="A408" t="str">
            <v>Hall letting/leisure centres/museums and libraries/other indoor facilities</v>
          </cell>
          <cell r="B408" t="str">
            <v xml:space="preserve">Gosod neuadd/canolfanau hamdden/Amgueddfeydd a llyfrgelloedd/ cyfleusterau tu mewn arall </v>
          </cell>
          <cell r="D408"/>
          <cell r="E408" t="str">
            <v>Cafcass Cymru</v>
          </cell>
          <cell r="F408" t="str">
            <v>CAFCASS Cymru</v>
          </cell>
        </row>
        <row r="409">
          <cell r="A409" t="str">
            <v>Hallmark Care Home Ltd</v>
          </cell>
          <cell r="B409" t="str">
            <v>Hallmark Care Home Ltd</v>
          </cell>
          <cell r="E409"/>
          <cell r="F409"/>
        </row>
        <row r="410">
          <cell r="A410" t="str">
            <v>Handling of planning application (failure to notify those affected)</v>
          </cell>
          <cell r="B410" t="str">
            <v>Ymdriniaeth â chais cynllunio (methiant i hysbysu'r rhai a effeithir)</v>
          </cell>
        </row>
        <row r="411">
          <cell r="A411" t="str">
            <v>Handling of planning application (other)</v>
          </cell>
          <cell r="B411" t="str">
            <v>Ymdriniaeth â chais cynllunio (arall)</v>
          </cell>
        </row>
        <row r="412">
          <cell r="A412" t="str">
            <v>Haverfordwest Town Council</v>
          </cell>
          <cell r="B412" t="str">
            <v xml:space="preserve">Cyngor Tref Hwlffordd </v>
          </cell>
        </row>
        <row r="413">
          <cell r="A413" t="str">
            <v>Hawarden Community Council</v>
          </cell>
          <cell r="B413" t="str">
            <v>Cyngor Cymuned Penarlag</v>
          </cell>
        </row>
        <row r="414">
          <cell r="A414" t="str">
            <v>Health</v>
          </cell>
          <cell r="B414" t="str">
            <v>Iechyd</v>
          </cell>
        </row>
        <row r="415">
          <cell r="A415" t="str">
            <v>Health</v>
          </cell>
          <cell r="B415" t="str">
            <v>Iechyd</v>
          </cell>
        </row>
        <row r="416">
          <cell r="A416" t="str">
            <v>Health Education and Improvement Wales</v>
          </cell>
          <cell r="B416" t="str">
            <v>Addysg a Gwella Iechyd Cymru</v>
          </cell>
        </row>
        <row r="417">
          <cell r="A417" t="str">
            <v>Heatherwood Court</v>
          </cell>
          <cell r="B417" t="str">
            <v xml:space="preserve">Cwrt Heatherwood </v>
          </cell>
        </row>
        <row r="418">
          <cell r="A418" t="str">
            <v>Hedyn</v>
          </cell>
          <cell r="B418" t="str">
            <v>Hedyn</v>
          </cell>
        </row>
        <row r="419">
          <cell r="A419" t="str">
            <v>Hengoed Court Care Home</v>
          </cell>
          <cell r="B419" t="str">
            <v>Cartref Gofal Llys Hengoed</v>
          </cell>
        </row>
        <row r="420">
          <cell r="A420" t="str">
            <v>Higher Education Funding Council for Wales (HEFCW)</v>
          </cell>
          <cell r="B420" t="str">
            <v>Cyngor Cyllido Addysg Uwch Cymru (CCAUC)</v>
          </cell>
        </row>
        <row r="421">
          <cell r="A421" t="str">
            <v>Hillbury Care Home</v>
          </cell>
          <cell r="B421" t="str">
            <v>Hillbury Care Home</v>
          </cell>
        </row>
        <row r="422">
          <cell r="A422" t="str">
            <v>Holywell Town Council</v>
          </cell>
          <cell r="B422" t="str">
            <v xml:space="preserve">Cyngor Tref Treffynnon </v>
          </cell>
        </row>
        <row r="423">
          <cell r="A423" t="str">
            <v>Homecare Matters</v>
          </cell>
          <cell r="B423" t="str">
            <v>Homecare Matters</v>
          </cell>
        </row>
        <row r="424">
          <cell r="A424" t="str">
            <v>Homeless person issues</v>
          </cell>
          <cell r="B424" t="str">
            <v>Materion person digartref</v>
          </cell>
        </row>
        <row r="425">
          <cell r="A425" t="str">
            <v>Homeless person issues inc veterans and rehabilitated offenders</v>
          </cell>
          <cell r="B425" t="str">
            <v>Materion yn ymwneud â phobl ddigartref gan gynnwys cyn-filwyr a throseddwyr wedi'u hadsefydlu</v>
          </cell>
        </row>
        <row r="426">
          <cell r="A426" t="str">
            <v>Housing</v>
          </cell>
          <cell r="B426" t="str">
            <v>Tai</v>
          </cell>
        </row>
        <row r="427">
          <cell r="A427" t="str">
            <v>Housing</v>
          </cell>
          <cell r="B427" t="str">
            <v>Tai</v>
          </cell>
        </row>
        <row r="428">
          <cell r="A428" t="str">
            <v>Housing Association</v>
          </cell>
          <cell r="B428" t="str">
            <v>Cymdeithas Dai</v>
          </cell>
        </row>
        <row r="429">
          <cell r="A429" t="str">
            <v>Housing Benefit</v>
          </cell>
          <cell r="B429" t="str">
            <v>Budd-dal Tai</v>
          </cell>
        </row>
        <row r="430">
          <cell r="A430" t="str">
            <v>Hundleton Community Council</v>
          </cell>
          <cell r="B430" t="str">
            <v>Cyngor Cymuned Hundleton</v>
          </cell>
        </row>
        <row r="431">
          <cell r="A431" t="str">
            <v>Hywel Dda Community Health Council (Carmarthenshire)</v>
          </cell>
          <cell r="B431" t="str">
            <v>Cyngor Iechyd Cymuned Hywel Dda (Sir Gaerfyrddin)</v>
          </cell>
        </row>
        <row r="432">
          <cell r="A432" t="str">
            <v>Hywel Dda University Health Board</v>
          </cell>
          <cell r="B432" t="str">
            <v>Bwrdd Iechyd Prifysgol Hywel Dda</v>
          </cell>
        </row>
        <row r="433">
          <cell r="A433" t="str">
            <v>Independent Care Provider</v>
          </cell>
          <cell r="B433" t="str">
            <v>Darparwr Gofal Annibynnol</v>
          </cell>
        </row>
        <row r="434">
          <cell r="A434" t="str">
            <v xml:space="preserve">Independent Health Care providers </v>
          </cell>
          <cell r="B434" t="str">
            <v>Darparwyr Gofal Iechyd Annibynnol</v>
          </cell>
        </row>
        <row r="435">
          <cell r="A435" t="str">
            <v>Independent Health Providers</v>
          </cell>
          <cell r="B435" t="str">
            <v>Darparwyr Iechyd Annibynnol</v>
          </cell>
        </row>
        <row r="436">
          <cell r="A436" t="str">
            <v>Independent Provider</v>
          </cell>
          <cell r="B436" t="str">
            <v>Darparwr Annibynnol</v>
          </cell>
        </row>
        <row r="437">
          <cell r="A437" t="str">
            <v xml:space="preserve">Indoor Estate management </v>
          </cell>
          <cell r="B437" t="str">
            <v>Rheoli Ystad o Dan Do</v>
          </cell>
        </row>
        <row r="438">
          <cell r="A438" t="str">
            <v>Integrity</v>
          </cell>
          <cell r="B438" t="str">
            <v>Uniondeb</v>
          </cell>
        </row>
        <row r="439">
          <cell r="A439" t="str">
            <v>Investigation</v>
          </cell>
          <cell r="B439" t="str">
            <v>Ymchwiliad</v>
          </cell>
        </row>
        <row r="440">
          <cell r="A440" t="str">
            <v>Island View Residential Home</v>
          </cell>
          <cell r="B440" t="str">
            <v>Cartref Preswyl Island View</v>
          </cell>
        </row>
        <row r="441">
          <cell r="A441" t="str">
            <v>Isle of Anglesey County Council</v>
          </cell>
          <cell r="B441" t="str">
            <v>Cyngor Sir Ynys Môn</v>
          </cell>
        </row>
        <row r="442">
          <cell r="A442" t="str">
            <v>Johnston Community Council</v>
          </cell>
          <cell r="B442" t="str">
            <v>Cyngor Cymuned Johnston</v>
          </cell>
        </row>
        <row r="443">
          <cell r="A443" t="str">
            <v>Knighton Town Council</v>
          </cell>
          <cell r="B443" t="str">
            <v>Cyngor Tref Trefyclo</v>
          </cell>
        </row>
        <row r="444">
          <cell r="A444" t="str">
            <v>Laleston Community Council</v>
          </cell>
          <cell r="B444" t="str">
            <v>Cyngor Cymuned Trelales</v>
          </cell>
        </row>
        <row r="445">
          <cell r="A445" t="str">
            <v>Lampeter Velfrey Community Council</v>
          </cell>
          <cell r="B445" t="str">
            <v>Cyngor Cymuned Llanbedr Felfre</v>
          </cell>
        </row>
        <row r="446">
          <cell r="A446" t="str">
            <v>Lamphey Community Council</v>
          </cell>
          <cell r="B446" t="str">
            <v xml:space="preserve">Cyngor Cymuned Llandyfái </v>
          </cell>
        </row>
        <row r="447">
          <cell r="A447" t="str">
            <v>Land Transaction Tax</v>
          </cell>
          <cell r="B447" t="str">
            <v>Treth Trafodiadau Tir</v>
          </cell>
        </row>
        <row r="448">
          <cell r="A448" t="str">
            <v>Landlord licence for rented property</v>
          </cell>
          <cell r="B448" t="str">
            <v>Trwydded landlord ar gyfer eiddo ar rent</v>
          </cell>
        </row>
        <row r="449">
          <cell r="A449" t="str">
            <v>Langstone Community Council</v>
          </cell>
          <cell r="B449" t="str">
            <v>Cyngor Cymuned Langstone</v>
          </cell>
        </row>
        <row r="450">
          <cell r="A450" t="str">
            <v>Leeswood and Pontblyddyn Community Council</v>
          </cell>
          <cell r="B450" t="str">
            <v>Cyngor Cymuned Coed-llai a Pontblyddyn</v>
          </cell>
        </row>
        <row r="451">
          <cell r="A451" t="str">
            <v>Licencing</v>
          </cell>
          <cell r="B451" t="str">
            <v>Trwyddedu</v>
          </cell>
        </row>
        <row r="452">
          <cell r="A452" t="str">
            <v>Licensing - liquor &amp; public entertainment</v>
          </cell>
          <cell r="B452" t="str">
            <v xml:space="preserve">Trwyddedu - Gwirodydd &amp; adloniant cyhoeddus </v>
          </cell>
        </row>
        <row r="453">
          <cell r="A453" t="str">
            <v>Licensing - taxis</v>
          </cell>
          <cell r="B453" t="str">
            <v>Trwyddedu- tacsis</v>
          </cell>
          <cell r="C453" t="str">
            <v>Building Control</v>
          </cell>
        </row>
        <row r="454">
          <cell r="A454" t="str">
            <v>Linc Cymru - Ty Coch Nursing Home</v>
          </cell>
          <cell r="B454" t="str">
            <v>Linc Cymru - Cartref Nyrsio Ty Coch</v>
          </cell>
        </row>
        <row r="455">
          <cell r="A455" t="str">
            <v>Linc Cymru Housing Association</v>
          </cell>
          <cell r="B455" t="str">
            <v>Cymdeithas Tai Linc Cymru</v>
          </cell>
        </row>
        <row r="456">
          <cell r="A456" t="str">
            <v>Linc-Cymru Housing Association</v>
          </cell>
          <cell r="B456" t="str">
            <v>Cymdeithas Tai Linc-Cymru</v>
          </cell>
          <cell r="D456" t="str">
            <v>Rheoli Adeiliadu</v>
          </cell>
        </row>
        <row r="457">
          <cell r="A457" t="str">
            <v>Little further can be achieved</v>
          </cell>
          <cell r="B457" t="str">
            <v xml:space="preserve">Ychydig ymhellach y gellir ei gyflawni </v>
          </cell>
          <cell r="E457" t="str">
            <v>Building Control</v>
          </cell>
          <cell r="F457" t="str">
            <v>Rheoli Adeiliadu</v>
          </cell>
        </row>
        <row r="458">
          <cell r="A458" t="str">
            <v>Living At Home</v>
          </cell>
          <cell r="B458" t="str">
            <v>Living At Home</v>
          </cell>
        </row>
        <row r="459">
          <cell r="A459" t="str">
            <v>Llanbedrog Community Council</v>
          </cell>
          <cell r="B459" t="str">
            <v>Cyngor Cymuned Llanbedrog</v>
          </cell>
        </row>
        <row r="460">
          <cell r="A460" t="str">
            <v>Llanddewi Brefi Community Council</v>
          </cell>
          <cell r="B460" t="str">
            <v>Cyngor Cymuned Llanddewi Brefi</v>
          </cell>
        </row>
        <row r="461">
          <cell r="A461" t="str">
            <v>Llanddona Community Council</v>
          </cell>
          <cell r="B461" t="str">
            <v>Cyngor Cymuned Llanddona</v>
          </cell>
        </row>
        <row r="462">
          <cell r="A462" t="str">
            <v>Llanddowror and Llanmiloe Community Council</v>
          </cell>
          <cell r="B462" t="str">
            <v>Cyngor Cymuned Llanddowror a Llanmiloe</v>
          </cell>
        </row>
        <row r="463">
          <cell r="A463" t="str">
            <v>Llandegla Community Council</v>
          </cell>
          <cell r="B463" t="str">
            <v>Cyngor Cymuned Llandegla</v>
          </cell>
        </row>
        <row r="464">
          <cell r="A464" t="str">
            <v>Llandeilo Town Council</v>
          </cell>
          <cell r="B464" t="str">
            <v xml:space="preserve">Cyngor Tref Llandeilo </v>
          </cell>
        </row>
        <row r="465">
          <cell r="A465" t="str">
            <v>Llandeilo Town Council</v>
          </cell>
          <cell r="B465" t="str">
            <v>Cyngor Tref Llandeilo</v>
          </cell>
        </row>
        <row r="466">
          <cell r="A466" t="str">
            <v xml:space="preserve">Llandrillo Community Council </v>
          </cell>
          <cell r="B466" t="str">
            <v>Cyngor Cymuned Llandrillo</v>
          </cell>
        </row>
        <row r="467">
          <cell r="A467" t="str">
            <v>Llandrindod Wells Town Council</v>
          </cell>
          <cell r="B467" t="str">
            <v>Cyngor Tref Llandrindod</v>
          </cell>
        </row>
        <row r="468">
          <cell r="A468" t="str">
            <v>Llandudno Town Council</v>
          </cell>
          <cell r="B468" t="str">
            <v>Cyngor Tref Llandudno</v>
          </cell>
        </row>
        <row r="469">
          <cell r="A469" t="str">
            <v>Llanedi Community Council</v>
          </cell>
          <cell r="B469" t="str">
            <v>Cyngot Cymuned Llanedi</v>
          </cell>
        </row>
        <row r="470">
          <cell r="A470" t="str">
            <v>Llanelidan Community Council</v>
          </cell>
          <cell r="B470" t="str">
            <v>Cyngor Cymuned Llanelidan</v>
          </cell>
        </row>
        <row r="471">
          <cell r="A471" t="str">
            <v>Llanelli Rural Council</v>
          </cell>
          <cell r="B471" t="str">
            <v>Cyngor Gwledig Llanelli</v>
          </cell>
        </row>
        <row r="472">
          <cell r="A472" t="str">
            <v>Llanelli Town Council</v>
          </cell>
          <cell r="B472" t="str">
            <v>Cyngor Tref Llanelli</v>
          </cell>
        </row>
        <row r="473">
          <cell r="A473" t="str">
            <v>Llanengan Community Council</v>
          </cell>
          <cell r="B473" t="str">
            <v>Cyngor Cymuned Llanengan</v>
          </cell>
          <cell r="C473" t="str">
            <v>Domiciliary Care</v>
          </cell>
        </row>
        <row r="474">
          <cell r="A474" t="str">
            <v>Llanfair Clydogau Community Council</v>
          </cell>
          <cell r="B474" t="str">
            <v>Cyngor Cymuned Llanfair Clydogau</v>
          </cell>
          <cell r="C474"/>
        </row>
        <row r="475">
          <cell r="A475" t="str">
            <v>Llanfair Community Council</v>
          </cell>
          <cell r="B475" t="str">
            <v>Cyngor Cymuned Llanfair</v>
          </cell>
          <cell r="D475" t="str">
            <v>Gofal Cartrefol</v>
          </cell>
        </row>
        <row r="476">
          <cell r="A476" t="str">
            <v>Llanfair Dyffryn Clwyd Community Council</v>
          </cell>
          <cell r="B476" t="str">
            <v xml:space="preserve">Cyngor Cymuned Llanfair Dyffryn Clwyd </v>
          </cell>
          <cell r="D476"/>
          <cell r="E476" t="str">
            <v>Domiciliary Care</v>
          </cell>
          <cell r="F476" t="str">
            <v>Gofal Cartrefol</v>
          </cell>
        </row>
        <row r="477">
          <cell r="A477" t="str">
            <v>Llanfair Mathafarn Eithaf Community Council</v>
          </cell>
          <cell r="B477" t="str">
            <v>Cyngor Cymuned Llanfair Mathafarn Eithaf</v>
          </cell>
          <cell r="E477"/>
          <cell r="F477"/>
        </row>
        <row r="478">
          <cell r="A478" t="str">
            <v>Llanfairfechan Town Council</v>
          </cell>
          <cell r="B478" t="str">
            <v>Cyngor Tref Llanfairfechan</v>
          </cell>
        </row>
        <row r="479">
          <cell r="A479" t="str">
            <v>Llanfarian Community Council</v>
          </cell>
          <cell r="B479" t="str">
            <v>Cyngor Cymuned Llanfarian</v>
          </cell>
        </row>
        <row r="480">
          <cell r="A480" t="str">
            <v>Llanfechain Community Council</v>
          </cell>
          <cell r="B480" t="str">
            <v>Cyngor Cymuned Llanfechain</v>
          </cell>
        </row>
        <row r="481">
          <cell r="A481" t="str">
            <v>Llanferres Community Council</v>
          </cell>
          <cell r="B481" t="str">
            <v>Cyngor Cymuned Llanferres</v>
          </cell>
        </row>
        <row r="482">
          <cell r="A482" t="str">
            <v>Llanfihangel ar Arth Community Council</v>
          </cell>
          <cell r="B482" t="str">
            <v>Cyngor Cymuned Llanfihangel ar Arth</v>
          </cell>
        </row>
        <row r="483">
          <cell r="A483" t="str">
            <v>Llanfihangel Esceifiog Community Council</v>
          </cell>
          <cell r="B483" t="str">
            <v>Cyngor Cymuned Llanfihangel Esceifiog</v>
          </cell>
          <cell r="C483" t="str">
            <v>Exclusion</v>
          </cell>
        </row>
        <row r="484">
          <cell r="A484" t="str">
            <v>Llanfynydd Community Council [Carmarthenshire]</v>
          </cell>
          <cell r="B484" t="str">
            <v>Cyngor Cymuned Llanfynydd [Sir Gaerfyrddin]</v>
          </cell>
        </row>
        <row r="485">
          <cell r="A485" t="str">
            <v>Llanfynydd Community Council [Flintshire]</v>
          </cell>
          <cell r="B485" t="str">
            <v>Cyngor Cymuned Llanfynydd [Sir y Fflint]</v>
          </cell>
          <cell r="D485" t="str">
            <v>Gwaharddiad</v>
          </cell>
        </row>
        <row r="486">
          <cell r="A486" t="str">
            <v>Llangan Community Council</v>
          </cell>
          <cell r="B486" t="str">
            <v>Cyngor Cymuned Llangan</v>
          </cell>
          <cell r="D486"/>
          <cell r="E486" t="str">
            <v>Exclusion</v>
          </cell>
          <cell r="F486" t="str">
            <v>Gwaharddiad</v>
          </cell>
        </row>
        <row r="487">
          <cell r="A487" t="str">
            <v>Llangattock Community Council</v>
          </cell>
          <cell r="B487" t="str">
            <v>Cynfor Cymuned Llangatwg</v>
          </cell>
          <cell r="E487"/>
          <cell r="F487"/>
        </row>
        <row r="488">
          <cell r="A488" t="str">
            <v>Llangennech Community Council</v>
          </cell>
          <cell r="B488" t="str">
            <v>Cyngor Cymuned Llangennech</v>
          </cell>
        </row>
        <row r="489">
          <cell r="A489" t="str">
            <v>Llangernyw Community Council</v>
          </cell>
          <cell r="B489" t="str">
            <v>Cyngor Cymuned Llangernyw</v>
          </cell>
        </row>
        <row r="490">
          <cell r="A490" t="str">
            <v>Llangoedmor Community Council</v>
          </cell>
          <cell r="B490" t="str">
            <v>Cyngor Cymuned Llangoedmor</v>
          </cell>
        </row>
        <row r="491">
          <cell r="A491" t="str">
            <v>Llangollen Rural Community Council</v>
          </cell>
          <cell r="B491" t="str">
            <v>Cyngor Cymuned Llangollen Wledig</v>
          </cell>
        </row>
        <row r="492">
          <cell r="A492" t="str">
            <v>Llangollen Town Council</v>
          </cell>
          <cell r="B492" t="str">
            <v>Cyngor Tref Llangollen</v>
          </cell>
        </row>
        <row r="493">
          <cell r="A493" t="str">
            <v>Llangollen Town Council</v>
          </cell>
          <cell r="B493" t="str">
            <v>Cyngor Tref Llangollen</v>
          </cell>
        </row>
        <row r="494">
          <cell r="A494" t="str">
            <v>Llangristiolus Community Council</v>
          </cell>
          <cell r="B494" t="str">
            <v>Cyngor Cymuned Llangristiolus</v>
          </cell>
        </row>
        <row r="495">
          <cell r="A495" t="str">
            <v>Llangunnor Community Council</v>
          </cell>
          <cell r="B495" t="str">
            <v>Cyngor Cymuned Llangynnwr</v>
          </cell>
        </row>
        <row r="496">
          <cell r="A496" t="str">
            <v>Llangybi Community Council (Monmouthshire)</v>
          </cell>
          <cell r="B496" t="str">
            <v>Cyngor Cymuned Llangybi (Sir Fynwy)</v>
          </cell>
        </row>
        <row r="497">
          <cell r="A497" t="str">
            <v>Llangynwyd Middle Community Council</v>
          </cell>
          <cell r="B497" t="str">
            <v>Cyngor Cymuned Llangynwyd Ganol</v>
          </cell>
        </row>
        <row r="498">
          <cell r="A498" t="str">
            <v>Llanharan Community Council</v>
          </cell>
          <cell r="B498" t="str">
            <v>Cyngor Cymuned Llanharan</v>
          </cell>
        </row>
        <row r="499">
          <cell r="A499" t="str">
            <v>Llanharry Community Council</v>
          </cell>
          <cell r="B499" t="str">
            <v>Cyngor Cymuned Llanhari</v>
          </cell>
          <cell r="C499"/>
          <cell r="D499"/>
          <cell r="E499"/>
          <cell r="F499"/>
        </row>
        <row r="500">
          <cell r="A500" t="str">
            <v>Llanidloes Town Council</v>
          </cell>
          <cell r="B500" t="str">
            <v>Cyngor Tref Llanidloes</v>
          </cell>
        </row>
        <row r="501">
          <cell r="A501" t="str">
            <v>Llanigon Community Council</v>
          </cell>
          <cell r="B501" t="str">
            <v xml:space="preserve">Cyngor Cymuned Llanigon </v>
          </cell>
        </row>
        <row r="502">
          <cell r="A502" t="str">
            <v>Llannerchymedd Community Council</v>
          </cell>
          <cell r="B502" t="str">
            <v>Cyngor Cymuned Llannerchymedd</v>
          </cell>
          <cell r="C502"/>
        </row>
        <row r="503">
          <cell r="A503" t="str">
            <v>Llannon Community Council</v>
          </cell>
          <cell r="B503" t="str">
            <v>Cyngor Cymuned Llannon</v>
          </cell>
        </row>
        <row r="504">
          <cell r="A504" t="str">
            <v>Llanrug Community Council</v>
          </cell>
          <cell r="B504" t="str">
            <v>Cyngor Cymuned Llanrug</v>
          </cell>
          <cell r="D504"/>
        </row>
        <row r="505">
          <cell r="A505" t="str">
            <v>Llanrwst Town Council</v>
          </cell>
          <cell r="B505" t="str">
            <v>Cyngor Tref Llanrwst</v>
          </cell>
          <cell r="C505" t="str">
            <v>Non-medical services - food. cleanliness etc</v>
          </cell>
          <cell r="E505"/>
          <cell r="F505"/>
        </row>
        <row r="506">
          <cell r="A506" t="str">
            <v>Llansadwrn Community Council</v>
          </cell>
          <cell r="B506" t="str">
            <v xml:space="preserve">Cyngor Cymuned Llansadwrn </v>
          </cell>
        </row>
        <row r="507">
          <cell r="A507" t="str">
            <v>Llansannan Community Council</v>
          </cell>
          <cell r="B507" t="str">
            <v>Cyngor Cymuned Llansannan</v>
          </cell>
          <cell r="D507" t="str">
            <v>Gwasanaethau anfeddygol - bwyd. glendid ayyb</v>
          </cell>
        </row>
        <row r="508">
          <cell r="A508" t="str">
            <v>Llansantffraed Community Council</v>
          </cell>
          <cell r="B508" t="str">
            <v>Cyngor Cymuned Llansantffraed</v>
          </cell>
          <cell r="E508" t="str">
            <v>Non-medical services - food. cleanliness etc</v>
          </cell>
          <cell r="F508" t="str">
            <v>Gwasanaethau anfeddygol - bwyd. glendid ayyb</v>
          </cell>
        </row>
        <row r="509">
          <cell r="A509" t="str">
            <v>Llansteffan &amp; Llanybri Community Council</v>
          </cell>
          <cell r="B509" t="str">
            <v>Cyngor Cymuned Llansteffan a Llanybri</v>
          </cell>
        </row>
        <row r="510">
          <cell r="A510" t="str">
            <v>Llantilio Pertholey Community Council</v>
          </cell>
          <cell r="B510" t="str">
            <v>Cyngor Cymuned Llandeilo Bertholau</v>
          </cell>
        </row>
        <row r="511">
          <cell r="A511" t="str">
            <v>Llantwit Fardre Community Council</v>
          </cell>
          <cell r="B511" t="str">
            <v>Cyngor Cymuned Llanilltud Faerdref</v>
          </cell>
        </row>
        <row r="512">
          <cell r="A512" t="str">
            <v>Llanwinio Community Council</v>
          </cell>
          <cell r="B512" t="str">
            <v>Cyngor Cymuned Llanwinio</v>
          </cell>
        </row>
        <row r="513">
          <cell r="A513" t="str">
            <v>Llay Community Council</v>
          </cell>
          <cell r="B513" t="str">
            <v>Cyngor Cymuned Llai</v>
          </cell>
        </row>
        <row r="514">
          <cell r="A514" t="str">
            <v>Local Authority</v>
          </cell>
          <cell r="B514" t="str">
            <v>Awdurdod Lleol</v>
          </cell>
        </row>
        <row r="515">
          <cell r="A515" t="str">
            <v>Local Health Board/NHS Trust</v>
          </cell>
          <cell r="B515" t="str">
            <v>Bwrdd Iechyd Lleol/Ymddiriedolaeth y GIG</v>
          </cell>
        </row>
        <row r="516">
          <cell r="A516" t="str">
            <v>Machynlleth Town Council</v>
          </cell>
          <cell r="B516" t="str">
            <v>Cyngor Tref Machynlleth</v>
          </cell>
        </row>
        <row r="517">
          <cell r="A517" t="str">
            <v>Machynlleth Town Council</v>
          </cell>
          <cell r="B517" t="str">
            <v>Cyngor Tref Machynlleth</v>
          </cell>
        </row>
        <row r="518">
          <cell r="A518" t="str">
            <v>Maescar Community Council</v>
          </cell>
          <cell r="B518" t="str">
            <v>Cyngor Cymuned Maescar</v>
          </cell>
        </row>
        <row r="519">
          <cell r="A519" t="str">
            <v>Maesteg Town Council</v>
          </cell>
          <cell r="B519" t="str">
            <v>Cyngor Tref Maesteg</v>
          </cell>
        </row>
        <row r="520">
          <cell r="A520" t="str">
            <v>Magor with Undy Community Council</v>
          </cell>
          <cell r="B520" t="str">
            <v>Cyngor Cymuned Magwyr gyda Gwndy</v>
          </cell>
        </row>
        <row r="521">
          <cell r="A521" t="str">
            <v>Magor with Undy Town Council</v>
          </cell>
          <cell r="B521" t="str">
            <v>Cyngor Tref Magwyr gyda Wwndy</v>
          </cell>
        </row>
        <row r="522">
          <cell r="A522" t="str">
            <v>Main outcome</v>
          </cell>
          <cell r="B522" t="str">
            <v>Prif Ganlyniad</v>
          </cell>
        </row>
        <row r="523">
          <cell r="A523" t="str">
            <v>Main subject</v>
          </cell>
          <cell r="B523" t="str">
            <v>Prif bwnc</v>
          </cell>
          <cell r="C523"/>
        </row>
        <row r="524">
          <cell r="A524" t="str">
            <v>Maladministration. no injustice</v>
          </cell>
          <cell r="B524" t="str">
            <v>Camweinyddu. Dim anghyfiawnder</v>
          </cell>
        </row>
        <row r="525">
          <cell r="A525" t="str">
            <v>Malpas Dental Care</v>
          </cell>
          <cell r="B525" t="str">
            <v>Malpas Dental Care</v>
          </cell>
          <cell r="D525"/>
        </row>
        <row r="526">
          <cell r="A526" t="str">
            <v>Manorbier Community Council</v>
          </cell>
          <cell r="B526" t="str">
            <v>Cyngor Cymuned Maenorbŷr</v>
          </cell>
          <cell r="E526"/>
          <cell r="F526"/>
        </row>
        <row r="527">
          <cell r="A527" t="str">
            <v>Marie Curie Cancer Care</v>
          </cell>
          <cell r="B527" t="str">
            <v>Marie Curie Cancer Care</v>
          </cell>
        </row>
        <row r="528">
          <cell r="A528" t="str">
            <v>Martletwy Community Council</v>
          </cell>
          <cell r="B528" t="str">
            <v>Cyngor Cymuned Martletwy</v>
          </cell>
        </row>
        <row r="529">
          <cell r="A529" t="str">
            <v>Mathern Community Council</v>
          </cell>
          <cell r="B529" t="str">
            <v>Cyngor Cymuned Matharn</v>
          </cell>
          <cell r="C529"/>
        </row>
        <row r="530">
          <cell r="A530" t="str">
            <v>Matter out of jurisdiction</v>
          </cell>
          <cell r="B530" t="str">
            <v>Mater tu hwnt i awdurdodaeth</v>
          </cell>
        </row>
        <row r="531">
          <cell r="A531" t="str">
            <v>Matter out of jurisdiction (discretionary)</v>
          </cell>
          <cell r="B531" t="str">
            <v>Mater tu hwnt i awdurdodaeth (yn ôl disgresiwn)</v>
          </cell>
          <cell r="D531"/>
        </row>
        <row r="532">
          <cell r="A532" t="str">
            <v>Matter out of jurisdiction (non-discretionary)</v>
          </cell>
          <cell r="B532" t="str">
            <v>Mater tu hwnt i awdurdodaeth (nid yn ôl disgresiwn)</v>
          </cell>
          <cell r="E532"/>
          <cell r="F532"/>
        </row>
        <row r="533">
          <cell r="A533" t="str">
            <v>Mawddwy Community Council</v>
          </cell>
          <cell r="B533" t="str">
            <v>Cyngor Cymuned Mawddwy</v>
          </cell>
        </row>
        <row r="534">
          <cell r="A534" t="str">
            <v>Mawr Community Council</v>
          </cell>
          <cell r="B534" t="str">
            <v>Cyngor Cymuned Mawr</v>
          </cell>
        </row>
        <row r="535">
          <cell r="A535" t="str">
            <v>Meddyg Care Porthmadog</v>
          </cell>
          <cell r="B535" t="str">
            <v>Meddyg Care Porthmadog</v>
          </cell>
        </row>
        <row r="536">
          <cell r="A536" t="str">
            <v>Medical records/standards of record-keeping</v>
          </cell>
          <cell r="B536" t="str">
            <v>Cofnodion Meddygol/Safonau cadw cofnodion</v>
          </cell>
        </row>
        <row r="537">
          <cell r="A537" t="str">
            <v xml:space="preserve">Medication &gt; Prescription dispensing </v>
          </cell>
          <cell r="B537" t="str">
            <v>Meddyginiaeth &gt; Dosbarthu presgripsiynau</v>
          </cell>
          <cell r="C537"/>
        </row>
        <row r="538">
          <cell r="A538" t="str">
            <v xml:space="preserve">Medication; Prescription dispensing </v>
          </cell>
          <cell r="B538" t="str">
            <v>Meddyginiaeth &gt; Dosbarthu presgripsiynau</v>
          </cell>
        </row>
        <row r="539">
          <cell r="A539" t="str">
            <v xml:space="preserve">Medication&gt; Prescription dispensing </v>
          </cell>
          <cell r="B539" t="str">
            <v>Meddyginiaeth &gt; Dosbarthu presgripsiynau</v>
          </cell>
        </row>
        <row r="540">
          <cell r="A540" t="str">
            <v>Melin Homes Ltd</v>
          </cell>
          <cell r="B540" t="str">
            <v>Melin Homes Ltd</v>
          </cell>
          <cell r="D540"/>
        </row>
        <row r="541">
          <cell r="A541" t="str">
            <v>Menai Bridge Town Council</v>
          </cell>
          <cell r="B541" t="str">
            <v xml:space="preserve">Cyngor Tref Porthaethwy </v>
          </cell>
          <cell r="E541"/>
          <cell r="F541"/>
        </row>
        <row r="542">
          <cell r="A542" t="str">
            <v>Merthyr Tydfil County Borough Council</v>
          </cell>
          <cell r="B542" t="str">
            <v>Cyngor Bwrdeistref Sirol Merthyr Tudful</v>
          </cell>
          <cell r="C542"/>
        </row>
        <row r="543">
          <cell r="A543" t="str">
            <v>Merthyr Tydfil Housing Association Ltd</v>
          </cell>
          <cell r="B543" t="str">
            <v>Cymdeithas Tai Merthyr Tudful</v>
          </cell>
        </row>
        <row r="544">
          <cell r="A544" t="str">
            <v>Merthyr Valleys Homes</v>
          </cell>
          <cell r="B544" t="str">
            <v>Merthyr Valleys Homes</v>
          </cell>
          <cell r="D544"/>
        </row>
        <row r="545">
          <cell r="A545" t="str">
            <v>MHA</v>
          </cell>
          <cell r="B545" t="str">
            <v>MHA</v>
          </cell>
          <cell r="C545"/>
          <cell r="E545"/>
          <cell r="F545"/>
        </row>
        <row r="546">
          <cell r="A546" t="str">
            <v>Mid and West Wales Fire Authority</v>
          </cell>
          <cell r="B546" t="str">
            <v>Gwasanaeth Tan ac Achub Canolbarth a Gorllewin Cymru</v>
          </cell>
        </row>
        <row r="547">
          <cell r="A547" t="str">
            <v>Mid Wales Housing Association Ltd</v>
          </cell>
          <cell r="B547" t="str">
            <v>Cymdeithas Tai Canolbarth Cymru</v>
          </cell>
          <cell r="D547"/>
        </row>
        <row r="548">
          <cell r="A548" t="str">
            <v>Milford Haven Town Council</v>
          </cell>
          <cell r="B548" t="str">
            <v>Cyngor Tref Aberdaugleddau</v>
          </cell>
          <cell r="E548"/>
          <cell r="F548"/>
        </row>
        <row r="549">
          <cell r="A549" t="str">
            <v>Milkwood Care Limited</v>
          </cell>
          <cell r="B549" t="str">
            <v>Milkwood Care Cyf.</v>
          </cell>
        </row>
        <row r="550">
          <cell r="A550" t="str">
            <v>Minera Community Council</v>
          </cell>
          <cell r="B550" t="str">
            <v>Cyngor Cymuned Mwynglawdd</v>
          </cell>
        </row>
        <row r="551">
          <cell r="A551" t="str">
            <v xml:space="preserve">Mobile home site licence </v>
          </cell>
          <cell r="B551" t="str">
            <v>Trwydded safle cartref symudol</v>
          </cell>
        </row>
        <row r="552">
          <cell r="A552" t="str">
            <v>Mochdre Community Council [Conwy]</v>
          </cell>
          <cell r="B552" t="str">
            <v>Cyngor Cymuned Mochdre</v>
          </cell>
        </row>
        <row r="553">
          <cell r="A553" t="str">
            <v>Monmouth Town Council</v>
          </cell>
          <cell r="B553" t="str">
            <v>Cyngor Cymuned Trefynwy</v>
          </cell>
        </row>
        <row r="554">
          <cell r="A554" t="str">
            <v>Monmouthshire County Council</v>
          </cell>
          <cell r="B554" t="str">
            <v>Cyngor Sir Fynwy</v>
          </cell>
        </row>
        <row r="555">
          <cell r="A555" t="str">
            <v>Monmouthshire Housing Association</v>
          </cell>
          <cell r="B555" t="str">
            <v>Cymdeithas Tai Sir Fynwy</v>
          </cell>
          <cell r="C555"/>
          <cell r="D555"/>
          <cell r="E555"/>
          <cell r="F555"/>
        </row>
        <row r="556">
          <cell r="A556" t="str">
            <v>Montgomery Town Council</v>
          </cell>
          <cell r="B556" t="str">
            <v>Cyngor Tref Trefaldwyn</v>
          </cell>
        </row>
        <row r="557">
          <cell r="A557" t="str">
            <v>Morgan Street Dental Surgery</v>
          </cell>
          <cell r="B557" t="str">
            <v>Meddygfa Deintyddol Morgan Street</v>
          </cell>
        </row>
        <row r="558">
          <cell r="A558" t="str">
            <v>Mostyn Community Council</v>
          </cell>
          <cell r="B558" t="str">
            <v>Cyngor Cymuned Mostyn</v>
          </cell>
        </row>
        <row r="559">
          <cell r="A559" t="str">
            <v>Mumbles Community Council</v>
          </cell>
          <cell r="B559" t="str">
            <v>Cyngor Cymuned Mwmbwls</v>
          </cell>
        </row>
        <row r="560">
          <cell r="A560" t="str">
            <v>mydentist Aberystwyth</v>
          </cell>
          <cell r="B560" t="str">
            <v>mydentist Aberystwyth</v>
          </cell>
          <cell r="C560"/>
        </row>
        <row r="561">
          <cell r="A561" t="str">
            <v>Narberth Health Centre</v>
          </cell>
          <cell r="B561" t="str">
            <v>Canolfan Iechyd Narberth</v>
          </cell>
        </row>
        <row r="562">
          <cell r="A562" t="str">
            <v>National Assembly for Wales Commission</v>
          </cell>
          <cell r="B562" t="str">
            <v>Comisiwn Cynulliad Cenedlaethol Cymru</v>
          </cell>
          <cell r="D562"/>
        </row>
        <row r="563">
          <cell r="A563" t="str">
            <v>National Park</v>
          </cell>
          <cell r="B563" t="str">
            <v>Parc Cenedlaethol</v>
          </cell>
          <cell r="E563"/>
          <cell r="F563"/>
        </row>
        <row r="564">
          <cell r="A564" t="str">
            <v>Natural Resources Wales</v>
          </cell>
          <cell r="B564" t="str">
            <v>Cyfoeth Naturiol Cymru</v>
          </cell>
        </row>
        <row r="565">
          <cell r="A565" t="str">
            <v>Neath Port Talbot Council</v>
          </cell>
          <cell r="B565" t="str">
            <v>Cyngor Castell-nedd Port Talbot</v>
          </cell>
        </row>
        <row r="566">
          <cell r="A566" t="str">
            <v>Neath Port Talbot County Borough Council</v>
          </cell>
          <cell r="B566" t="str">
            <v>Cyngor Bwrdeistref Sirol Castell-nedd Port Talbot</v>
          </cell>
        </row>
        <row r="567">
          <cell r="A567" t="str">
            <v>Neath Town Council</v>
          </cell>
          <cell r="B567" t="str">
            <v>Cyngor Tref Castell-nedd</v>
          </cell>
        </row>
        <row r="568">
          <cell r="A568" t="str">
            <v>Neighbour disputes and anti-social behaviour</v>
          </cell>
          <cell r="B568" t="str">
            <v>Anghydfodau cymydog ac ymddygiad gwrthgymdeithasol</v>
          </cell>
        </row>
        <row r="569">
          <cell r="A569" t="str">
            <v>Nercwys Community Council</v>
          </cell>
          <cell r="B569" t="str">
            <v>Cyngor Cymuned Nercwys</v>
          </cell>
        </row>
        <row r="570">
          <cell r="A570" t="str">
            <v>Nevern Community Council</v>
          </cell>
          <cell r="B570" t="str">
            <v>Cyngor Cymuned Nanhyfer</v>
          </cell>
        </row>
        <row r="571">
          <cell r="A571" t="str">
            <v>New Quay Town Council</v>
          </cell>
          <cell r="B571" t="str">
            <v>Cyngor Tref Cei Newydd</v>
          </cell>
        </row>
        <row r="572">
          <cell r="A572" t="str">
            <v>Newcastle Higher Community Council</v>
          </cell>
          <cell r="B572" t="str">
            <v>Cyngor Cymuned y Castellnewydd</v>
          </cell>
          <cell r="C572"/>
          <cell r="D572"/>
          <cell r="E572"/>
          <cell r="F572"/>
        </row>
        <row r="573">
          <cell r="A573" t="str">
            <v>Newport Care and Repair</v>
          </cell>
          <cell r="B573" t="str">
            <v>Gofal a Thrwsio Casnewydd</v>
          </cell>
        </row>
        <row r="574">
          <cell r="A574" t="str">
            <v>Newport City Council</v>
          </cell>
          <cell r="B574" t="str">
            <v>Cyngor Dinas Casnewydd</v>
          </cell>
        </row>
        <row r="575">
          <cell r="A575" t="str">
            <v>Newport City Homes</v>
          </cell>
          <cell r="B575" t="str">
            <v>Cartrefi Dinas Casnewydd</v>
          </cell>
        </row>
        <row r="576">
          <cell r="A576" t="str">
            <v>Newtown &amp; Llanllwchaiarn Town Council</v>
          </cell>
          <cell r="B576" t="str">
            <v xml:space="preserve">Cyngor Tref y Drenewydd a Llanwchaiarn </v>
          </cell>
        </row>
        <row r="577">
          <cell r="A577" t="str">
            <v>Newydd  Housing Association</v>
          </cell>
          <cell r="B577" t="str">
            <v>Cymdeithas Tai Newydd</v>
          </cell>
          <cell r="C577"/>
        </row>
        <row r="578">
          <cell r="A578" t="str">
            <v>Newydd Housing Association</v>
          </cell>
          <cell r="B578" t="str">
            <v>Cymdeithas Tai Newydd</v>
          </cell>
        </row>
        <row r="579">
          <cell r="A579" t="str">
            <v>Neyland Town Council</v>
          </cell>
          <cell r="B579" t="str">
            <v>Cyngor Tref Neyland</v>
          </cell>
          <cell r="D579"/>
        </row>
        <row r="580">
          <cell r="A580" t="str">
            <v>NHS Business Services Authority</v>
          </cell>
          <cell r="B580" t="str">
            <v>Awdurdod Gwasanaethau Busnes y GIG</v>
          </cell>
          <cell r="E580"/>
          <cell r="F580"/>
        </row>
        <row r="581">
          <cell r="A581" t="str">
            <v>NHS Independent Provider</v>
          </cell>
          <cell r="B581" t="str">
            <v>Darparwr Annibynnol y GIG</v>
          </cell>
        </row>
        <row r="582">
          <cell r="A582" t="str">
            <v>NHS Wales Joint Commissioning Committee</v>
          </cell>
          <cell r="B582" t="str">
            <v>Pwyllgor Comisiynu ar y Cyd GIG Cymru</v>
          </cell>
        </row>
        <row r="583">
          <cell r="A583" t="str">
            <v>NHS Wales Shared Services Partnership</v>
          </cell>
          <cell r="B583" t="str">
            <v>GIG Cymru Partneriaeth Cydwasanaethau</v>
          </cell>
        </row>
        <row r="584">
          <cell r="A584" t="str">
            <v>NHS Wales: Shared Services Partnership</v>
          </cell>
          <cell r="B584" t="str">
            <v>GIG Cymru: Partneriaeth Cydwasanaethau</v>
          </cell>
          <cell r="C584"/>
          <cell r="D584"/>
          <cell r="E584"/>
          <cell r="F584"/>
        </row>
        <row r="585">
          <cell r="A585" t="str">
            <v>Nightingale House Hospice</v>
          </cell>
          <cell r="B585" t="str">
            <v>Hospis Tŷ'r Eos</v>
          </cell>
        </row>
        <row r="586">
          <cell r="A586" t="str">
            <v>No action necessary</v>
          </cell>
          <cell r="B586" t="str">
            <v xml:space="preserve">Dim angen gweithredu </v>
          </cell>
        </row>
        <row r="587">
          <cell r="A587" t="str">
            <v>No evidence of Breach</v>
          </cell>
          <cell r="B587" t="str">
            <v>Dim tystiolaeth o esgeulustod</v>
          </cell>
        </row>
        <row r="588">
          <cell r="A588" t="str">
            <v>No evidence of hardship or injustice</v>
          </cell>
          <cell r="B588" t="str">
            <v>Dim tystiolaeth o galedi neu anghyfiawnder</v>
          </cell>
        </row>
        <row r="589">
          <cell r="A589" t="str">
            <v>No evidence of maladministration or service failure</v>
          </cell>
          <cell r="B589" t="str">
            <v>Dim tystiolaeth o gamwinyddu neu fethiant y gwasanaeth</v>
          </cell>
        </row>
        <row r="590">
          <cell r="A590" t="str">
            <v>No prima facie evidence of breach</v>
          </cell>
          <cell r="B590" t="str">
            <v>Dim tystiolaeth ar yr olwg gyntaf o esgeulustod</v>
          </cell>
          <cell r="C590"/>
        </row>
        <row r="591">
          <cell r="A591" t="str">
            <v>Noise and other nuisance issues</v>
          </cell>
          <cell r="B591" t="str">
            <v xml:space="preserve">Sŵn a materion niwsans arall </v>
          </cell>
        </row>
        <row r="592">
          <cell r="A592" t="str">
            <v>Noise and other nuisance issues</v>
          </cell>
          <cell r="B592" t="str">
            <v>Sŵn a materion niwsans eraill</v>
          </cell>
          <cell r="D592"/>
        </row>
        <row r="593">
          <cell r="A593" t="str">
            <v>Non-medical services</v>
          </cell>
          <cell r="B593" t="str">
            <v>Gwasanaethau anfeddygol</v>
          </cell>
          <cell r="E593"/>
          <cell r="F593"/>
        </row>
        <row r="594">
          <cell r="A594" t="str">
            <v>Non-medical services - food. cleanliness etc</v>
          </cell>
          <cell r="B594" t="str">
            <v>Gwasanaethau anfeddygol - bwyd. glendid ayyb</v>
          </cell>
        </row>
        <row r="595">
          <cell r="A595" t="str">
            <v>Non-public interest report issued: complaint not upheld</v>
          </cell>
          <cell r="B595" t="str">
            <v>Adroddiad nid er budd y cyhoedd wedi'i gyhoeddi: y gŵyn heb ei chadarnhau</v>
          </cell>
        </row>
        <row r="596">
          <cell r="A596" t="str">
            <v>Non-public interest report issued: complaint upheld</v>
          </cell>
          <cell r="B596" t="str">
            <v>Adroddiad nid er budd y cyhoedd wedi'i gyhoeddi: y gŵyn wedi'i chadarnhau</v>
          </cell>
        </row>
        <row r="597">
          <cell r="A597" t="str">
            <v>Non-public interest report issued: complaint upheld with early resolution at assessment stage</v>
          </cell>
          <cell r="B597" t="str">
            <v>Adroddiad nad yw er budd y cyhoedd wedi'i gyhoeddi: cwyn wedi'i chadarnhau a'i datrys yn gynnar yn y cam asesu</v>
          </cell>
        </row>
        <row r="598">
          <cell r="A598" t="str">
            <v>North Wales Community Health Council</v>
          </cell>
          <cell r="B598" t="str">
            <v>Cyngor Iechyd Cymuned Gogledd Cymru</v>
          </cell>
        </row>
        <row r="599">
          <cell r="A599" t="str">
            <v>North Wales Housing</v>
          </cell>
          <cell r="B599" t="str">
            <v>Tai Gogledd Cymru</v>
          </cell>
        </row>
        <row r="600">
          <cell r="A600" t="str">
            <v>North Wales Police and Crime Commissioner</v>
          </cell>
          <cell r="B600" t="str">
            <v>Swyddfa Comisiynydd Heddlu a Throsedd Gogledd Cymru</v>
          </cell>
        </row>
        <row r="601">
          <cell r="A601" t="str">
            <v>North Wales Police and Crime Panel</v>
          </cell>
          <cell r="B601" t="str">
            <v>Comisiynydd Heddlu a Throsedd Gogledd Cymru</v>
          </cell>
        </row>
        <row r="602">
          <cell r="A602" t="str">
            <v>North Road Medical Practice</v>
          </cell>
          <cell r="B602" t="str">
            <v>Practis Meddygol North Road</v>
          </cell>
        </row>
        <row r="603">
          <cell r="A603" t="str">
            <v>Northgate</v>
          </cell>
          <cell r="B603" t="str">
            <v>Northgate</v>
          </cell>
        </row>
        <row r="604">
          <cell r="A604" t="str">
            <v>Northop Hall Community Council</v>
          </cell>
          <cell r="B604" t="str">
            <v>Cyngor Cymuned Neuadd Llaneurgain</v>
          </cell>
        </row>
        <row r="605">
          <cell r="A605" t="str">
            <v>Nosocomial (Framework)</v>
          </cell>
          <cell r="B605" t="str">
            <v>Dim tystiolaeth o galedi neu anghyfiawnder</v>
          </cell>
        </row>
        <row r="606">
          <cell r="A606" t="str">
            <v>Nosocomial (PTR Compaint)</v>
          </cell>
          <cell r="B606" t="str">
            <v xml:space="preserve"> Nosocomiaidd (Cwyn GIW)</v>
          </cell>
        </row>
        <row r="607">
          <cell r="A607" t="str">
            <v>Nosocomial Covid</v>
          </cell>
          <cell r="B607" t="str">
            <v>Covid Nosocomiaidd</v>
          </cell>
        </row>
        <row r="608">
          <cell r="A608" t="str">
            <v>Not in the public interest to investigate</v>
          </cell>
          <cell r="B608" t="str">
            <v>Nid er lles y cyhoedd i ymchwilio</v>
          </cell>
        </row>
        <row r="609">
          <cell r="A609" t="str">
            <v>Oak Street Surgery</v>
          </cell>
          <cell r="B609" t="str">
            <v>Meddygfa Oak Street</v>
          </cell>
        </row>
        <row r="610">
          <cell r="A610" t="str">
            <v>Objectivity and propriety</v>
          </cell>
          <cell r="B610" t="str">
            <v>Gwrthrychedd a phriodoldeb</v>
          </cell>
        </row>
        <row r="611">
          <cell r="A611" t="str">
            <v>Ogmore Valley Community Council</v>
          </cell>
          <cell r="B611" t="str">
            <v>Cyngor Cymuned Cwm Ogwr</v>
          </cell>
        </row>
        <row r="612">
          <cell r="A612" t="str">
            <v>Old St. Mellons Community Council</v>
          </cell>
          <cell r="B612" t="str">
            <v>Cyngor Cymuned Pentre Llaneirwg</v>
          </cell>
        </row>
        <row r="613">
          <cell r="A613" t="str">
            <v>Onllwyn Community Council</v>
          </cell>
          <cell r="B613" t="str">
            <v>Cyngor Cymuned Onllwyn</v>
          </cell>
        </row>
        <row r="614">
          <cell r="A614" t="str">
            <v>Opticians</v>
          </cell>
          <cell r="B614" t="str">
            <v>Optegwyr</v>
          </cell>
        </row>
        <row r="615">
          <cell r="A615" t="str">
            <v>Other</v>
          </cell>
          <cell r="B615" t="str">
            <v>Eraill</v>
          </cell>
        </row>
        <row r="616">
          <cell r="A616" t="str">
            <v>Other action by listed authority (excluding financial redress)</v>
          </cell>
          <cell r="B616" t="str">
            <v>Camau eraill gan yr awdurdod rhestredig (gan eithrio iawndal)</v>
          </cell>
        </row>
        <row r="617">
          <cell r="A617" t="str">
            <v>Other Benefits</v>
          </cell>
          <cell r="B617" t="str">
            <v>Budd-daliadau Eraill</v>
          </cell>
        </row>
        <row r="618">
          <cell r="A618" t="str">
            <v>Other miscellaneous</v>
          </cell>
          <cell r="B618" t="str">
            <v>Eraill Amrywiol</v>
          </cell>
        </row>
        <row r="619">
          <cell r="A619" t="str">
            <v>Other planning matters</v>
          </cell>
          <cell r="B619" t="str">
            <v>Materion cynllunio arall</v>
          </cell>
        </row>
        <row r="620">
          <cell r="A620" t="str">
            <v>Other redress</v>
          </cell>
          <cell r="B620" t="str">
            <v>Camau gwneud iawn arall</v>
          </cell>
        </row>
        <row r="621">
          <cell r="A621" t="str">
            <v>Out of Hours - Community Based Services</v>
          </cell>
          <cell r="B621" t="str">
            <v>Y tu allan i oriau - Gwasanaethau yn y Gymuned</v>
          </cell>
        </row>
        <row r="622">
          <cell r="A622" t="str">
            <v xml:space="preserve">Out of Hours GP care </v>
          </cell>
          <cell r="B622" t="str">
            <v>Gofal Meddyg Teulu y Tu Allan i Oriau</v>
          </cell>
        </row>
        <row r="623">
          <cell r="A623" t="str">
            <v>Out of jurisdiction - matter referred to courts</v>
          </cell>
          <cell r="B623" t="str">
            <v>Tu hwnt i awdurdodaeth – mater wedi’i gyfeirio at lysoedd</v>
          </cell>
        </row>
        <row r="624">
          <cell r="A624" t="str">
            <v>Out of Time</v>
          </cell>
          <cell r="B624" t="str">
            <v>Y tu hwnt i Amser</v>
          </cell>
        </row>
        <row r="625">
          <cell r="A625" t="str">
            <v>Outdoor estate management (inc hedges etc)</v>
          </cell>
          <cell r="B625" t="str">
            <v>Rheoli ystâd yn yr awyr agored (gan gynnwys gwrychoedd ac ati)</v>
          </cell>
        </row>
        <row r="626">
          <cell r="A626" t="str">
            <v>Palliative Care</v>
          </cell>
          <cell r="B626" t="str">
            <v>Gofal Lliniarol</v>
          </cell>
        </row>
        <row r="627">
          <cell r="A627" t="str">
            <v>Parking</v>
          </cell>
          <cell r="B627" t="str">
            <v>Parcio</v>
          </cell>
        </row>
        <row r="628">
          <cell r="A628" t="str">
            <v>Parking (including enforcement and bailiffs)</v>
          </cell>
          <cell r="B628" t="str">
            <v>Parcio (gan gynnwys gorfodi a beilïaid)</v>
          </cell>
        </row>
        <row r="629">
          <cell r="A629" t="str">
            <v>Parks, outdoor centres and facilities</v>
          </cell>
          <cell r="B629" t="str">
            <v>Parciau, Canolfannau a chyfleusterau awyr agored</v>
          </cell>
        </row>
        <row r="630">
          <cell r="A630" t="str">
            <v>Parks. outdoor centres and facilities</v>
          </cell>
          <cell r="B630" t="str">
            <v>Parciau, Canolfannau a chyfleusterau awyr agored</v>
          </cell>
        </row>
        <row r="631">
          <cell r="A631" t="str">
            <v>Parkside Residential Homes</v>
          </cell>
          <cell r="B631" t="str">
            <v>Cartrefi Preswyl Parkside</v>
          </cell>
        </row>
        <row r="632">
          <cell r="A632" t="str">
            <v>Patient list issues</v>
          </cell>
          <cell r="B632" t="str">
            <v>Materion rhestr glaf</v>
          </cell>
        </row>
        <row r="633">
          <cell r="A633" t="str">
            <v>Payment schemes</v>
          </cell>
          <cell r="B633" t="str">
            <v>Cynlluniau Talu</v>
          </cell>
        </row>
        <row r="634">
          <cell r="A634" t="str">
            <v>Pembrey &amp; Burry Port Town Council</v>
          </cell>
          <cell r="B634" t="str">
            <v>Cyngor Tref Porth Tywyn a Phen-bre</v>
          </cell>
        </row>
        <row r="635">
          <cell r="A635" t="str">
            <v>Pembroke Dock Town Council</v>
          </cell>
          <cell r="B635" t="str">
            <v>Cyngor Tref Doc Penfro</v>
          </cell>
        </row>
        <row r="636">
          <cell r="A636" t="str">
            <v>Pembroke Town Council</v>
          </cell>
          <cell r="B636" t="str">
            <v>Cyngor Tref Penfro</v>
          </cell>
        </row>
        <row r="637">
          <cell r="A637" t="str">
            <v>Pembrokeshire Coast National Park Authority</v>
          </cell>
          <cell r="B637" t="str">
            <v>Parc Cenedlaethol Arfordir Penfro</v>
          </cell>
        </row>
        <row r="638">
          <cell r="A638" t="str">
            <v>Pembrokeshire County Council</v>
          </cell>
          <cell r="B638" t="str">
            <v>Cyngor Sir Penfro</v>
          </cell>
        </row>
        <row r="639">
          <cell r="A639" t="str">
            <v>Pembrokeshire Housing Association Ltd</v>
          </cell>
          <cell r="B639" t="str">
            <v>Cymdeithas Tai Sir Benfro</v>
          </cell>
        </row>
        <row r="640">
          <cell r="A640" t="str">
            <v>Penarth Town Council</v>
          </cell>
          <cell r="B640" t="str">
            <v>Cyngor Tref Penarth</v>
          </cell>
        </row>
        <row r="641">
          <cell r="A641" t="str">
            <v>Pencoed Town Council</v>
          </cell>
          <cell r="B641" t="str">
            <v>Cyngor Tref Pencoed</v>
          </cell>
        </row>
        <row r="642">
          <cell r="A642" t="str">
            <v>Pendine Park Care Organisation Ltd</v>
          </cell>
          <cell r="B642" t="str">
            <v>Pendine Park Care Organisation Ltd</v>
          </cell>
        </row>
        <row r="643">
          <cell r="A643" t="str">
            <v>Peniel House Care Home</v>
          </cell>
          <cell r="B643" t="str">
            <v>Peniel House Care Home</v>
          </cell>
        </row>
        <row r="644">
          <cell r="A644" t="str">
            <v>Penmaenmawr Town Council</v>
          </cell>
          <cell r="B644" t="str">
            <v>Cyngor Tref Penmaenmawr</v>
          </cell>
        </row>
        <row r="645">
          <cell r="A645" t="str">
            <v>Pennard Community Council</v>
          </cell>
          <cell r="B645" t="str">
            <v>Cyngor Cymuned Pennard</v>
          </cell>
        </row>
        <row r="646">
          <cell r="A646" t="str">
            <v>Penrhyndeudraeth Town Council</v>
          </cell>
          <cell r="B646" t="str">
            <v>Cyngor Tref Penrhyndeudraeth</v>
          </cell>
        </row>
        <row r="647">
          <cell r="A647" t="str">
            <v>Penrhyndeudraeth Town Council</v>
          </cell>
          <cell r="B647" t="str">
            <v>Cyngor Tref Penrhyndeudraeth</v>
          </cell>
        </row>
        <row r="648">
          <cell r="A648" t="str">
            <v>Pentraeth Community Council</v>
          </cell>
          <cell r="B648" t="str">
            <v>Cyngor Cymuned Pentraeth</v>
          </cell>
        </row>
        <row r="649">
          <cell r="A649" t="str">
            <v>Pentwyn House</v>
          </cell>
          <cell r="B649" t="str">
            <v>Pentwyn House</v>
          </cell>
        </row>
        <row r="650">
          <cell r="A650" t="str">
            <v>Pentyrch Community Council</v>
          </cell>
          <cell r="B650" t="str">
            <v>Cyngor Cymuned Pentyrch</v>
          </cell>
        </row>
        <row r="651">
          <cell r="A651" t="str">
            <v>Pest Control</v>
          </cell>
          <cell r="B651" t="str">
            <v>Rheoli Plâu</v>
          </cell>
        </row>
        <row r="652">
          <cell r="A652" t="str">
            <v>Pest control/Dog nuisance/Fouling</v>
          </cell>
          <cell r="B652" t="str">
            <v>Rheoli Plâu/Niwsans cŵn/Baeddu gan gŵn</v>
          </cell>
        </row>
        <row r="653">
          <cell r="A653" t="str">
            <v>Peterston Super Ely Community Council</v>
          </cell>
          <cell r="B653" t="str">
            <v>Cyngor Cymuned Llanbedr-y-fro</v>
          </cell>
        </row>
        <row r="654">
          <cell r="A654" t="str">
            <v>Pharmacist</v>
          </cell>
          <cell r="B654" t="str">
            <v>Feryllydd</v>
          </cell>
        </row>
        <row r="655">
          <cell r="A655" t="str">
            <v>Planning and Building Control</v>
          </cell>
          <cell r="B655" t="str">
            <v>Cynllunio a Rheoli Adeiladu</v>
          </cell>
        </row>
        <row r="656">
          <cell r="A656" t="str">
            <v>Pobl</v>
          </cell>
          <cell r="B656" t="str">
            <v>Pobl</v>
          </cell>
        </row>
        <row r="657">
          <cell r="A657" t="str">
            <v>Police and Crime Commissioners and Panels</v>
          </cell>
          <cell r="B657" t="str">
            <v>Comisiynwyr a Phaneli Heddlu a Throsedd</v>
          </cell>
        </row>
        <row r="658">
          <cell r="A658" t="str">
            <v>Police and Crime Panel</v>
          </cell>
          <cell r="B658" t="str">
            <v>Panel yr Heddlu a Throsedd</v>
          </cell>
        </row>
        <row r="659">
          <cell r="A659" t="str">
            <v>Police Authority</v>
          </cell>
          <cell r="B659" t="str">
            <v>Awdurdodau'r Heddlu</v>
          </cell>
        </row>
        <row r="660">
          <cell r="A660" t="str">
            <v>Pollution</v>
          </cell>
          <cell r="B660" t="str">
            <v>Llygredd</v>
          </cell>
        </row>
        <row r="661">
          <cell r="A661" t="str">
            <v>Pollution and pollution control measures</v>
          </cell>
          <cell r="B661" t="str">
            <v>Llygredd a mesurau rheoli llygredd</v>
          </cell>
        </row>
        <row r="662">
          <cell r="A662" t="str">
            <v>Pontardawe Town Council</v>
          </cell>
          <cell r="B662" t="str">
            <v>Cyngor Tref Pontardawe</v>
          </cell>
        </row>
        <row r="663">
          <cell r="A663" t="str">
            <v>Pontarddulais Town Council</v>
          </cell>
          <cell r="B663" t="str">
            <v xml:space="preserve">Cyngor Tref Pontarddulais </v>
          </cell>
        </row>
        <row r="664">
          <cell r="A664" t="str">
            <v>Ponthir Church In Wales School</v>
          </cell>
          <cell r="B664" t="str">
            <v>Ponthir Church In Wales School</v>
          </cell>
        </row>
        <row r="665">
          <cell r="A665" t="str">
            <v>Pontypool Community Council</v>
          </cell>
          <cell r="B665" t="str">
            <v>Cyngor Cymuned Pont Y Pŵl</v>
          </cell>
        </row>
        <row r="666">
          <cell r="A666" t="str">
            <v>Pontypridd Town Council</v>
          </cell>
          <cell r="B666" t="str">
            <v>Cyngor Tref Pontypridd</v>
          </cell>
        </row>
        <row r="667">
          <cell r="A667" t="str">
            <v>Poor/No communication or failure to provide information</v>
          </cell>
          <cell r="B667" t="str">
            <v xml:space="preserve">Cyfathrebu gwael/ Dim cyfathrebu neu fethiant i ddarparu gwybodaeth </v>
          </cell>
        </row>
        <row r="668">
          <cell r="A668" t="str">
            <v>Porthcawl Town Council</v>
          </cell>
          <cell r="B668" t="str">
            <v>Cyngor Tref Porthcawl</v>
          </cell>
        </row>
        <row r="669">
          <cell r="A669" t="str">
            <v>Porthmadog Town Council</v>
          </cell>
          <cell r="B669" t="str">
            <v>Cyngor Tref Porthmadog</v>
          </cell>
        </row>
        <row r="670">
          <cell r="A670" t="str">
            <v>Powys Community Health Council</v>
          </cell>
          <cell r="B670" t="str">
            <v>Cyngor Iechyd Cymuned Powys</v>
          </cell>
        </row>
        <row r="671">
          <cell r="A671" t="str">
            <v>Powys County Council</v>
          </cell>
          <cell r="B671" t="str">
            <v>Cyngor Sir Powys</v>
          </cell>
        </row>
        <row r="672">
          <cell r="A672" t="str">
            <v>Powys Teaching Health Board</v>
          </cell>
          <cell r="B672" t="str">
            <v>Bwrdd Iechyd Addysgu Powys</v>
          </cell>
        </row>
        <row r="673">
          <cell r="A673" t="str">
            <v xml:space="preserve">Premature </v>
          </cell>
          <cell r="B673" t="str">
            <v>Cynamserol</v>
          </cell>
        </row>
        <row r="674">
          <cell r="A674" t="str">
            <v>Premature - referred for local resolution</v>
          </cell>
          <cell r="B674" t="str">
            <v>Cynamserol - Cyfeiriwyd ar gyfer datrysiad lleol</v>
          </cell>
        </row>
        <row r="675">
          <cell r="A675" t="str">
            <v>Prestatyn Town Council</v>
          </cell>
          <cell r="B675" t="str">
            <v>Cyngor Tref Prestatyn</v>
          </cell>
        </row>
        <row r="676">
          <cell r="A676" t="str">
            <v>Presteigne &amp; Norton Town Council</v>
          </cell>
          <cell r="B676" t="str">
            <v>Cyngor Tref Llanandras a Norton</v>
          </cell>
        </row>
        <row r="677">
          <cell r="A677" t="str">
            <v>Preswylfa Dental Surgery</v>
          </cell>
          <cell r="B677" t="str">
            <v>Meddygfa Deintyddol Preswylfa</v>
          </cell>
        </row>
        <row r="678">
          <cell r="A678" t="str">
            <v>Prisoner Care</v>
          </cell>
          <cell r="B678" t="str">
            <v>Gofal Carcharorion</v>
          </cell>
        </row>
        <row r="679">
          <cell r="A679" t="str">
            <v>Private Health Care provider</v>
          </cell>
          <cell r="B679" t="str">
            <v>Darparwr Gofal Iechyd Preifat</v>
          </cell>
        </row>
        <row r="680">
          <cell r="A680" t="str">
            <v>Private Social Care provider</v>
          </cell>
          <cell r="B680" t="str">
            <v>Darparwr Gofal Cymdeithasol Preifat</v>
          </cell>
        </row>
        <row r="681">
          <cell r="A681" t="str">
            <v>Promotion of equality and respect</v>
          </cell>
          <cell r="B681" t="str">
            <v xml:space="preserve">Hyrwyddo cydraddoldeb a pharch </v>
          </cell>
        </row>
        <row r="682">
          <cell r="A682" t="str">
            <v>Public Health Wales</v>
          </cell>
          <cell r="B682" t="str">
            <v>Iechyd Cyhoeddus Cymru</v>
          </cell>
        </row>
        <row r="683">
          <cell r="A683" t="str">
            <v>Public interest report issued: complaint upheld</v>
          </cell>
          <cell r="B683" t="str">
            <v>Adroddiad budd y cyhoedd wedi'i gyhoeddi: y gŵyn wedi ei chadarnhau</v>
          </cell>
        </row>
        <row r="684">
          <cell r="A684" t="str">
            <v>Public Interest report issued: complaint upheld with early resolution at assessment stage</v>
          </cell>
          <cell r="B684" t="str">
            <v>Adroddiad Budd y Cyhoedd wedi'i gyhoeddi: cwyn wedi'i chadarnhau gyda datrysiad cynnar yn ystod y cam asesu</v>
          </cell>
        </row>
        <row r="685">
          <cell r="A685" t="str">
            <v>Pyle Community Council</v>
          </cell>
          <cell r="B685" t="str">
            <v>Cyngor Cymuned Y Pîl</v>
          </cell>
        </row>
        <row r="686">
          <cell r="A686" t="str">
            <v>Queen Elizabeth Court</v>
          </cell>
          <cell r="B686" t="str">
            <v>Queen Elizabeth Court</v>
          </cell>
        </row>
        <row r="687">
          <cell r="A687" t="str">
            <v>Radyr and Morganstown Community Council</v>
          </cell>
          <cell r="B687" t="str">
            <v>Cyngor Cymuned Radur a Threforgan</v>
          </cell>
        </row>
        <row r="688">
          <cell r="A688" t="str">
            <v>Raglan Community Council</v>
          </cell>
          <cell r="B688" t="str">
            <v>Cyngor Cymuned Raglan</v>
          </cell>
        </row>
        <row r="689">
          <cell r="A689" t="str">
            <v>Reasonable to take legal action/have right of appeal</v>
          </cell>
          <cell r="B689" t="str">
            <v>Rhesymol cymryd camau cyfreithlon/hawl apelio</v>
          </cell>
        </row>
        <row r="690">
          <cell r="A690" t="str">
            <v>Reconsideration by listed authority</v>
          </cell>
          <cell r="B690" t="str">
            <v>Ailystyriaeth gan awdurdod rhestredig</v>
          </cell>
        </row>
        <row r="691">
          <cell r="A691" t="str">
            <v>Recruitment and appointment procedures</v>
          </cell>
          <cell r="B691" t="str">
            <v>Gweithdrefnau recriwtio ac apwyntio</v>
          </cell>
        </row>
        <row r="692">
          <cell r="A692" t="str">
            <v>Redress - apology</v>
          </cell>
          <cell r="B692" t="str">
            <v xml:space="preserve">Gwneud iawn - ymddiheuriad </v>
          </cell>
        </row>
        <row r="693">
          <cell r="A693" t="str">
            <v>Redress - change in listed authority procedures</v>
          </cell>
          <cell r="B693" t="str">
            <v>Gwneud iawn - newid yng ngweithdrefnau'r awdurdod rhestredig</v>
          </cell>
        </row>
        <row r="694">
          <cell r="A694" t="str">
            <v>Redress - change in listed authority procedures plus other action by listed authority (excluding financial redress)</v>
          </cell>
          <cell r="B694" t="str">
            <v>Gwneud iawn - newid mewn gweithdrefnau awdurdod rhestredig yn ogystal â chamau arall gan awdurdod rhestredig (ac eithrio iawndal)</v>
          </cell>
        </row>
        <row r="695">
          <cell r="A695" t="str">
            <v>Redress - other action by listed authority (excluding financial redress)</v>
          </cell>
          <cell r="B695" t="str">
            <v>Gwneud iawn - newid mewn gweithdrefnau awdurdod rhestredig yn ogystal â chamau arall gan awdurdod rhestredig (ac eithrio iawndal)</v>
          </cell>
        </row>
        <row r="696">
          <cell r="A696" t="str">
            <v>Redress- other action by listed authority (excluding financial redress)</v>
          </cell>
          <cell r="B696" t="str">
            <v>Iawndal - camau gweithredu eraill gan awdurdod rhestredig (ac eithrio iawndal ariannol)</v>
          </cell>
        </row>
        <row r="697">
          <cell r="A697" t="str">
            <v>Refer to Adjudication Panel</v>
          </cell>
          <cell r="B697" t="str">
            <v>Cyfeirio at y Panel Dyfarnu</v>
          </cell>
        </row>
        <row r="698">
          <cell r="A698" t="str">
            <v>Refer to Standards Committee</v>
          </cell>
          <cell r="B698" t="str">
            <v>Cyfeirio at y Pwyllgor Safonau</v>
          </cell>
        </row>
        <row r="699">
          <cell r="A699" t="str">
            <v xml:space="preserve">Referral to treatment time </v>
          </cell>
          <cell r="B699" t="str">
            <v>Amser rhwng atgyfeirio a thriniaeth</v>
          </cell>
        </row>
        <row r="700">
          <cell r="A700" t="str">
            <v>Referred to Adjudication Panel</v>
          </cell>
          <cell r="B700" t="str">
            <v>Cyfeiriwyd at Banel Dyfarnu Cymru</v>
          </cell>
        </row>
        <row r="701">
          <cell r="A701" t="str">
            <v>Referred to Standards Committee</v>
          </cell>
          <cell r="B701" t="str">
            <v>Cyfeiriwyd at Bwyllgor Safonau</v>
          </cell>
        </row>
        <row r="702">
          <cell r="A702" t="str">
            <v>Refuse collection. recycling and waste disposal</v>
          </cell>
          <cell r="B702" t="str">
            <v>Casgliad ysbwriel. Gwaredu gwastraff ac ailgylchu</v>
          </cell>
        </row>
        <row r="703">
          <cell r="A703" t="str">
            <v>Regis Healthcare</v>
          </cell>
          <cell r="B703" t="str">
            <v>Regis Healthcare</v>
          </cell>
        </row>
        <row r="704">
          <cell r="A704" t="str">
            <v>Regulation and Inspection</v>
          </cell>
          <cell r="B704" t="str">
            <v>Rheoliad ac Arolygiad</v>
          </cell>
        </row>
        <row r="705">
          <cell r="A705" t="str">
            <v>Regulation and Inspection (including private sector provision)</v>
          </cell>
          <cell r="B705" t="str">
            <v>Rheoli ac arolygu (gan gynnwys darpariaeth sector preifat)</v>
          </cell>
        </row>
        <row r="706">
          <cell r="A706" t="str">
            <v>Rehabilitation Facility</v>
          </cell>
          <cell r="B706" t="str">
            <v>Cyfleuster Adsefydlu</v>
          </cell>
        </row>
        <row r="707">
          <cell r="A707" t="str">
            <v>Relevant Body</v>
          </cell>
          <cell r="B707" t="str">
            <v>Corff Perthnasol</v>
          </cell>
        </row>
        <row r="708">
          <cell r="A708" t="str">
            <v>Relevant Body Type</v>
          </cell>
          <cell r="B708" t="str">
            <v>Math o Gorff Perthnasol</v>
          </cell>
        </row>
        <row r="709">
          <cell r="A709" t="str">
            <v>Repairs and maintenance (inc dampness/improvements and alterations eg central heating. double glazing)</v>
          </cell>
          <cell r="B709" t="str">
            <v>Cynnal a chadw a thrwsio (gan gynnwys lleithder/ gwelliannau a newidiadau ee gwres trwy'r tŷ. Ffenestri dwbl)</v>
          </cell>
        </row>
        <row r="710">
          <cell r="A710" t="str">
            <v>Repairs and maintenance (inc improvements and alteration eg. central heating double glazing)</v>
          </cell>
          <cell r="B710" t="str">
            <v>Atgyweiriadau a chynnal a chadw (gan gynnwys lleithder/ gwelliannau ac addasiadau e.e. gwres canolog. gwydr dwbl)</v>
          </cell>
        </row>
        <row r="711">
          <cell r="A711" t="str">
            <v>Repairs and maintenance (inc improvements and alterations eg. central heating / double glazing)</v>
          </cell>
          <cell r="B711" t="str">
            <v>Atgyweiriadau a chynnal a chadw (gan gynnwys lleithder/ gwelliannau ac addasiadau e.e. gwres canolog. gwydr dwbl)</v>
          </cell>
        </row>
        <row r="712">
          <cell r="A712" t="str">
            <v>Report issued: complaint not upheld</v>
          </cell>
          <cell r="B712" t="str">
            <v>Cyhoeddwyd yr adroddiad: Ni chadarnhawyd y gŵyn</v>
          </cell>
        </row>
        <row r="713">
          <cell r="A713" t="str">
            <v>Rhiwlas Nursing Home - Barchester Healthcare Ltd</v>
          </cell>
          <cell r="B713" t="str">
            <v>Cartref Nyrsio Rhiwlas - Barchester Healthcare Ltd</v>
          </cell>
        </row>
        <row r="714">
          <cell r="A714" t="str">
            <v>Rhondda Cynon Taf County Borough Council</v>
          </cell>
          <cell r="B714" t="str">
            <v>Cyngor Bwrdeistref Sirol Rhondda Cynon Taf</v>
          </cell>
        </row>
        <row r="715">
          <cell r="A715" t="str">
            <v>Rhondda Cynon Taf County Borough Council - South Wales Parking Group</v>
          </cell>
          <cell r="B715" t="str">
            <v>Cyngor Bwrdeistref Sirol Rhondda Cynon Taf - Grŵp Parcio De Cymru</v>
          </cell>
        </row>
        <row r="716">
          <cell r="A716" t="str">
            <v>Rhondda Housing Association Ltd</v>
          </cell>
          <cell r="B716" t="str">
            <v>Cymdeithas Tai Rhondda</v>
          </cell>
        </row>
        <row r="717">
          <cell r="A717" t="str">
            <v>Rhosybol Community Council</v>
          </cell>
          <cell r="B717" t="str">
            <v>Cyngor Cymuned Rhosybol</v>
          </cell>
        </row>
        <row r="718">
          <cell r="A718" t="str">
            <v>Rhuddlan Town Council</v>
          </cell>
          <cell r="B718" t="str">
            <v xml:space="preserve">Cyngor Tref Rhuddlan </v>
          </cell>
        </row>
        <row r="719">
          <cell r="A719" t="str">
            <v>Richmond Clinic</v>
          </cell>
          <cell r="B719" t="str">
            <v>Clinig Richmond</v>
          </cell>
        </row>
        <row r="720">
          <cell r="A720" t="str">
            <v>Right At Home</v>
          </cell>
          <cell r="B720" t="str">
            <v>Right at Home</v>
          </cell>
        </row>
        <row r="721">
          <cell r="A721" t="str">
            <v>Right to Buy</v>
          </cell>
          <cell r="B721" t="str">
            <v>Hawl i brynnu</v>
          </cell>
        </row>
        <row r="722">
          <cell r="A722" t="str">
            <v>Rights of way and public footpaths</v>
          </cell>
          <cell r="B722" t="str">
            <v xml:space="preserve">Hawliau tramwy a llwybrau cyhoeddus </v>
          </cell>
        </row>
        <row r="723">
          <cell r="A723" t="str">
            <v>Risca Surgery</v>
          </cell>
          <cell r="B723" t="str">
            <v>Meddygfa Rhisga</v>
          </cell>
        </row>
        <row r="724">
          <cell r="A724" t="str">
            <v>Road adoption</v>
          </cell>
          <cell r="B724" t="str">
            <v>Mabwysiadu ffyrdd</v>
          </cell>
        </row>
        <row r="725">
          <cell r="A725" t="str">
            <v>Road maintenance/road building</v>
          </cell>
          <cell r="B725" t="str">
            <v>Cynnal a chadw ffyrdd/ adeiladu ffyrdd</v>
          </cell>
        </row>
        <row r="726">
          <cell r="A726" t="str">
            <v>Roads and Transport</v>
          </cell>
          <cell r="B726" t="str">
            <v>Ffyrdd a Thrafnidiaeth</v>
          </cell>
        </row>
        <row r="727">
          <cell r="A727" t="str">
            <v>Roads and Transport</v>
          </cell>
          <cell r="B727" t="str">
            <v>Ffyrdd a Thrafnidiaeth</v>
          </cell>
        </row>
        <row r="728">
          <cell r="A728" t="str">
            <v>Rogerstone Community Council</v>
          </cell>
          <cell r="B728" t="str">
            <v>Cyngor Cymuned Tŷ du</v>
          </cell>
        </row>
        <row r="729">
          <cell r="A729" t="str">
            <v>Rogiet Community Council</v>
          </cell>
          <cell r="B729" t="str">
            <v>Cyngor Cymuned Rogiet</v>
          </cell>
        </row>
        <row r="730">
          <cell r="A730" t="str">
            <v>Rossett Community Council</v>
          </cell>
          <cell r="B730" t="str">
            <v>Cyngor Cymuned Yr Orsedd</v>
          </cell>
        </row>
        <row r="731">
          <cell r="A731" t="str">
            <v>Rudeness/inconsiderate behaviour/staff attitude</v>
          </cell>
          <cell r="B731" t="str">
            <v xml:space="preserve">Anfoesgarwch/ ymddygiad anystyriol/ agwedd staff </v>
          </cell>
        </row>
        <row r="732">
          <cell r="A732" t="str">
            <v>Rural Payments Wales</v>
          </cell>
          <cell r="B732" t="str">
            <v>Taliadau Gwledig Cymru</v>
          </cell>
        </row>
        <row r="733">
          <cell r="A733" t="str">
            <v>Ruthin Town Council</v>
          </cell>
          <cell r="B733" t="str">
            <v>Cyngor Tref Rhuthun</v>
          </cell>
        </row>
        <row r="734">
          <cell r="A734" t="str">
            <v>S.28 Report Issued</v>
          </cell>
          <cell r="B734" t="str">
            <v>Adroddiad A.28 wedi'i Gyhoeddi</v>
          </cell>
        </row>
        <row r="735">
          <cell r="A735" t="str">
            <v>S22 issued</v>
          </cell>
          <cell r="B735" t="str">
            <v>Adroddiad 22 wedi’i gyhoeddi</v>
          </cell>
        </row>
        <row r="736">
          <cell r="A736" t="str">
            <v xml:space="preserve">S28 </v>
          </cell>
          <cell r="B736" t="str">
            <v xml:space="preserve">S28 </v>
          </cell>
        </row>
        <row r="737">
          <cell r="A737" t="str">
            <v>Safeguarding</v>
          </cell>
          <cell r="B737" t="str">
            <v>Diogelu</v>
          </cell>
        </row>
        <row r="738">
          <cell r="A738" t="str">
            <v>Saltney Town Council</v>
          </cell>
          <cell r="B738" t="str">
            <v>Cyngor Tref Saltney</v>
          </cell>
        </row>
        <row r="739">
          <cell r="A739" t="str">
            <v>Sancta Maria Hospital</v>
          </cell>
          <cell r="B739" t="str">
            <v>Ysbyty Sancta Maria</v>
          </cell>
        </row>
        <row r="740">
          <cell r="A740" t="str">
            <v>Saundersfoot Community Council</v>
          </cell>
          <cell r="B740" t="str">
            <v>Cyngor Cymuned Llanusyllt</v>
          </cell>
        </row>
        <row r="741">
          <cell r="A741" t="str">
            <v>School Transport</v>
          </cell>
          <cell r="B741" t="str">
            <v>Trafnidiaeth Ysgol</v>
          </cell>
        </row>
        <row r="742">
          <cell r="A742" t="str">
            <v>Schools Appeal panels</v>
          </cell>
          <cell r="B742" t="str">
            <v>Paneli Apêl Ysgolion</v>
          </cell>
        </row>
        <row r="743">
          <cell r="A743" t="str">
            <v>Second Tier outcome</v>
          </cell>
          <cell r="B743" t="str">
            <v>Canlyniad Ail Haen</v>
          </cell>
        </row>
        <row r="744">
          <cell r="A744" t="str">
            <v xml:space="preserve">Second Tier Subject
</v>
          </cell>
          <cell r="B744" t="str">
            <v>Pwnc Ail Haen</v>
          </cell>
        </row>
        <row r="745">
          <cell r="A745" t="str">
            <v>Self Funding Care Provider</v>
          </cell>
          <cell r="B745" t="str">
            <v>Darparwr Gofal sy'n Hunan-gyllido</v>
          </cell>
        </row>
        <row r="746">
          <cell r="A746" t="str">
            <v>Self Funding Care Provider</v>
          </cell>
          <cell r="B746" t="str">
            <v>Darparwr Gofal Hunan-gyllido</v>
          </cell>
        </row>
        <row r="747">
          <cell r="A747" t="str">
            <v>Selflessness and stewardship</v>
          </cell>
          <cell r="B747" t="str">
            <v>Anhunanoldeb a Stiwardiaeth</v>
          </cell>
        </row>
        <row r="748">
          <cell r="A748" t="str">
            <v>Senedd Commission</v>
          </cell>
          <cell r="B748" t="str">
            <v>Comisiwn y Senedd</v>
          </cell>
        </row>
        <row r="749">
          <cell r="A749" t="str">
            <v>Seren Living (part of Pobl Group)</v>
          </cell>
          <cell r="B749" t="str">
            <v>Seren Living (rhan o'r Grŵp Pobl)</v>
          </cell>
        </row>
        <row r="750">
          <cell r="A750" t="str">
            <v>Services for Children with a disability inc DFGs</v>
          </cell>
          <cell r="B750" t="str">
            <v>Gwasanaethau i Blant ag anabledd gan gynnwys grantiau cyfleusterau i'r anabl</v>
          </cell>
        </row>
        <row r="751">
          <cell r="A751" t="str">
            <v>Services for older people</v>
          </cell>
          <cell r="B751" t="str">
            <v>Gwasanaethau i Bobl hŷn</v>
          </cell>
        </row>
        <row r="752">
          <cell r="A752" t="str">
            <v>Services for People with a disability inc DFGs</v>
          </cell>
          <cell r="B752" t="str">
            <v>Gwasanaethau i Bobl ag anabledd</v>
          </cell>
        </row>
        <row r="753">
          <cell r="A753" t="str">
            <v>Services for vulnerable adults (eg with learning difficulties. or with mental health issues)</v>
          </cell>
          <cell r="B753" t="str">
            <v>Gwasanaethau i oedolion Agored i Niwed (ee gydag anawsterau dysgu. neu â materion iechyd meddwl)</v>
          </cell>
        </row>
        <row r="754">
          <cell r="A754" t="str">
            <v>Shaw Healthcare (Group) Ltd</v>
          </cell>
          <cell r="B754" t="str">
            <v>Shaw Healthcare (Grŵp) Cyf.</v>
          </cell>
        </row>
        <row r="755">
          <cell r="A755" t="str">
            <v>Shire Hall Care Home</v>
          </cell>
          <cell r="B755" t="str">
            <v>Cartref Gofal Shire Hall</v>
          </cell>
        </row>
        <row r="756">
          <cell r="A756" t="str">
            <v>Shotton Town Council</v>
          </cell>
          <cell r="B756" t="str">
            <v>Cyngor Tref Shotton</v>
          </cell>
        </row>
        <row r="757">
          <cell r="A757" t="str">
            <v>SilverCrest Group - Cwrt Enfys</v>
          </cell>
          <cell r="B757" t="str">
            <v>Grŵp SilverCrest - Cwrt Enfys</v>
          </cell>
        </row>
        <row r="758">
          <cell r="A758" t="str">
            <v>Snowdon Care Home</v>
          </cell>
          <cell r="B758" t="str">
            <v>Cartref Gofal yr Wyddfa</v>
          </cell>
        </row>
        <row r="759">
          <cell r="A759" t="str">
            <v>Snowdonia National Park Authority</v>
          </cell>
          <cell r="B759" t="str">
            <v>Awdurdod Parc Cenedlaethol Eryri</v>
          </cell>
        </row>
        <row r="760">
          <cell r="A760" t="str">
            <v>Social Care Assessment</v>
          </cell>
          <cell r="B760" t="str">
            <v>Asesiad Gofal Cymdeithasol</v>
          </cell>
        </row>
        <row r="761">
          <cell r="A761" t="str">
            <v>Social Care Wales</v>
          </cell>
          <cell r="B761" t="str">
            <v>Gofal Cymdeithasol Cymru</v>
          </cell>
        </row>
        <row r="762">
          <cell r="A762" t="str">
            <v>Solva Community Council</v>
          </cell>
          <cell r="B762" t="str">
            <v>Cyngor Cymuned Solfach</v>
          </cell>
        </row>
        <row r="763">
          <cell r="A763" t="str">
            <v>South Wales Fire and Rescue Authority</v>
          </cell>
          <cell r="B763" t="str">
            <v>Awdurdod Tân ac Achub De Cymru</v>
          </cell>
        </row>
        <row r="764">
          <cell r="A764" t="str">
            <v>South Wales Fire Authority</v>
          </cell>
          <cell r="B764" t="str">
            <v>Gwasanaeth Tân ac Achub De Cymru</v>
          </cell>
        </row>
        <row r="765">
          <cell r="A765" t="str">
            <v>South Wales Police and Crime Commissioner</v>
          </cell>
          <cell r="B765" t="str">
            <v>Comisiynydd Heddlu a Throseddu De Cymru</v>
          </cell>
        </row>
        <row r="766">
          <cell r="A766" t="str">
            <v>South Wales Police and Crime Panel</v>
          </cell>
          <cell r="B766" t="str">
            <v>Panel Heddlu a Throseddu De Cymru</v>
          </cell>
        </row>
        <row r="767">
          <cell r="A767" t="str">
            <v>Special Educational Needs (SEN)</v>
          </cell>
          <cell r="B767" t="str">
            <v>Addysg anghenion arbennig  (AAA)</v>
          </cell>
        </row>
        <row r="768">
          <cell r="A768" t="str">
            <v>Special Health Authorities</v>
          </cell>
          <cell r="B768" t="str">
            <v>Awdurdodau Iechyd Arbennig</v>
          </cell>
        </row>
        <row r="769">
          <cell r="A769" t="str">
            <v>Spire Cardiff Hospital</v>
          </cell>
          <cell r="B769" t="str">
            <v>Ysbyty Spire Caerdydd</v>
          </cell>
        </row>
        <row r="770">
          <cell r="A770" t="str">
            <v>Sport Wales</v>
          </cell>
          <cell r="B770" t="str">
            <v>Chwaraeon Cymru</v>
          </cell>
        </row>
        <row r="771">
          <cell r="A771" t="str">
            <v>Sports Wales</v>
          </cell>
          <cell r="B771" t="str">
            <v>Chwaraeon Cymru</v>
          </cell>
        </row>
        <row r="772">
          <cell r="A772" t="str">
            <v>St Asaph City Council</v>
          </cell>
          <cell r="B772" t="str">
            <v>Cyngor Dinas Llanelwy</v>
          </cell>
        </row>
        <row r="773">
          <cell r="A773" t="str">
            <v>St Athan Community Council</v>
          </cell>
          <cell r="B773" t="str">
            <v>Cyngor Cymuned Saint Athan</v>
          </cell>
        </row>
        <row r="774">
          <cell r="A774" t="str">
            <v>St David's Residential Care Home</v>
          </cell>
          <cell r="B774" t="str">
            <v>Cartref Gofal Preswyl Dewi Sant</v>
          </cell>
        </row>
        <row r="775">
          <cell r="A775" t="str">
            <v>St Dogmaels Community Council</v>
          </cell>
          <cell r="B775" t="str">
            <v>Cyngor Cymuned Llandudoch</v>
          </cell>
        </row>
        <row r="776">
          <cell r="A776" t="str">
            <v>St Harmon Community Council</v>
          </cell>
          <cell r="B776" t="str">
            <v>Cyngor Cymuned Llanarmon</v>
          </cell>
        </row>
        <row r="777">
          <cell r="A777" t="str">
            <v>St John's Cymru - Wales</v>
          </cell>
          <cell r="B777" t="str">
            <v>St John's Cymru - Wales</v>
          </cell>
        </row>
        <row r="778">
          <cell r="A778" t="str">
            <v>St Julians Medical Centre</v>
          </cell>
          <cell r="B778" t="str">
            <v>Canolfan Feddygol St Julians</v>
          </cell>
        </row>
        <row r="779">
          <cell r="A779" t="str">
            <v>St Nicholas &amp; Bonvilston Community Council</v>
          </cell>
          <cell r="B779" t="str">
            <v>Cyngor Cymuned St Nicholas Bonvilston</v>
          </cell>
        </row>
        <row r="780">
          <cell r="A780" t="str">
            <v>St. Pauls Clinic</v>
          </cell>
          <cell r="B780" t="str">
            <v>Clinig St. Pauls</v>
          </cell>
        </row>
        <row r="781">
          <cell r="A781" t="str">
            <v>Stage</v>
          </cell>
          <cell r="B781" t="str">
            <v xml:space="preserve">Cam 'Workflow' </v>
          </cell>
        </row>
        <row r="782">
          <cell r="A782" t="str">
            <v>Step 2 Assessment</v>
          </cell>
          <cell r="B782" t="str">
            <v>Cam 2 Asesiad</v>
          </cell>
        </row>
        <row r="783">
          <cell r="A783" t="str">
            <v>Step 3 Investigation</v>
          </cell>
          <cell r="B783" t="str">
            <v>Cam 3 Ymchwilio</v>
          </cell>
        </row>
        <row r="784">
          <cell r="A784" t="str">
            <v>Step 4 Report</v>
          </cell>
          <cell r="B784" t="str">
            <v>Cam 4 Adroddiad</v>
          </cell>
        </row>
        <row r="785">
          <cell r="A785" t="str">
            <v>Stori Wales</v>
          </cell>
          <cell r="B785" t="str">
            <v>Stori Cymru</v>
          </cell>
        </row>
        <row r="786">
          <cell r="A786" t="str">
            <v>Strathmore Medical Practice</v>
          </cell>
          <cell r="B786" t="str">
            <v>Practis Meddygol Strathmore</v>
          </cell>
        </row>
        <row r="787">
          <cell r="A787" t="str">
            <v>Street furniture</v>
          </cell>
          <cell r="B787" t="str">
            <v>Dodrefn stryd</v>
          </cell>
        </row>
        <row r="788">
          <cell r="A788" t="str">
            <v>Street lighting</v>
          </cell>
          <cell r="B788" t="str">
            <v>Goleuadau Stryd</v>
          </cell>
        </row>
        <row r="789">
          <cell r="A789" t="str">
            <v>Student Loans Company</v>
          </cell>
          <cell r="B789" t="str">
            <v>Y Cwmni Benthyciadau i Fyfyrwyr</v>
          </cell>
        </row>
        <row r="790">
          <cell r="A790" t="str">
            <v>Sully and Lavernock Community Council</v>
          </cell>
          <cell r="B790" t="str">
            <v>Cyngor Cymuned Sili a Larnog</v>
          </cell>
        </row>
        <row r="791">
          <cell r="A791" t="str">
            <v>Swansea Bay University Health Board</v>
          </cell>
          <cell r="B791" t="str">
            <v>Brwdd Iechyd Prifysgol Bae Abertawe</v>
          </cell>
        </row>
        <row r="792">
          <cell r="A792" t="str">
            <v>Swansea Council</v>
          </cell>
          <cell r="B792" t="str">
            <v>Cyngor Abertawe</v>
          </cell>
        </row>
        <row r="793">
          <cell r="A793" t="str">
            <v>Taff Housing Association</v>
          </cell>
          <cell r="B793" t="str">
            <v>Cymdeithas Tai Taf</v>
          </cell>
        </row>
        <row r="794">
          <cell r="A794" t="str">
            <v>Taff's Well &amp; Nantgarw Community Council</v>
          </cell>
          <cell r="B794" t="str">
            <v xml:space="preserve">Cyngor Cymuned Nantgarw a Ffynnon Taf </v>
          </cell>
        </row>
        <row r="795">
          <cell r="A795" t="str">
            <v>Taff's Well &amp; Nantgarw Community Council</v>
          </cell>
          <cell r="B795" t="str">
            <v xml:space="preserve">Cyngor Cymuned Nantgarw a Ffynnon Taf </v>
          </cell>
        </row>
        <row r="796">
          <cell r="A796" t="str">
            <v>Taff's Well and Nantgarw Community Council</v>
          </cell>
          <cell r="B796" t="str">
            <v>Cyngor Cymuned Ffynnon Taf a Nantgarw</v>
          </cell>
        </row>
        <row r="797">
          <cell r="A797" t="str">
            <v>Taffs Well Community Council</v>
          </cell>
          <cell r="B797" t="str">
            <v>Cyngor Cymuned Ffynnon Taf</v>
          </cell>
        </row>
        <row r="798">
          <cell r="A798" t="str">
            <v>Taff's Well Community Council</v>
          </cell>
          <cell r="B798" t="str">
            <v>Cyngor Cymyned Ffynnon Taf</v>
          </cell>
        </row>
        <row r="799">
          <cell r="A799" t="str">
            <v>Tai Calon</v>
          </cell>
          <cell r="B799" t="str">
            <v>Tai Calon</v>
          </cell>
        </row>
        <row r="800">
          <cell r="A800" t="str">
            <v>Tai Calon Community Housing</v>
          </cell>
          <cell r="B800" t="str">
            <v>Tai Calon Community Housing</v>
          </cell>
        </row>
        <row r="801">
          <cell r="A801" t="str">
            <v>Tai Ceredigion Cyf</v>
          </cell>
          <cell r="B801" t="str">
            <v>Tai Ceredigion Cyf</v>
          </cell>
        </row>
        <row r="802">
          <cell r="A802" t="str">
            <v>Tai Ceredigion Ltd</v>
          </cell>
          <cell r="B802" t="str">
            <v>Tai Ceredigion Cyf</v>
          </cell>
        </row>
        <row r="803">
          <cell r="A803" t="str">
            <v>Tai Tarian</v>
          </cell>
          <cell r="B803" t="str">
            <v>Tai Tarian</v>
          </cell>
        </row>
        <row r="804">
          <cell r="A804" t="str">
            <v>Talgarth Town Council</v>
          </cell>
          <cell r="B804" t="str">
            <v>Cyngor Tref Talgarth</v>
          </cell>
        </row>
        <row r="805">
          <cell r="A805" t="str">
            <v>Talybont-on-Usk Community Council</v>
          </cell>
          <cell r="B805" t="str">
            <v>Cyngor Cymuned Tal-y-bont ar Wysg</v>
          </cell>
        </row>
        <row r="806">
          <cell r="A806" t="str">
            <v>Tenancy abandonment and evictions</v>
          </cell>
          <cell r="B806" t="str">
            <v xml:space="preserve">Tenantiaid yn cefnu ar a throi allan tenantiaid </v>
          </cell>
        </row>
        <row r="807">
          <cell r="A807" t="str">
            <v xml:space="preserve">Tenancy rights and conditions </v>
          </cell>
          <cell r="B807" t="str">
            <v>Hawliau ac amodau tenantiaeth</v>
          </cell>
        </row>
        <row r="808">
          <cell r="A808" t="str">
            <v>Tenancy rights and conditions/abandonment and evictions</v>
          </cell>
          <cell r="B808" t="str">
            <v xml:space="preserve">Hawliau ac amodau tenantiaeth / gadael a throi allan </v>
          </cell>
        </row>
        <row r="809">
          <cell r="A809" t="str">
            <v>Tenby Town Council</v>
          </cell>
          <cell r="B809" t="str">
            <v>Cyngor Tref Dinbych-y-Pysgod</v>
          </cell>
        </row>
        <row r="810">
          <cell r="A810" t="str">
            <v>Tenby Surgery</v>
          </cell>
          <cell r="B810" t="str">
            <v>Meddygfa Dinbych-y-pysgod</v>
          </cell>
        </row>
        <row r="811">
          <cell r="A811" t="str">
            <v>Tender (for out-sourced services)</v>
          </cell>
          <cell r="B811" t="str">
            <v>Tendr (ar gyfer gwasanaethau gan gyflenwyr allanol)</v>
          </cell>
        </row>
        <row r="812">
          <cell r="A812" t="str">
            <v>The Bay Nursing Home</v>
          </cell>
          <cell r="B812" t="str">
            <v>The Bay Nursing Home</v>
          </cell>
        </row>
        <row r="813">
          <cell r="A813" t="str">
            <v>The Courthouse Medical Centre</v>
          </cell>
          <cell r="B813" t="str">
            <v xml:space="preserve">The Courthouse Medical Centre </v>
          </cell>
        </row>
        <row r="814">
          <cell r="A814" t="str">
            <v>The Manor House St. Hilary Ltd</v>
          </cell>
          <cell r="B814" t="str">
            <v>The Manor House St. Hilary Ltd</v>
          </cell>
        </row>
        <row r="815">
          <cell r="A815" t="str">
            <v>The Priory Care Home</v>
          </cell>
          <cell r="B815" t="str">
            <v>The Priory Care Home</v>
          </cell>
        </row>
        <row r="816">
          <cell r="A816" t="str">
            <v>The Rhallt Care Home</v>
          </cell>
          <cell r="B816" t="str">
            <v>Cartref Gofal y Rhallt</v>
          </cell>
        </row>
        <row r="817">
          <cell r="A817" t="str">
            <v>The White House Residential Home For The Elderly</v>
          </cell>
          <cell r="B817" t="str">
            <v>The White House - Cartref Preswyl i'r Henoed</v>
          </cell>
        </row>
        <row r="818">
          <cell r="A818" t="str">
            <v>Three Cliffs Care Home</v>
          </cell>
          <cell r="B818" t="str">
            <v xml:space="preserve">Cartref Gofal Three Cliffs </v>
          </cell>
        </row>
        <row r="819">
          <cell r="A819" t="str">
            <v>Three Crosses Community Council</v>
          </cell>
          <cell r="B819" t="str">
            <v>Cyngor Cymuned Y Crwys</v>
          </cell>
        </row>
        <row r="820">
          <cell r="A820" t="str">
            <v>Tonyfelin Medical Centre</v>
          </cell>
          <cell r="B820" t="str">
            <v>Canolfan Feddygol Tonyfelin</v>
          </cell>
        </row>
        <row r="821">
          <cell r="A821" t="str">
            <v>Tonyrefail Community Council</v>
          </cell>
          <cell r="B821" t="str">
            <v>Cyngor Cymuned Tonyrefail</v>
          </cell>
        </row>
        <row r="822">
          <cell r="A822" t="str">
            <v>Top-up fees</v>
          </cell>
          <cell r="B822" t="str">
            <v>Ffioedd atodol</v>
          </cell>
        </row>
        <row r="823">
          <cell r="A823" t="str">
            <v>Torfaen County Borough Council</v>
          </cell>
          <cell r="B823" t="str">
            <v>Cyngor Bwrdeistref Sirol Torfaen</v>
          </cell>
        </row>
        <row r="824">
          <cell r="A824" t="str">
            <v>Tourism</v>
          </cell>
          <cell r="B824" t="str">
            <v>Twristiaeth</v>
          </cell>
        </row>
        <row r="825">
          <cell r="A825" t="str">
            <v>Towyn &amp; Kinmel Bay Town Council</v>
          </cell>
          <cell r="B825" t="str">
            <v>Cyngor Tref Tywyn a Bae Cinmel</v>
          </cell>
        </row>
        <row r="826">
          <cell r="A826" t="str">
            <v>Traffic regulation and management (speed bumps etc.)</v>
          </cell>
          <cell r="B826" t="str">
            <v>Rheoliadau a rheolaeth traffig (twmpathau cyflymder a.y.y.b.)</v>
          </cell>
        </row>
        <row r="827">
          <cell r="A827" t="str">
            <v>Transport / Roads</v>
          </cell>
          <cell r="B827" t="str">
            <v>Trafnidiaeth / Ffyrdd</v>
          </cell>
        </row>
        <row r="828">
          <cell r="A828" t="str">
            <v>Transport for Wales</v>
          </cell>
          <cell r="B828" t="str">
            <v>Trafnidiaeth Cymru</v>
          </cell>
        </row>
        <row r="829">
          <cell r="A829" t="str">
            <v>Transport for Wales Rail</v>
          </cell>
          <cell r="B829" t="str">
            <v>Rheilffyrdd Trafnidiaeth Cymru</v>
          </cell>
        </row>
        <row r="830">
          <cell r="A830" t="str">
            <v>Transport services</v>
          </cell>
          <cell r="B830" t="str">
            <v>Gwasanaethau trafnidiaeth</v>
          </cell>
        </row>
        <row r="831">
          <cell r="A831" t="str">
            <v>Trawsfynydd Community Council</v>
          </cell>
          <cell r="B831" t="str">
            <v xml:space="preserve">Cyngor Cymuned Trawsfynydd </v>
          </cell>
        </row>
        <row r="832">
          <cell r="A832" t="str">
            <v>Trearddur Community Council</v>
          </cell>
          <cell r="B832" t="str">
            <v>Cyngor Cymuned Trearddur</v>
          </cell>
        </row>
        <row r="833">
          <cell r="A833" t="str">
            <v>Treatment &amp; Education Drug Services</v>
          </cell>
          <cell r="B833" t="str">
            <v>Gwasanaethau Triniaeth ac Addysg Cyffuriau</v>
          </cell>
        </row>
        <row r="834">
          <cell r="A834" t="str">
            <v>Tree management/TPOs/High hedges</v>
          </cell>
          <cell r="B834" t="str">
            <v xml:space="preserve"> Rheoli Coed /GCC/ Gwrych uchel</v>
          </cell>
        </row>
        <row r="835">
          <cell r="A835" t="str">
            <v>Trefeurig Community Council</v>
          </cell>
          <cell r="B835" t="str">
            <v>Cyngor Cymuned Trefeurig</v>
          </cell>
        </row>
        <row r="836">
          <cell r="A836" t="str">
            <v>Trefnant Community Council</v>
          </cell>
          <cell r="B836" t="str">
            <v>Cyngor Cymuned Trefnant</v>
          </cell>
        </row>
        <row r="837">
          <cell r="A837" t="str">
            <v>Trelawnyd &amp; Gwaenysgor Community Council</v>
          </cell>
          <cell r="B837" t="str">
            <v>Cyngor Cymuned Trelawnyd &amp; Gwaenysgor</v>
          </cell>
        </row>
        <row r="838">
          <cell r="A838" t="str">
            <v>Trellech United Community Council</v>
          </cell>
          <cell r="B838" t="str">
            <v xml:space="preserve">Cyngor Cymunedol Tryleg </v>
          </cell>
        </row>
        <row r="839">
          <cell r="A839" t="str">
            <v>Tremeirchion Cwm &amp; Waen Community Council</v>
          </cell>
          <cell r="B839" t="str">
            <v xml:space="preserve">Cyngor Cymuned Tremeirchion Cwm a Waen </v>
          </cell>
        </row>
        <row r="840">
          <cell r="A840" t="str">
            <v>Trivallis</v>
          </cell>
          <cell r="B840" t="str">
            <v>Trivallis</v>
          </cell>
        </row>
        <row r="841">
          <cell r="A841" t="str">
            <v>Ty Gwalia (Part Of Pobl Group)</v>
          </cell>
          <cell r="B841" t="str">
            <v>Ty Gwalia (rhan o'r Grŵp Pobl)</v>
          </cell>
        </row>
        <row r="842">
          <cell r="A842" t="str">
            <v>Ty Pentwyn Nursing and Residential Home</v>
          </cell>
          <cell r="B842" t="str">
            <v>Cartref Nyrsio a Phreswyl Ty Pentwyn</v>
          </cell>
        </row>
        <row r="843">
          <cell r="A843" t="str">
            <v>Ty-Nant Care Home</v>
          </cell>
          <cell r="B843" t="str">
            <v>Cartref Gofal Ty-Nant</v>
          </cell>
        </row>
        <row r="844">
          <cell r="A844" t="str">
            <v>Type of Case</v>
          </cell>
          <cell r="B844" t="str">
            <v>Math o gwyn</v>
          </cell>
        </row>
        <row r="845">
          <cell r="A845" t="str">
            <v>Tywyn Town Council</v>
          </cell>
          <cell r="B845" t="str">
            <v>Cyngor Tref Tywyn</v>
          </cell>
        </row>
        <row r="846">
          <cell r="A846" t="str">
            <v>Unauthorised development - calls for enforcement action etc</v>
          </cell>
          <cell r="B846" t="str">
            <v>Datblygiadau heb ei awdurdodi - galw am gamau gorfodi a.y.y.b</v>
          </cell>
        </row>
        <row r="847">
          <cell r="A847" t="str">
            <v>United Welsh Housing Association</v>
          </cell>
          <cell r="B847" t="str">
            <v>Cymdeithas Tai Unedig Cymru</v>
          </cell>
        </row>
        <row r="848">
          <cell r="A848" t="str">
            <v>University Hospitals Bristol NHS Foundation Trust</v>
          </cell>
          <cell r="B848" t="str">
            <v>Ymddiriedolaeth Sefydledig y GIG Ysbytai Prifysgol Bryste</v>
          </cell>
        </row>
        <row r="849">
          <cell r="A849" t="str">
            <v>Usk Town Council</v>
          </cell>
          <cell r="B849" t="str">
            <v>Cyngor Tref Brynbuga</v>
          </cell>
        </row>
        <row r="850">
          <cell r="A850" t="str">
            <v>Vale of Glamorgan Council</v>
          </cell>
          <cell r="B850" t="str">
            <v>Cyngor Bro Morgannwg</v>
          </cell>
        </row>
        <row r="851">
          <cell r="A851" t="str">
            <v>Valley Community Council</v>
          </cell>
          <cell r="B851" t="str">
            <v>Cyngor Cymuned Fali</v>
          </cell>
        </row>
        <row r="852">
          <cell r="A852" t="str">
            <v>Valleys To Coast</v>
          </cell>
          <cell r="B852" t="str">
            <v>Valleys To Coast</v>
          </cell>
        </row>
        <row r="853">
          <cell r="A853" t="str">
            <v>Valleys To Coast Housing</v>
          </cell>
          <cell r="B853" t="str">
            <v>Valleys To Coast Housing</v>
          </cell>
        </row>
        <row r="854">
          <cell r="A854" t="str">
            <v>Valuation Tribunal For Wales</v>
          </cell>
          <cell r="B854" t="str">
            <v>Tribiwnlys Prisio Cymru</v>
          </cell>
        </row>
        <row r="855">
          <cell r="A855" t="str">
            <v>Various Other</v>
          </cell>
          <cell r="B855" t="str">
            <v>Eraill Amrywiol</v>
          </cell>
        </row>
        <row r="856">
          <cell r="A856" t="str">
            <v>Various Other</v>
          </cell>
          <cell r="B856" t="str">
            <v>Eraill Amrywiol</v>
          </cell>
        </row>
        <row r="857">
          <cell r="A857" t="str">
            <v>Vel Healthcare Company Ltd - Plas Newydd Care Home</v>
          </cell>
          <cell r="B857" t="str">
            <v>Vel Healthcare Company Ltd - Plas Newydd Care Home</v>
          </cell>
        </row>
        <row r="858">
          <cell r="A858" t="str">
            <v>Velindre NHS Trust</v>
          </cell>
          <cell r="B858" t="str">
            <v>Ymddiriedolaeth GIG Felindre</v>
          </cell>
        </row>
        <row r="859">
          <cell r="A859" t="str">
            <v>Velindre University NHS Trust</v>
          </cell>
          <cell r="B859" t="str">
            <v>Ymddiriedolaeth GIG Prifysgol Felindre</v>
          </cell>
        </row>
        <row r="860">
          <cell r="A860" t="str">
            <v>Victoria Gardens Surgery</v>
          </cell>
          <cell r="B860" t="str">
            <v>Meddygfa Victoria Gardens</v>
          </cell>
        </row>
        <row r="861">
          <cell r="A861" t="str">
            <v>Vision Express (UK) Ltd (Cardiff Branch)</v>
          </cell>
          <cell r="B861" t="str">
            <v>Vision Express (UK) Ltd (Cangen Caerdydd)</v>
          </cell>
        </row>
        <row r="862">
          <cell r="A862" t="str">
            <v>Voluntary settlement</v>
          </cell>
          <cell r="B862" t="str">
            <v>Setliadau gwirfoddol</v>
          </cell>
        </row>
        <row r="863">
          <cell r="A863" t="str">
            <v>Wales &amp; West Housing Association</v>
          </cell>
          <cell r="B863" t="str">
            <v>Cymdeithas Tai Wales &amp; West</v>
          </cell>
        </row>
        <row r="864">
          <cell r="A864" t="str">
            <v>Waterside Medical Practice</v>
          </cell>
          <cell r="B864" t="str">
            <v xml:space="preserve">Practis Meddygol Waterside </v>
          </cell>
        </row>
        <row r="865">
          <cell r="A865" t="str">
            <v>Wellfield Residential Care Home</v>
          </cell>
          <cell r="B865" t="str">
            <v>Wellfield Residential Care Home</v>
          </cell>
        </row>
        <row r="866">
          <cell r="A866" t="str">
            <v>Welsh Ambulance Services NHS Trust</v>
          </cell>
          <cell r="B866" t="str">
            <v>Ymddiriedolaeth GIG Gwasanaethau Ambiwlans Cymru</v>
          </cell>
        </row>
        <row r="867">
          <cell r="A867" t="str">
            <v>Welsh Ambulance Services University NHS Trust</v>
          </cell>
          <cell r="B867" t="str">
            <v>Ymddiriedolaeth GIG Prifysgol Gwasanaethau Ambiwlans Cymru</v>
          </cell>
        </row>
        <row r="868">
          <cell r="A868" t="str">
            <v>Welsh Blood Service</v>
          </cell>
          <cell r="B868" t="str">
            <v>Gwasanaeth Gwaed Cymru</v>
          </cell>
        </row>
        <row r="869">
          <cell r="A869" t="str">
            <v>Welsh Government</v>
          </cell>
          <cell r="B869" t="str">
            <v>Llywodraeth Cymru</v>
          </cell>
        </row>
        <row r="870">
          <cell r="A870" t="str">
            <v>Welsh Government - Cadw</v>
          </cell>
          <cell r="B870" t="str">
            <v>Llywodraeth Cymru - Cadw</v>
          </cell>
        </row>
        <row r="871">
          <cell r="A871" t="str">
            <v>Welsh Government - CAFCASS Cymru</v>
          </cell>
          <cell r="B871" t="str">
            <v>Llywodraeth Cymru - CAFCASS Cymru</v>
          </cell>
        </row>
        <row r="872">
          <cell r="A872" t="str">
            <v>Welsh Government - Care Inspectorate Wales</v>
          </cell>
          <cell r="B872" t="str">
            <v>Llywodraeth Cymru - Arolygiaeth Gofal Cymru</v>
          </cell>
        </row>
        <row r="873">
          <cell r="A873" t="str">
            <v>Welsh Government - Healthcare Inspectorate Wales</v>
          </cell>
          <cell r="B873" t="str">
            <v>Llywodraeth Cymru – Arolygiaeth Gofal Iechyd Cymru</v>
          </cell>
        </row>
        <row r="874">
          <cell r="A874" t="str">
            <v>Welsh Government - Nest</v>
          </cell>
          <cell r="B874" t="str">
            <v>Llywodraeth Cymru - Nyth</v>
          </cell>
        </row>
        <row r="875">
          <cell r="A875" t="str">
            <v>Welsh Government - North &amp; Mid Wales Trunk Road Agency</v>
          </cell>
          <cell r="B875" t="str">
            <v>Llywodraeth Cymru - Asiant Cefnffyrdd Gogledd a Chanolbarth Cymru</v>
          </cell>
        </row>
        <row r="876">
          <cell r="A876" t="str">
            <v>Welsh Government - Planning and Environment Decisions Wales</v>
          </cell>
          <cell r="B876" t="str">
            <v>Llywodraeth Cymru - Penderfyniadau Cynllunio ac Amgylchedd Cymru</v>
          </cell>
        </row>
        <row r="877">
          <cell r="A877" t="str">
            <v>Welsh Government - Planning Inspectorate</v>
          </cell>
          <cell r="B877" t="str">
            <v>Llywodraeth Cymru - Y Gyfarwyddiaeth Gynllunio</v>
          </cell>
        </row>
        <row r="878">
          <cell r="A878" t="str">
            <v>Welsh Government - Rural Payments Wales</v>
          </cell>
          <cell r="B878" t="str">
            <v>Llywodraeth Cymru - Taliadau Gwledig Cymru</v>
          </cell>
        </row>
        <row r="879">
          <cell r="A879" t="str">
            <v>Welsh Government - Student Loans Company</v>
          </cell>
          <cell r="B879" t="str">
            <v>Llywodraeth Cymru - Cwmni Benthyciadau Myfyrwyr</v>
          </cell>
        </row>
        <row r="880">
          <cell r="A880" t="str">
            <v>Welsh Government - Valuation Tribunal For Wales</v>
          </cell>
          <cell r="B880" t="str">
            <v>Llywodraeth Cymru - Tribiwnlys Prisio</v>
          </cell>
        </row>
        <row r="881">
          <cell r="A881" t="str">
            <v>Welsh Government - Valuation Tribunal for Wales (South &amp; East region)</v>
          </cell>
          <cell r="B881" t="str">
            <v>Llywodraeth Cymru – Tribiwnlys Prisio Cymru (Rhanbarth De &amp; Ddwyrain)</v>
          </cell>
        </row>
        <row r="882">
          <cell r="A882" t="str">
            <v>Welsh Government - Valuation Tribunal for Wales (West Region)</v>
          </cell>
          <cell r="B882" t="str">
            <v>Llywodraeth Cymru – Tribiwnlys Prisio Cymru (Rhanbarth Orllewin)</v>
          </cell>
        </row>
        <row r="883">
          <cell r="A883" t="str">
            <v>Welsh Government - Visit Wales</v>
          </cell>
          <cell r="B883" t="str">
            <v>Llywodraeth Cymru - Croeso Cymru</v>
          </cell>
        </row>
        <row r="884">
          <cell r="A884" t="str">
            <v>Welsh Government Sponsored Public Body</v>
          </cell>
          <cell r="B884" t="str">
            <v>Corff Cyhoeddus a Noddir gan Lywodraeth Cymru</v>
          </cell>
        </row>
        <row r="885">
          <cell r="A885" t="str">
            <v>Welsh Health Specialised Services Committee</v>
          </cell>
          <cell r="B885" t="str">
            <v>Pwyllgor Gwasanaethau Iechyd Arbenigol Cymru</v>
          </cell>
        </row>
        <row r="886">
          <cell r="A886" t="str">
            <v>Welsh Language Commissioner</v>
          </cell>
          <cell r="B886" t="str">
            <v xml:space="preserve">Comisiynydd y Gymraeg </v>
          </cell>
        </row>
        <row r="887">
          <cell r="A887" t="str">
            <v>Welsh Revenue Authority</v>
          </cell>
          <cell r="B887" t="str">
            <v>Awdurdod Cyllid Cymru</v>
          </cell>
        </row>
        <row r="888">
          <cell r="A888" t="str">
            <v>Welshpool Medical Centre</v>
          </cell>
          <cell r="B888" t="str">
            <v>Canolfan Feddygol y Trallwng</v>
          </cell>
        </row>
        <row r="889">
          <cell r="A889" t="str">
            <v>Welshpool Town Council</v>
          </cell>
          <cell r="B889" t="str">
            <v>Cyngor Tref Y Trallwng</v>
          </cell>
        </row>
        <row r="890">
          <cell r="A890" t="str">
            <v>Whistle-blowing</v>
          </cell>
          <cell r="B890" t="str">
            <v xml:space="preserve">Chwythu’r Chwiban </v>
          </cell>
        </row>
        <row r="891">
          <cell r="A891" t="str">
            <v>Whitford Community Council</v>
          </cell>
          <cell r="B891" t="str">
            <v>Cyngor Cymuned Chwitffordd</v>
          </cell>
        </row>
        <row r="892">
          <cell r="A892" t="str">
            <v>Whitland Town Council</v>
          </cell>
          <cell r="B892" t="str">
            <v>Cyngor Tref Hendy-gwyn ar Daf</v>
          </cell>
        </row>
        <row r="893">
          <cell r="A893" t="str">
            <v>Whitton Community Council</v>
          </cell>
          <cell r="B893" t="str">
            <v>Cyngor Cymuned Llanddewi yn Hwytyn</v>
          </cell>
        </row>
        <row r="894">
          <cell r="A894" t="str">
            <v>Willowbrook House Nursing Home</v>
          </cell>
          <cell r="B894" t="str">
            <v>Willowbrook House Nursing Home</v>
          </cell>
        </row>
        <row r="895">
          <cell r="A895" t="str">
            <v>Withdrawn</v>
          </cell>
          <cell r="B895" t="str">
            <v>Tynnwyd yn ôl</v>
          </cell>
        </row>
        <row r="896">
          <cell r="A896" t="str">
            <v>Wrexham County Borough Council</v>
          </cell>
          <cell r="B896" t="str">
            <v>Cyngor Bwrdeistref Sirol Wrecsam</v>
          </cell>
        </row>
        <row r="897">
          <cell r="A897" t="str">
            <v>Wye Valley NHS Trust</v>
          </cell>
          <cell r="B897" t="str">
            <v>Wye Valley NHS Trust</v>
          </cell>
        </row>
        <row r="898">
          <cell r="A898" t="str">
            <v>Ynysawdre Community Council</v>
          </cell>
          <cell r="B898" t="str">
            <v>Cyngor Cymuned Ynysawdre</v>
          </cell>
        </row>
        <row r="899">
          <cell r="A899" t="str">
            <v>Ynysybwl &amp; Coed-y-cwm Community Council</v>
          </cell>
          <cell r="B899" t="str">
            <v>Cyngor Cymuned Ynysybwl &amp; Coed-Y-Cwm</v>
          </cell>
        </row>
        <row r="900">
          <cell r="A900" t="str">
            <v>Ystradgynlais Town Council</v>
          </cell>
          <cell r="B900" t="str">
            <v>Cyngor Tref Ystradgynlais</v>
          </cell>
        </row>
        <row r="901">
          <cell r="B901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D0494-FC43-454C-97AF-742F63D1B561}">
  <dimension ref="A1:M1134"/>
  <sheetViews>
    <sheetView showGridLines="0" tabSelected="1" topLeftCell="C1" zoomScale="115" zoomScaleNormal="115" workbookViewId="0">
      <pane ySplit="1" topLeftCell="A2" activePane="bottomLeft" state="frozen"/>
      <selection pane="bottomLeft" activeCell="F9" sqref="F9"/>
    </sheetView>
  </sheetViews>
  <sheetFormatPr defaultRowHeight="15" x14ac:dyDescent="0.25"/>
  <cols>
    <col min="1" max="3" width="32.42578125" style="2" customWidth="1"/>
    <col min="4" max="4" width="31.42578125" style="2" customWidth="1"/>
    <col min="5" max="5" width="31" style="2" customWidth="1"/>
    <col min="6" max="6" width="19.5703125" style="2" customWidth="1"/>
    <col min="7" max="7" width="23.5703125" style="2" customWidth="1"/>
    <col min="8" max="8" width="13.42578125" style="2" customWidth="1"/>
    <col min="9" max="9" width="13.5703125" style="2" customWidth="1"/>
    <col min="10" max="11" width="13.42578125" style="2" customWidth="1"/>
    <col min="12" max="12" width="26.5703125" style="2" customWidth="1"/>
    <col min="13" max="13" width="18" style="2" customWidth="1"/>
    <col min="14" max="16384" width="9.140625" style="2"/>
  </cols>
  <sheetData>
    <row r="1" spans="1:13" ht="28.9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51" x14ac:dyDescent="0.25">
      <c r="A2" s="3" t="str">
        <f>VLOOKUP([1]English!A2,[1]Translation!$A$1:$F$1171,2,FALSE)</f>
        <v>Math o Gorff Perthnasol</v>
      </c>
      <c r="B2" s="3" t="str">
        <f>VLOOKUP([1]English!B2,[1]Translation!$A$1:$F$1171,2,FALSE)</f>
        <v>Corff Perthnasol</v>
      </c>
      <c r="C2" s="3" t="str">
        <f>VLOOKUP([1]English!C2,[1]Translation!$A$1:$F$1171,2,FALSE)</f>
        <v>Math o gwyn</v>
      </c>
      <c r="D2" s="3" t="str">
        <f>VLOOKUP([1]English!D2,[1]Translation!$A$1:$F$1171,2,FALSE)</f>
        <v>Prif bwnc</v>
      </c>
      <c r="E2" s="3" t="str">
        <f>VLOOKUP([1]English!E2,[1]Translation!$A$1:$F$1171,2,FALSE)</f>
        <v>Pwnc Ail Haen</v>
      </c>
      <c r="F2" s="3" t="str">
        <f>VLOOKUP([1]English!F2,[1]Translation!$A$1:$F$1171,2,FALSE)</f>
        <v>Rhif Cyfeirnod Cwynion</v>
      </c>
      <c r="G2" s="3" t="str">
        <f>VLOOKUP([1]English!G2,[1]Translation!$A$1:$F$1171,2,FALSE)</f>
        <v xml:space="preserve">Cam 'Workflow' </v>
      </c>
      <c r="H2" s="3" t="str">
        <f>VLOOKUP([1]English!H2,[1]Translation!$A$1:$F$1171,2,FALSE)</f>
        <v>Dyddiad derbyn</v>
      </c>
      <c r="I2" s="3" t="str">
        <f>VLOOKUP([1]English!I2,[1]Translation!$A$1:$F$1171,2,FALSE)</f>
        <v xml:space="preserve">Dyddiad a dderbyniwyd yr wybodaeth ddigonol </v>
      </c>
      <c r="J2" s="3" t="str">
        <f>VLOOKUP([1]English!J2,[1]Translation!$A$1:$F$1171,2,FALSE)</f>
        <v>Dyddiad penderfyniad</v>
      </c>
      <c r="K2" s="3" t="str">
        <f>VLOOKUP([1]English!K2,[1]Translation!$A$1:$F$1171,2,FALSE)</f>
        <v>Dyddiad cau</v>
      </c>
      <c r="L2" s="3" t="str">
        <f>VLOOKUP([1]English!L2,[1]Translation!$A$1:$F$1171,2,FALSE)</f>
        <v>Prif Ganlyniad</v>
      </c>
      <c r="M2" s="3" t="str">
        <f>VLOOKUP([1]English!M2,[1]Translation!$A$1:$F$1171,2,FALSE)</f>
        <v>Canlyniad Ail Haen</v>
      </c>
    </row>
    <row r="3" spans="1:13" x14ac:dyDescent="0.25">
      <c r="A3" s="4" t="str">
        <f>VLOOKUP([1]English!A3,[1]Translation!$A$1:$F$1171,2,FALSE)</f>
        <v>Cynghorau Cymuned</v>
      </c>
      <c r="B3" s="4" t="s">
        <v>1</v>
      </c>
      <c r="C3" s="5" t="s">
        <v>1</v>
      </c>
      <c r="D3" s="5" t="s">
        <v>1</v>
      </c>
      <c r="E3" s="5" t="s">
        <v>1</v>
      </c>
      <c r="F3" s="6" t="s">
        <v>1</v>
      </c>
      <c r="G3" s="5" t="s">
        <v>1</v>
      </c>
      <c r="H3" s="5" t="s">
        <v>1</v>
      </c>
      <c r="I3" s="5" t="s">
        <v>1</v>
      </c>
      <c r="J3" s="5" t="s">
        <v>1</v>
      </c>
      <c r="K3" s="5" t="s">
        <v>1</v>
      </c>
      <c r="L3" s="5" t="s">
        <v>1</v>
      </c>
      <c r="M3" s="7" t="s">
        <v>1</v>
      </c>
    </row>
    <row r="4" spans="1:13" x14ac:dyDescent="0.25">
      <c r="A4" s="8" t="s">
        <v>1</v>
      </c>
      <c r="B4" s="9" t="str">
        <f>VLOOKUP([1]English!B5,[1]Translation!$A$1:$F$1171,2,FALSE)</f>
        <v>Cyngor Tref Abergele</v>
      </c>
      <c r="C4" s="8" t="s">
        <v>1</v>
      </c>
      <c r="D4" s="9" t="s">
        <v>1</v>
      </c>
      <c r="E4" s="8" t="s">
        <v>1</v>
      </c>
      <c r="F4" s="8" t="s">
        <v>1</v>
      </c>
      <c r="G4" s="8" t="s">
        <v>1</v>
      </c>
      <c r="H4" s="8" t="s">
        <v>1</v>
      </c>
      <c r="I4" s="8" t="s">
        <v>1</v>
      </c>
      <c r="J4" s="8" t="s">
        <v>1</v>
      </c>
      <c r="K4" s="8" t="s">
        <v>1</v>
      </c>
      <c r="L4" s="8" t="s">
        <v>1</v>
      </c>
      <c r="M4" s="10" t="s">
        <v>1</v>
      </c>
    </row>
    <row r="5" spans="1:13" ht="15" customHeight="1" x14ac:dyDescent="0.25">
      <c r="A5" s="11" t="str">
        <f>VLOOKUP([1]English!A5,[1]Translation!$A$1:$F$1171,2,FALSE)</f>
        <v>Cynghorau Cymuned</v>
      </c>
      <c r="B5" s="11" t="str">
        <f>VLOOKUP([1]English!B5,[1]Translation!$A$1:$F$1171,2,FALSE)</f>
        <v>Cyngor Tref Abergele</v>
      </c>
      <c r="C5" s="11" t="s">
        <v>2</v>
      </c>
      <c r="D5" s="11" t="s">
        <v>3</v>
      </c>
      <c r="E5" s="11" t="str">
        <f>VLOOKUP([1]English!E5,[1]Translation!$A$1:$F$1171,2,FALSE)</f>
        <v xml:space="preserve">Hyrwyddo cydraddoldeb a pharch </v>
      </c>
      <c r="F5" s="11">
        <v>202500205</v>
      </c>
      <c r="G5" s="11" t="str">
        <f>VLOOKUP([1]English!G5,[1]Translation!$A$1:$F$1171,2,FALSE)</f>
        <v>Asesiad</v>
      </c>
      <c r="H5" s="11" t="s">
        <v>4</v>
      </c>
      <c r="I5" s="11" t="s">
        <v>5</v>
      </c>
      <c r="J5" s="11" t="s">
        <v>6</v>
      </c>
      <c r="K5" s="11" t="s">
        <v>6</v>
      </c>
      <c r="L5" s="11" t="str">
        <f>VLOOKUP([1]English!L5,[1]Translation!$A$1:$F$1171,2,FALSE)</f>
        <v>Penderfyniad i beidio ag ymchwilio i’r cod</v>
      </c>
      <c r="M5" s="11" t="str">
        <f>VLOOKUP([1]English!M5,[1]Translation!$A$1:$F$1171,2,FALSE)</f>
        <v>Dim tystiolaeth ar yr olwg gyntaf o esgeulustod</v>
      </c>
    </row>
    <row r="6" spans="1:13" x14ac:dyDescent="0.25">
      <c r="A6" s="12" t="s">
        <v>1</v>
      </c>
      <c r="B6" s="12" t="s">
        <v>1</v>
      </c>
      <c r="C6" s="12" t="s">
        <v>7</v>
      </c>
      <c r="D6" s="12" t="s">
        <v>1</v>
      </c>
      <c r="E6" s="12" t="s">
        <v>1</v>
      </c>
      <c r="F6" s="13" t="s">
        <v>1</v>
      </c>
      <c r="G6" s="12" t="s">
        <v>1</v>
      </c>
      <c r="H6" s="12" t="s">
        <v>1</v>
      </c>
      <c r="I6" s="12" t="s">
        <v>1</v>
      </c>
      <c r="J6" s="12" t="s">
        <v>1</v>
      </c>
      <c r="K6" s="12" t="s">
        <v>1</v>
      </c>
      <c r="L6" s="12" t="s">
        <v>1</v>
      </c>
      <c r="M6" s="14" t="s">
        <v>1</v>
      </c>
    </row>
    <row r="7" spans="1:13" x14ac:dyDescent="0.25">
      <c r="A7" s="15" t="s">
        <v>1</v>
      </c>
      <c r="B7" s="16" t="s">
        <v>8</v>
      </c>
      <c r="C7" s="16" t="s">
        <v>1</v>
      </c>
      <c r="D7" s="15" t="s">
        <v>1</v>
      </c>
      <c r="E7" s="15" t="s">
        <v>1</v>
      </c>
      <c r="F7" s="15" t="s">
        <v>1</v>
      </c>
      <c r="G7" s="15" t="s">
        <v>1</v>
      </c>
      <c r="H7" s="15" t="s">
        <v>1</v>
      </c>
      <c r="I7" s="15" t="s">
        <v>1</v>
      </c>
      <c r="J7" s="15" t="s">
        <v>1</v>
      </c>
      <c r="K7" s="15" t="s">
        <v>1</v>
      </c>
      <c r="L7" s="15" t="s">
        <v>1</v>
      </c>
      <c r="M7" s="17" t="s">
        <v>1</v>
      </c>
    </row>
    <row r="8" spans="1:13" x14ac:dyDescent="0.25">
      <c r="A8" s="8" t="s">
        <v>1</v>
      </c>
      <c r="B8" s="9" t="str">
        <f>VLOOKUP([1]English!B9,[1]Translation!$A$1:$F$1171,2,FALSE)</f>
        <v>Cyngor Cymuned Bracla</v>
      </c>
      <c r="C8" s="8" t="s">
        <v>1</v>
      </c>
      <c r="D8" s="9" t="s">
        <v>1</v>
      </c>
      <c r="E8" s="8" t="s">
        <v>1</v>
      </c>
      <c r="F8" s="8" t="s">
        <v>1</v>
      </c>
      <c r="G8" s="8" t="s">
        <v>1</v>
      </c>
      <c r="H8" s="8" t="s">
        <v>1</v>
      </c>
      <c r="I8" s="8" t="s">
        <v>1</v>
      </c>
      <c r="J8" s="8" t="s">
        <v>1</v>
      </c>
      <c r="K8" s="8" t="s">
        <v>1</v>
      </c>
      <c r="L8" s="8" t="s">
        <v>1</v>
      </c>
      <c r="M8" s="10" t="s">
        <v>1</v>
      </c>
    </row>
    <row r="9" spans="1:13" ht="38.25" x14ac:dyDescent="0.25">
      <c r="A9" s="11" t="str">
        <f>VLOOKUP([1]English!A9,[1]Translation!$A$1:$F$1171,2,FALSE)</f>
        <v>Cynghorau Cymuned</v>
      </c>
      <c r="B9" s="11" t="str">
        <f>VLOOKUP([1]English!B9,[1]Translation!$A$1:$F$1171,2,FALSE)</f>
        <v>Cyngor Cymuned Bracla</v>
      </c>
      <c r="C9" s="11" t="s">
        <v>2</v>
      </c>
      <c r="D9" s="11" t="s">
        <v>3</v>
      </c>
      <c r="E9" s="11" t="str">
        <f>VLOOKUP([1]English!E9,[1]Translation!$A$1:$F$1171,2,FALSE)</f>
        <v xml:space="preserve">Hyrwyddo cydraddoldeb a pharch </v>
      </c>
      <c r="F9" s="11">
        <v>202409723</v>
      </c>
      <c r="G9" s="11" t="str">
        <f>VLOOKUP([1]English!G9,[1]Translation!$A$1:$F$1171,2,FALSE)</f>
        <v>Asesiad</v>
      </c>
      <c r="H9" s="11" t="s">
        <v>9</v>
      </c>
      <c r="I9" s="11" t="s">
        <v>9</v>
      </c>
      <c r="J9" s="11" t="s">
        <v>10</v>
      </c>
      <c r="K9" s="11" t="s">
        <v>10</v>
      </c>
      <c r="L9" s="11" t="str">
        <f>VLOOKUP([1]English!L9,[1]Translation!$A$1:$F$1171,2,FALSE)</f>
        <v>Penderfyniad i beidio ag ymchwilio i’r cod</v>
      </c>
      <c r="M9" s="11" t="str">
        <f>VLOOKUP([1]English!M9,[1]Translation!$A$1:$F$1171,2,FALSE)</f>
        <v>Dim tystiolaeth ar yr olwg gyntaf o esgeulustod</v>
      </c>
    </row>
    <row r="10" spans="1:13" ht="38.25" x14ac:dyDescent="0.25">
      <c r="A10" s="11" t="str">
        <f>VLOOKUP([1]English!A10,[1]Translation!$A$1:$F$1171,2,FALSE)</f>
        <v>Cynghorau Cymuned</v>
      </c>
      <c r="B10" s="11" t="str">
        <f>VLOOKUP([1]English!B10,[1]Translation!$A$1:$F$1171,2,FALSE)</f>
        <v>Cyngor Cymuned Bracla</v>
      </c>
      <c r="C10" s="11" t="s">
        <v>2</v>
      </c>
      <c r="D10" s="11" t="s">
        <v>3</v>
      </c>
      <c r="E10" s="11" t="str">
        <f>VLOOKUP([1]English!E10,[1]Translation!$A$1:$F$1171,2,FALSE)</f>
        <v>Anhunanoldeb a Stiwardiaeth</v>
      </c>
      <c r="F10" s="11">
        <v>202501457</v>
      </c>
      <c r="G10" s="11" t="str">
        <f>VLOOKUP([1]English!G10,[1]Translation!$A$1:$F$1171,2,FALSE)</f>
        <v>Asesiad</v>
      </c>
      <c r="H10" s="11" t="s">
        <v>11</v>
      </c>
      <c r="I10" s="11" t="s">
        <v>12</v>
      </c>
      <c r="J10" s="11" t="s">
        <v>13</v>
      </c>
      <c r="K10" s="11" t="s">
        <v>13</v>
      </c>
      <c r="L10" s="11" t="str">
        <f>VLOOKUP([1]English!L10,[1]Translation!$A$1:$F$1171,2,FALSE)</f>
        <v>Penderfyniad i beidio ag ymchwilio i’r cod</v>
      </c>
      <c r="M10" s="11" t="str">
        <f>VLOOKUP([1]English!M10,[1]Translation!$A$1:$F$1171,2,FALSE)</f>
        <v>Dim tystiolaeth ar yr olwg gyntaf o esgeulustod</v>
      </c>
    </row>
    <row r="11" spans="1:13" ht="38.25" x14ac:dyDescent="0.25">
      <c r="A11" s="11" t="str">
        <f>VLOOKUP([1]English!A11,[1]Translation!$A$1:$F$1171,2,FALSE)</f>
        <v>Cynghorau Cymuned</v>
      </c>
      <c r="B11" s="11" t="str">
        <f>VLOOKUP([1]English!B11,[1]Translation!$A$1:$F$1171,2,FALSE)</f>
        <v>Cyngor Cymuned Bracla</v>
      </c>
      <c r="C11" s="11" t="s">
        <v>2</v>
      </c>
      <c r="D11" s="11" t="s">
        <v>3</v>
      </c>
      <c r="E11" s="11" t="str">
        <f>VLOOKUP([1]English!E11,[1]Translation!$A$1:$F$1171,2,FALSE)</f>
        <v>Anhunanoldeb a Stiwardiaeth</v>
      </c>
      <c r="F11" s="11">
        <v>202501460</v>
      </c>
      <c r="G11" s="11" t="str">
        <f>VLOOKUP([1]English!G11,[1]Translation!$A$1:$F$1171,2,FALSE)</f>
        <v>Asesiad</v>
      </c>
      <c r="H11" s="11" t="s">
        <v>11</v>
      </c>
      <c r="I11" s="11" t="s">
        <v>12</v>
      </c>
      <c r="J11" s="11" t="s">
        <v>13</v>
      </c>
      <c r="K11" s="11" t="s">
        <v>13</v>
      </c>
      <c r="L11" s="11" t="str">
        <f>VLOOKUP([1]English!L11,[1]Translation!$A$1:$F$1171,2,FALSE)</f>
        <v>Penderfyniad i beidio ag ymchwilio i’r cod</v>
      </c>
      <c r="M11" s="11" t="str">
        <f>VLOOKUP([1]English!M11,[1]Translation!$A$1:$F$1171,2,FALSE)</f>
        <v>Dim tystiolaeth ar yr olwg gyntaf o esgeulustod</v>
      </c>
    </row>
    <row r="12" spans="1:13" ht="25.5" customHeight="1" x14ac:dyDescent="0.25">
      <c r="A12" s="11" t="str">
        <f>VLOOKUP([1]English!A12,[1]Translation!$A$1:$F$1171,2,FALSE)</f>
        <v>Cynghorau Cymuned</v>
      </c>
      <c r="B12" s="11" t="str">
        <f>VLOOKUP([1]English!B12,[1]Translation!$A$1:$F$1171,2,FALSE)</f>
        <v>Cyngor Cymuned Bracla</v>
      </c>
      <c r="C12" s="11" t="s">
        <v>2</v>
      </c>
      <c r="D12" s="11" t="s">
        <v>3</v>
      </c>
      <c r="E12" s="11" t="str">
        <f>VLOOKUP([1]English!E12,[1]Translation!$A$1:$F$1171,2,FALSE)</f>
        <v>Uniondeb</v>
      </c>
      <c r="F12" s="11">
        <v>202501536</v>
      </c>
      <c r="G12" s="11" t="str">
        <f>VLOOKUP([1]English!G12,[1]Translation!$A$1:$F$1171,2,FALSE)</f>
        <v>Asesiad</v>
      </c>
      <c r="H12" s="11" t="s">
        <v>14</v>
      </c>
      <c r="I12" s="11" t="s">
        <v>15</v>
      </c>
      <c r="J12" s="11" t="s">
        <v>16</v>
      </c>
      <c r="K12" s="11" t="s">
        <v>16</v>
      </c>
      <c r="L12" s="11" t="str">
        <f>VLOOKUP([1]English!L12,[1]Translation!$A$1:$F$1171,2,FALSE)</f>
        <v>Penderfyniad i beidio ag ymchwilio i’r cod</v>
      </c>
      <c r="M12" s="11" t="str">
        <f>VLOOKUP([1]English!M12,[1]Translation!$A$1:$F$1171,2,FALSE)</f>
        <v>Nid er lles y cyhoedd i ymchwilio</v>
      </c>
    </row>
    <row r="13" spans="1:13" ht="25.5" customHeight="1" x14ac:dyDescent="0.25">
      <c r="A13" s="11" t="str">
        <f>VLOOKUP([1]English!A13,[1]Translation!$A$1:$F$1171,2,FALSE)</f>
        <v>Cynghorau Cymuned</v>
      </c>
      <c r="B13" s="11" t="str">
        <f>VLOOKUP([1]English!B13,[1]Translation!$A$1:$F$1171,2,FALSE)</f>
        <v>Cyngor Cymuned Bracla</v>
      </c>
      <c r="C13" s="11" t="s">
        <v>2</v>
      </c>
      <c r="D13" s="11" t="s">
        <v>3</v>
      </c>
      <c r="E13" s="11" t="str">
        <f>VLOOKUP([1]English!E13,[1]Translation!$A$1:$F$1171,2,FALSE)</f>
        <v>Uniondeb</v>
      </c>
      <c r="F13" s="11">
        <v>202501539</v>
      </c>
      <c r="G13" s="11" t="str">
        <f>VLOOKUP([1]English!G13,[1]Translation!$A$1:$F$1171,2,FALSE)</f>
        <v>Asesiad</v>
      </c>
      <c r="H13" s="11" t="s">
        <v>14</v>
      </c>
      <c r="I13" s="11" t="s">
        <v>15</v>
      </c>
      <c r="J13" s="11" t="s">
        <v>16</v>
      </c>
      <c r="K13" s="11" t="s">
        <v>16</v>
      </c>
      <c r="L13" s="11" t="str">
        <f>VLOOKUP([1]English!L13,[1]Translation!$A$1:$F$1171,2,FALSE)</f>
        <v>Penderfyniad i beidio ag ymchwilio i’r cod</v>
      </c>
      <c r="M13" s="11" t="str">
        <f>VLOOKUP([1]English!M13,[1]Translation!$A$1:$F$1171,2,FALSE)</f>
        <v>Nid er lles y cyhoedd i ymchwilio</v>
      </c>
    </row>
    <row r="14" spans="1:13" ht="25.5" customHeight="1" x14ac:dyDescent="0.25">
      <c r="A14" s="11" t="str">
        <f>VLOOKUP([1]English!A14,[1]Translation!$A$1:$F$1171,2,FALSE)</f>
        <v>Cynghorau Cymuned</v>
      </c>
      <c r="B14" s="11" t="str">
        <f>VLOOKUP([1]English!B14,[1]Translation!$A$1:$F$1171,2,FALSE)</f>
        <v>Cyngor Cymuned Bracla</v>
      </c>
      <c r="C14" s="11" t="s">
        <v>2</v>
      </c>
      <c r="D14" s="11" t="s">
        <v>3</v>
      </c>
      <c r="E14" s="11"/>
      <c r="F14" s="11">
        <v>202501541</v>
      </c>
      <c r="G14" s="11" t="str">
        <f>VLOOKUP([1]English!G14,[1]Translation!$A$1:$F$1171,2,FALSE)</f>
        <v>Asesiad</v>
      </c>
      <c r="H14" s="11" t="s">
        <v>14</v>
      </c>
      <c r="I14" s="11" t="s">
        <v>15</v>
      </c>
      <c r="J14" s="11" t="s">
        <v>17</v>
      </c>
      <c r="K14" s="11" t="s">
        <v>17</v>
      </c>
      <c r="L14" s="11" t="str">
        <f>VLOOKUP([1]English!L14,[1]Translation!$A$1:$F$1171,2,FALSE)</f>
        <v>Penderfyniad i beidio ag ymchwilio i’r cod</v>
      </c>
      <c r="M14" s="11" t="str">
        <f>VLOOKUP([1]English!M14,[1]Translation!$A$1:$F$1171,2,FALSE)</f>
        <v>Nid er lles y cyhoedd i ymchwilio</v>
      </c>
    </row>
    <row r="15" spans="1:13" ht="25.5" customHeight="1" x14ac:dyDescent="0.25">
      <c r="A15" s="11" t="str">
        <f>VLOOKUP([1]English!A15,[1]Translation!$A$1:$F$1171,2,FALSE)</f>
        <v>Cynghorau Cymuned</v>
      </c>
      <c r="B15" s="11" t="str">
        <f>VLOOKUP([1]English!B15,[1]Translation!$A$1:$F$1171,2,FALSE)</f>
        <v>Cyngor Cymuned Bracla</v>
      </c>
      <c r="C15" s="11" t="s">
        <v>2</v>
      </c>
      <c r="D15" s="11" t="s">
        <v>3</v>
      </c>
      <c r="E15" s="11" t="str">
        <f>VLOOKUP([1]English!E15,[1]Translation!$A$1:$F$1171,2,FALSE)</f>
        <v>Datgelu a chofrestru buddiannau</v>
      </c>
      <c r="F15" s="11">
        <v>202501552</v>
      </c>
      <c r="G15" s="11" t="str">
        <f>VLOOKUP([1]English!G15,[1]Translation!$A$1:$F$1171,2,FALSE)</f>
        <v>Asesiad</v>
      </c>
      <c r="H15" s="11" t="s">
        <v>14</v>
      </c>
      <c r="I15" s="11" t="s">
        <v>15</v>
      </c>
      <c r="J15" s="11" t="s">
        <v>13</v>
      </c>
      <c r="K15" s="11" t="s">
        <v>13</v>
      </c>
      <c r="L15" s="11" t="str">
        <f>VLOOKUP([1]English!L15,[1]Translation!$A$1:$F$1171,2,FALSE)</f>
        <v>Penderfyniad i beidio ag ymchwilio i’r cod</v>
      </c>
      <c r="M15" s="11" t="str">
        <f>VLOOKUP([1]English!M15,[1]Translation!$A$1:$F$1171,2,FALSE)</f>
        <v>Nid er lles y cyhoedd i ymchwilio</v>
      </c>
    </row>
    <row r="16" spans="1:13" ht="25.5" customHeight="1" x14ac:dyDescent="0.25">
      <c r="A16" s="11" t="str">
        <f>VLOOKUP([1]English!A16,[1]Translation!$A$1:$F$1171,2,FALSE)</f>
        <v>Cynghorau Cymuned</v>
      </c>
      <c r="B16" s="11" t="str">
        <f>VLOOKUP([1]English!B16,[1]Translation!$A$1:$F$1171,2,FALSE)</f>
        <v>Cyngor Cymuned Bracla</v>
      </c>
      <c r="C16" s="11" t="s">
        <v>2</v>
      </c>
      <c r="D16" s="11" t="s">
        <v>3</v>
      </c>
      <c r="E16" s="11" t="str">
        <f>VLOOKUP([1]English!E16,[1]Translation!$A$1:$F$1171,2,FALSE)</f>
        <v>Anhunanoldeb a Stiwardiaeth</v>
      </c>
      <c r="F16" s="11">
        <v>202501739</v>
      </c>
      <c r="G16" s="11" t="str">
        <f>VLOOKUP([1]English!G16,[1]Translation!$A$1:$F$1171,2,FALSE)</f>
        <v>Asesiad</v>
      </c>
      <c r="H16" s="11" t="s">
        <v>15</v>
      </c>
      <c r="I16" s="11" t="s">
        <v>15</v>
      </c>
      <c r="J16" s="11" t="s">
        <v>17</v>
      </c>
      <c r="K16" s="11" t="s">
        <v>17</v>
      </c>
      <c r="L16" s="11" t="str">
        <f>VLOOKUP([1]English!L16,[1]Translation!$A$1:$F$1171,2,FALSE)</f>
        <v>Penderfyniad i beidio ag ymchwilio i’r cod</v>
      </c>
      <c r="M16" s="11" t="str">
        <f>VLOOKUP([1]English!M16,[1]Translation!$A$1:$F$1171,2,FALSE)</f>
        <v>Nid er lles y cyhoedd i ymchwilio</v>
      </c>
    </row>
    <row r="17" spans="1:13" ht="25.5" customHeight="1" x14ac:dyDescent="0.25">
      <c r="A17" s="11" t="str">
        <f>VLOOKUP([1]English!A17,[1]Translation!$A$1:$F$1171,2,FALSE)</f>
        <v>Cynghorau Cymuned</v>
      </c>
      <c r="B17" s="11" t="str">
        <f>VLOOKUP([1]English!B17,[1]Translation!$A$1:$F$1171,2,FALSE)</f>
        <v>Cyngor Cymuned Bracla</v>
      </c>
      <c r="C17" s="11" t="s">
        <v>2</v>
      </c>
      <c r="D17" s="11" t="s">
        <v>3</v>
      </c>
      <c r="E17" s="11" t="str">
        <f>VLOOKUP([1]English!E17,[1]Translation!$A$1:$F$1171,2,FALSE)</f>
        <v>Anhunanoldeb a Stiwardiaeth</v>
      </c>
      <c r="F17" s="11">
        <v>202501740</v>
      </c>
      <c r="G17" s="11" t="str">
        <f>VLOOKUP([1]English!G17,[1]Translation!$A$1:$F$1171,2,FALSE)</f>
        <v>Asesiad</v>
      </c>
      <c r="H17" s="11" t="s">
        <v>15</v>
      </c>
      <c r="I17" s="11" t="s">
        <v>15</v>
      </c>
      <c r="J17" s="11" t="s">
        <v>16</v>
      </c>
      <c r="K17" s="11" t="s">
        <v>16</v>
      </c>
      <c r="L17" s="11" t="str">
        <f>VLOOKUP([1]English!L17,[1]Translation!$A$1:$F$1171,2,FALSE)</f>
        <v>Penderfyniad i beidio ag ymchwilio i’r cod</v>
      </c>
      <c r="M17" s="11" t="str">
        <f>VLOOKUP([1]English!M17,[1]Translation!$A$1:$F$1171,2,FALSE)</f>
        <v>Nid er lles y cyhoedd i ymchwilio</v>
      </c>
    </row>
    <row r="18" spans="1:13" ht="25.5" customHeight="1" x14ac:dyDescent="0.25">
      <c r="A18" s="11" t="str">
        <f>VLOOKUP([1]English!A18,[1]Translation!$A$1:$F$1171,2,FALSE)</f>
        <v>Cynghorau Cymuned</v>
      </c>
      <c r="B18" s="11" t="str">
        <f>VLOOKUP([1]English!B18,[1]Translation!$A$1:$F$1171,2,FALSE)</f>
        <v>Cyngor Cymuned Bracla</v>
      </c>
      <c r="C18" s="11" t="s">
        <v>2</v>
      </c>
      <c r="D18" s="11" t="s">
        <v>3</v>
      </c>
      <c r="E18" s="11" t="str">
        <f>VLOOKUP([1]English!E18,[1]Translation!$A$1:$F$1171,2,FALSE)</f>
        <v>Anhunanoldeb a Stiwardiaeth</v>
      </c>
      <c r="F18" s="11">
        <v>202501743</v>
      </c>
      <c r="G18" s="11" t="str">
        <f>VLOOKUP([1]English!G18,[1]Translation!$A$1:$F$1171,2,FALSE)</f>
        <v>Asesiad</v>
      </c>
      <c r="H18" s="11" t="s">
        <v>15</v>
      </c>
      <c r="I18" s="11" t="s">
        <v>15</v>
      </c>
      <c r="J18" s="11" t="s">
        <v>17</v>
      </c>
      <c r="K18" s="11" t="s">
        <v>17</v>
      </c>
      <c r="L18" s="11" t="str">
        <f>VLOOKUP([1]English!L18,[1]Translation!$A$1:$F$1171,2,FALSE)</f>
        <v>Penderfyniad i beidio ag ymchwilio i’r cod</v>
      </c>
      <c r="M18" s="11" t="str">
        <f>VLOOKUP([1]English!M18,[1]Translation!$A$1:$F$1171,2,FALSE)</f>
        <v>Nid er lles y cyhoedd i ymchwilio</v>
      </c>
    </row>
    <row r="19" spans="1:13" x14ac:dyDescent="0.25">
      <c r="A19" s="12" t="s">
        <v>1</v>
      </c>
      <c r="B19" s="12" t="s">
        <v>1</v>
      </c>
      <c r="C19" s="12" t="s">
        <v>18</v>
      </c>
      <c r="D19" s="12" t="s">
        <v>1</v>
      </c>
      <c r="E19" s="12" t="s">
        <v>1</v>
      </c>
      <c r="F19" s="13" t="s">
        <v>1</v>
      </c>
      <c r="G19" s="12" t="s">
        <v>1</v>
      </c>
      <c r="H19" s="12" t="s">
        <v>1</v>
      </c>
      <c r="I19" s="12" t="s">
        <v>1</v>
      </c>
      <c r="J19" s="12" t="s">
        <v>1</v>
      </c>
      <c r="K19" s="12" t="s">
        <v>1</v>
      </c>
      <c r="L19" s="12" t="s">
        <v>1</v>
      </c>
      <c r="M19" s="14" t="s">
        <v>1</v>
      </c>
    </row>
    <row r="20" spans="1:13" x14ac:dyDescent="0.25">
      <c r="A20" s="15" t="s">
        <v>1</v>
      </c>
      <c r="B20" s="16" t="s">
        <v>19</v>
      </c>
      <c r="C20" s="16" t="s">
        <v>1</v>
      </c>
      <c r="D20" s="15" t="s">
        <v>1</v>
      </c>
      <c r="E20" s="15" t="s">
        <v>1</v>
      </c>
      <c r="F20" s="15" t="s">
        <v>1</v>
      </c>
      <c r="G20" s="15" t="s">
        <v>1</v>
      </c>
      <c r="H20" s="15" t="s">
        <v>1</v>
      </c>
      <c r="I20" s="15" t="s">
        <v>1</v>
      </c>
      <c r="J20" s="15" t="s">
        <v>1</v>
      </c>
      <c r="K20" s="15" t="s">
        <v>1</v>
      </c>
      <c r="L20" s="15" t="s">
        <v>1</v>
      </c>
      <c r="M20" s="17" t="s">
        <v>1</v>
      </c>
    </row>
    <row r="21" spans="1:13" x14ac:dyDescent="0.25">
      <c r="A21" s="8" t="s">
        <v>1</v>
      </c>
      <c r="B21" s="9" t="str">
        <f>VLOOKUP([1]English!B22,[1]Translation!$A$1:$F$1171,2,FALSE)</f>
        <v>Cyngor Tref Pen-y-bont ar Ogwr</v>
      </c>
      <c r="C21" s="8" t="s">
        <v>1</v>
      </c>
      <c r="D21" s="9" t="s">
        <v>1</v>
      </c>
      <c r="E21" s="8" t="s">
        <v>1</v>
      </c>
      <c r="F21" s="8" t="s">
        <v>1</v>
      </c>
      <c r="G21" s="8" t="s">
        <v>1</v>
      </c>
      <c r="H21" s="8" t="s">
        <v>1</v>
      </c>
      <c r="I21" s="8" t="s">
        <v>1</v>
      </c>
      <c r="J21" s="8" t="s">
        <v>1</v>
      </c>
      <c r="K21" s="8" t="s">
        <v>1</v>
      </c>
      <c r="L21" s="8" t="s">
        <v>1</v>
      </c>
      <c r="M21" s="10" t="s">
        <v>1</v>
      </c>
    </row>
    <row r="22" spans="1:13" ht="25.5" customHeight="1" x14ac:dyDescent="0.25">
      <c r="A22" s="11" t="str">
        <f>VLOOKUP([1]English!A22,[1]Translation!$A$1:$F$1171,2,FALSE)</f>
        <v>Cynghorau Cymuned</v>
      </c>
      <c r="B22" s="11" t="str">
        <f>VLOOKUP([1]English!B22,[1]Translation!$A$1:$F$1171,2,FALSE)</f>
        <v>Cyngor Tref Pen-y-bont ar Ogwr</v>
      </c>
      <c r="C22" s="11" t="s">
        <v>2</v>
      </c>
      <c r="D22" s="11" t="s">
        <v>3</v>
      </c>
      <c r="E22" s="11" t="str">
        <f>VLOOKUP([1]English!E22,[1]Translation!$A$1:$F$1171,2,FALSE)</f>
        <v>Datgelu a chofrestru buddiannau</v>
      </c>
      <c r="F22" s="11">
        <v>202401510</v>
      </c>
      <c r="G22" s="11" t="str">
        <f>VLOOKUP([1]English!G22,[1]Translation!$A$1:$F$1171,2,FALSE)</f>
        <v>Ymchwiliad</v>
      </c>
      <c r="H22" s="11" t="s">
        <v>20</v>
      </c>
      <c r="I22" s="11" t="s">
        <v>21</v>
      </c>
      <c r="J22" s="11" t="s">
        <v>22</v>
      </c>
      <c r="K22" s="11" t="s">
        <v>22</v>
      </c>
      <c r="L22" s="11"/>
      <c r="M22" s="11" t="str">
        <f>VLOOKUP([1]English!M22,[1]Translation!$A$1:$F$1171,2,FALSE)</f>
        <v>Rhoddwyd y gorau. Nid er budd y cyhoedd i’w ddilyn</v>
      </c>
    </row>
    <row r="23" spans="1:13" x14ac:dyDescent="0.25">
      <c r="A23" s="12" t="s">
        <v>1</v>
      </c>
      <c r="B23" s="12" t="s">
        <v>1</v>
      </c>
      <c r="C23" s="12" t="s">
        <v>7</v>
      </c>
      <c r="D23" s="12" t="s">
        <v>1</v>
      </c>
      <c r="E23" s="12" t="s">
        <v>1</v>
      </c>
      <c r="F23" s="13" t="s">
        <v>1</v>
      </c>
      <c r="G23" s="12" t="s">
        <v>1</v>
      </c>
      <c r="H23" s="12" t="s">
        <v>1</v>
      </c>
      <c r="I23" s="12" t="s">
        <v>1</v>
      </c>
      <c r="J23" s="12" t="s">
        <v>1</v>
      </c>
      <c r="K23" s="12" t="s">
        <v>1</v>
      </c>
      <c r="L23" s="12" t="s">
        <v>1</v>
      </c>
      <c r="M23" s="14" t="s">
        <v>1</v>
      </c>
    </row>
    <row r="24" spans="1:13" x14ac:dyDescent="0.25">
      <c r="A24" s="15" t="s">
        <v>1</v>
      </c>
      <c r="B24" s="16" t="s">
        <v>8</v>
      </c>
      <c r="C24" s="16" t="s">
        <v>1</v>
      </c>
      <c r="D24" s="15" t="s">
        <v>1</v>
      </c>
      <c r="E24" s="15" t="s">
        <v>1</v>
      </c>
      <c r="F24" s="15" t="s">
        <v>1</v>
      </c>
      <c r="G24" s="15" t="s">
        <v>1</v>
      </c>
      <c r="H24" s="15" t="s">
        <v>1</v>
      </c>
      <c r="I24" s="15" t="s">
        <v>1</v>
      </c>
      <c r="J24" s="15" t="s">
        <v>1</v>
      </c>
      <c r="K24" s="15" t="s">
        <v>1</v>
      </c>
      <c r="L24" s="15" t="s">
        <v>1</v>
      </c>
      <c r="M24" s="17" t="s">
        <v>1</v>
      </c>
    </row>
    <row r="25" spans="1:13" x14ac:dyDescent="0.25">
      <c r="A25" s="8" t="s">
        <v>1</v>
      </c>
      <c r="B25" s="9" t="str">
        <f>VLOOKUP([1]English!B26,[1]Translation!$A$1:$F$1171,2,FALSE)</f>
        <v>Cyngor Cymuned Bryncrug</v>
      </c>
      <c r="C25" s="8" t="s">
        <v>1</v>
      </c>
      <c r="D25" s="9" t="s">
        <v>1</v>
      </c>
      <c r="E25" s="8" t="s">
        <v>1</v>
      </c>
      <c r="F25" s="8" t="s">
        <v>1</v>
      </c>
      <c r="G25" s="8" t="s">
        <v>1</v>
      </c>
      <c r="H25" s="8" t="s">
        <v>1</v>
      </c>
      <c r="I25" s="8" t="s">
        <v>1</v>
      </c>
      <c r="J25" s="8" t="s">
        <v>1</v>
      </c>
      <c r="K25" s="8" t="s">
        <v>1</v>
      </c>
      <c r="L25" s="8" t="s">
        <v>1</v>
      </c>
      <c r="M25" s="10" t="s">
        <v>1</v>
      </c>
    </row>
    <row r="26" spans="1:13" ht="25.5" customHeight="1" x14ac:dyDescent="0.25">
      <c r="A26" s="11" t="str">
        <f>VLOOKUP([1]English!A26,[1]Translation!$A$1:$F$1171,2,FALSE)</f>
        <v>Cynghorau Cymuned</v>
      </c>
      <c r="B26" s="11" t="str">
        <f>VLOOKUP([1]English!B26,[1]Translation!$A$1:$F$1171,2,FALSE)</f>
        <v>Cyngor Cymuned Bryncrug</v>
      </c>
      <c r="C26" s="11" t="s">
        <v>2</v>
      </c>
      <c r="D26" s="11" t="s">
        <v>3</v>
      </c>
      <c r="E26" s="11" t="str">
        <f>VLOOKUP([1]English!E26,[1]Translation!$A$1:$F$1171,2,FALSE)</f>
        <v>Datgelu a chofrestru buddiannau</v>
      </c>
      <c r="F26" s="11">
        <v>202501037</v>
      </c>
      <c r="G26" s="11" t="str">
        <f>VLOOKUP([1]English!G26,[1]Translation!$A$1:$F$1171,2,FALSE)</f>
        <v>Asesiad</v>
      </c>
      <c r="H26" s="11" t="s">
        <v>23</v>
      </c>
      <c r="I26" s="11" t="s">
        <v>24</v>
      </c>
      <c r="J26" s="11" t="s">
        <v>25</v>
      </c>
      <c r="K26" s="11" t="s">
        <v>6</v>
      </c>
      <c r="L26" s="11" t="str">
        <f>VLOOKUP([1]English!L26,[1]Translation!$A$1:$F$1171,2,FALSE)</f>
        <v>Penderfyniad i beidio ag ymchwilio i’r cod</v>
      </c>
      <c r="M26" s="11" t="str">
        <f>VLOOKUP([1]English!M26,[1]Translation!$A$1:$F$1171,2,FALSE)</f>
        <v>Nid er lles y cyhoedd i ymchwilio</v>
      </c>
    </row>
    <row r="27" spans="1:13" x14ac:dyDescent="0.25">
      <c r="A27" s="12" t="s">
        <v>1</v>
      </c>
      <c r="B27" s="12" t="s">
        <v>1</v>
      </c>
      <c r="C27" s="12" t="s">
        <v>7</v>
      </c>
      <c r="D27" s="12" t="s">
        <v>1</v>
      </c>
      <c r="E27" s="12" t="s">
        <v>1</v>
      </c>
      <c r="F27" s="13" t="s">
        <v>1</v>
      </c>
      <c r="G27" s="12" t="s">
        <v>1</v>
      </c>
      <c r="H27" s="12" t="s">
        <v>1</v>
      </c>
      <c r="I27" s="12" t="s">
        <v>1</v>
      </c>
      <c r="J27" s="12" t="s">
        <v>1</v>
      </c>
      <c r="K27" s="12" t="s">
        <v>1</v>
      </c>
      <c r="L27" s="12" t="s">
        <v>1</v>
      </c>
      <c r="M27" s="14" t="s">
        <v>1</v>
      </c>
    </row>
    <row r="28" spans="1:13" x14ac:dyDescent="0.25">
      <c r="A28" s="15" t="s">
        <v>1</v>
      </c>
      <c r="B28" s="16" t="s">
        <v>8</v>
      </c>
      <c r="C28" s="16" t="s">
        <v>1</v>
      </c>
      <c r="D28" s="15" t="s">
        <v>1</v>
      </c>
      <c r="E28" s="15" t="s">
        <v>1</v>
      </c>
      <c r="F28" s="15" t="s">
        <v>1</v>
      </c>
      <c r="G28" s="15" t="s">
        <v>1</v>
      </c>
      <c r="H28" s="15" t="s">
        <v>1</v>
      </c>
      <c r="I28" s="15" t="s">
        <v>1</v>
      </c>
      <c r="J28" s="15" t="s">
        <v>1</v>
      </c>
      <c r="K28" s="15" t="s">
        <v>1</v>
      </c>
      <c r="L28" s="15" t="s">
        <v>1</v>
      </c>
      <c r="M28" s="17" t="s">
        <v>1</v>
      </c>
    </row>
    <row r="29" spans="1:13" x14ac:dyDescent="0.25">
      <c r="A29" s="8" t="s">
        <v>1</v>
      </c>
      <c r="B29" s="9" t="str">
        <f>VLOOKUP([1]English!B30,[1]Translation!$A$1:$F$1171,2,FALSE)</f>
        <v>Cyngor Cymuned Parc Caia</v>
      </c>
      <c r="C29" s="8" t="s">
        <v>1</v>
      </c>
      <c r="D29" s="9" t="s">
        <v>1</v>
      </c>
      <c r="E29" s="8" t="s">
        <v>1</v>
      </c>
      <c r="F29" s="8" t="s">
        <v>1</v>
      </c>
      <c r="G29" s="8" t="s">
        <v>1</v>
      </c>
      <c r="H29" s="8" t="s">
        <v>1</v>
      </c>
      <c r="I29" s="8" t="s">
        <v>1</v>
      </c>
      <c r="J29" s="8" t="s">
        <v>1</v>
      </c>
      <c r="K29" s="8" t="s">
        <v>1</v>
      </c>
      <c r="L29" s="8" t="s">
        <v>1</v>
      </c>
      <c r="M29" s="10" t="s">
        <v>1</v>
      </c>
    </row>
    <row r="30" spans="1:13" ht="38.25" x14ac:dyDescent="0.25">
      <c r="A30" s="11" t="str">
        <f>VLOOKUP([1]English!A30,[1]Translation!$A$1:$F$1171,2,FALSE)</f>
        <v>Cynghorau Cymuned</v>
      </c>
      <c r="B30" s="11" t="str">
        <f>VLOOKUP([1]English!B30,[1]Translation!$A$1:$F$1171,2,FALSE)</f>
        <v>Cyngor Cymuned Parc Caia</v>
      </c>
      <c r="C30" s="11" t="s">
        <v>2</v>
      </c>
      <c r="D30" s="11" t="s">
        <v>3</v>
      </c>
      <c r="E30" s="11" t="str">
        <f>VLOOKUP([1]English!E30,[1]Translation!$A$1:$F$1171,2,FALSE)</f>
        <v xml:space="preserve">Hyrwyddo cydraddoldeb a pharch </v>
      </c>
      <c r="F30" s="11">
        <v>202405373</v>
      </c>
      <c r="G30" s="11" t="str">
        <f>VLOOKUP([1]English!G30,[1]Translation!$A$1:$F$1171,2,FALSE)</f>
        <v>Asesiad</v>
      </c>
      <c r="H30" s="11" t="s">
        <v>26</v>
      </c>
      <c r="I30" s="11" t="s">
        <v>27</v>
      </c>
      <c r="J30" s="11" t="s">
        <v>28</v>
      </c>
      <c r="K30" s="11" t="s">
        <v>28</v>
      </c>
      <c r="L30" s="11" t="str">
        <f>VLOOKUP([1]English!L30,[1]Translation!$A$1:$F$1171,2,FALSE)</f>
        <v>Penderfyniad i beidio ag ymchwilio i’r cod</v>
      </c>
      <c r="M30" s="11" t="str">
        <f>VLOOKUP([1]English!M30,[1]Translation!$A$1:$F$1171,2,FALSE)</f>
        <v>Dim tystiolaeth ar yr olwg gyntaf o esgeulustod</v>
      </c>
    </row>
    <row r="31" spans="1:13" x14ac:dyDescent="0.25">
      <c r="A31" s="12" t="s">
        <v>1</v>
      </c>
      <c r="B31" s="12" t="s">
        <v>1</v>
      </c>
      <c r="C31" s="12" t="s">
        <v>7</v>
      </c>
      <c r="D31" s="12" t="s">
        <v>1</v>
      </c>
      <c r="E31" s="12" t="s">
        <v>1</v>
      </c>
      <c r="F31" s="13" t="s">
        <v>1</v>
      </c>
      <c r="G31" s="12" t="s">
        <v>1</v>
      </c>
      <c r="H31" s="12" t="s">
        <v>1</v>
      </c>
      <c r="I31" s="12" t="s">
        <v>1</v>
      </c>
      <c r="J31" s="12" t="s">
        <v>1</v>
      </c>
      <c r="K31" s="12" t="s">
        <v>1</v>
      </c>
      <c r="L31" s="12" t="s">
        <v>1</v>
      </c>
      <c r="M31" s="14" t="s">
        <v>1</v>
      </c>
    </row>
    <row r="32" spans="1:13" x14ac:dyDescent="0.25">
      <c r="A32" s="15" t="s">
        <v>1</v>
      </c>
      <c r="B32" s="16" t="s">
        <v>8</v>
      </c>
      <c r="C32" s="16" t="s">
        <v>1</v>
      </c>
      <c r="D32" s="15" t="s">
        <v>1</v>
      </c>
      <c r="E32" s="15" t="s">
        <v>1</v>
      </c>
      <c r="F32" s="15" t="s">
        <v>1</v>
      </c>
      <c r="G32" s="15" t="s">
        <v>1</v>
      </c>
      <c r="H32" s="15" t="s">
        <v>1</v>
      </c>
      <c r="I32" s="15" t="s">
        <v>1</v>
      </c>
      <c r="J32" s="15" t="s">
        <v>1</v>
      </c>
      <c r="K32" s="15" t="s">
        <v>1</v>
      </c>
      <c r="L32" s="15" t="s">
        <v>1</v>
      </c>
      <c r="M32" s="17" t="s">
        <v>1</v>
      </c>
    </row>
    <row r="33" spans="1:13" x14ac:dyDescent="0.25">
      <c r="A33" s="8" t="s">
        <v>1</v>
      </c>
      <c r="B33" s="9" t="str">
        <f>VLOOKUP([1]English!B34,[1]Translation!$A$1:$F$1171,2,FALSE)</f>
        <v>Cyngor Tref Cil-y-Coed</v>
      </c>
      <c r="C33" s="8" t="s">
        <v>1</v>
      </c>
      <c r="D33" s="9" t="s">
        <v>1</v>
      </c>
      <c r="E33" s="8" t="s">
        <v>1</v>
      </c>
      <c r="F33" s="8" t="s">
        <v>1</v>
      </c>
      <c r="G33" s="8" t="s">
        <v>1</v>
      </c>
      <c r="H33" s="8" t="s">
        <v>1</v>
      </c>
      <c r="I33" s="8" t="s">
        <v>1</v>
      </c>
      <c r="J33" s="8" t="s">
        <v>1</v>
      </c>
      <c r="K33" s="8" t="s">
        <v>1</v>
      </c>
      <c r="L33" s="8" t="s">
        <v>1</v>
      </c>
      <c r="M33" s="10" t="s">
        <v>1</v>
      </c>
    </row>
    <row r="34" spans="1:13" ht="38.25" x14ac:dyDescent="0.25">
      <c r="A34" s="11" t="str">
        <f>VLOOKUP([1]English!A34,[1]Translation!$A$1:$F$1171,2,FALSE)</f>
        <v>Cynghorau Cymuned</v>
      </c>
      <c r="B34" s="11" t="str">
        <f>VLOOKUP([1]English!B34,[1]Translation!$A$1:$F$1171,2,FALSE)</f>
        <v>Cyngor Tref Cil-y-Coed</v>
      </c>
      <c r="C34" s="11" t="s">
        <v>2</v>
      </c>
      <c r="D34" s="11" t="s">
        <v>3</v>
      </c>
      <c r="E34" s="11" t="str">
        <f>VLOOKUP([1]English!E34,[1]Translation!$A$1:$F$1171,2,FALSE)</f>
        <v xml:space="preserve">Hyrwyddo cydraddoldeb a pharch </v>
      </c>
      <c r="F34" s="11">
        <v>202409613</v>
      </c>
      <c r="G34" s="11" t="str">
        <f>VLOOKUP([1]English!G34,[1]Translation!$A$1:$F$1171,2,FALSE)</f>
        <v>Asesiad</v>
      </c>
      <c r="H34" s="11" t="s">
        <v>29</v>
      </c>
      <c r="I34" s="11" t="s">
        <v>30</v>
      </c>
      <c r="J34" s="11" t="s">
        <v>31</v>
      </c>
      <c r="K34" s="11" t="s">
        <v>31</v>
      </c>
      <c r="L34" s="11" t="str">
        <f>VLOOKUP([1]English!L34,[1]Translation!$A$1:$F$1171,2,FALSE)</f>
        <v>Penderfyniad i beidio ag ymchwilio i’r cod</v>
      </c>
      <c r="M34" s="11" t="str">
        <f>VLOOKUP([1]English!M34,[1]Translation!$A$1:$F$1171,2,FALSE)</f>
        <v>Dim tystiolaeth ar yr olwg gyntaf o esgeulustod</v>
      </c>
    </row>
    <row r="35" spans="1:13" ht="38.25" x14ac:dyDescent="0.25">
      <c r="A35" s="11" t="str">
        <f>VLOOKUP([1]English!A35,[1]Translation!$A$1:$F$1171,2,FALSE)</f>
        <v>Cynghorau Cymuned</v>
      </c>
      <c r="B35" s="11" t="str">
        <f>VLOOKUP([1]English!B35,[1]Translation!$A$1:$F$1171,2,FALSE)</f>
        <v>Cyngor Tref Cil-y-Coed</v>
      </c>
      <c r="C35" s="11" t="s">
        <v>2</v>
      </c>
      <c r="D35" s="11" t="s">
        <v>3</v>
      </c>
      <c r="E35" s="11" t="str">
        <f>VLOOKUP([1]English!E35,[1]Translation!$A$1:$F$1171,2,FALSE)</f>
        <v xml:space="preserve">Hyrwyddo cydraddoldeb a pharch </v>
      </c>
      <c r="F35" s="11">
        <v>202409614</v>
      </c>
      <c r="G35" s="11" t="str">
        <f>VLOOKUP([1]English!G35,[1]Translation!$A$1:$F$1171,2,FALSE)</f>
        <v>Asesiad</v>
      </c>
      <c r="H35" s="11" t="s">
        <v>29</v>
      </c>
      <c r="I35" s="11" t="s">
        <v>30</v>
      </c>
      <c r="J35" s="11" t="s">
        <v>31</v>
      </c>
      <c r="K35" s="11" t="s">
        <v>31</v>
      </c>
      <c r="L35" s="11" t="str">
        <f>VLOOKUP([1]English!L35,[1]Translation!$A$1:$F$1171,2,FALSE)</f>
        <v>Penderfyniad i beidio ag ymchwilio i’r cod</v>
      </c>
      <c r="M35" s="11" t="str">
        <f>VLOOKUP([1]English!M35,[1]Translation!$A$1:$F$1171,2,FALSE)</f>
        <v>Dim tystiolaeth ar yr olwg gyntaf o esgeulustod</v>
      </c>
    </row>
    <row r="36" spans="1:13" x14ac:dyDescent="0.25">
      <c r="A36" s="12" t="s">
        <v>1</v>
      </c>
      <c r="B36" s="12" t="s">
        <v>1</v>
      </c>
      <c r="C36" s="12" t="s">
        <v>32</v>
      </c>
      <c r="D36" s="12" t="s">
        <v>1</v>
      </c>
      <c r="E36" s="12" t="s">
        <v>1</v>
      </c>
      <c r="F36" s="13" t="s">
        <v>1</v>
      </c>
      <c r="G36" s="12" t="s">
        <v>1</v>
      </c>
      <c r="H36" s="12" t="s">
        <v>1</v>
      </c>
      <c r="I36" s="12" t="s">
        <v>1</v>
      </c>
      <c r="J36" s="12" t="s">
        <v>1</v>
      </c>
      <c r="K36" s="12" t="s">
        <v>1</v>
      </c>
      <c r="L36" s="12" t="s">
        <v>1</v>
      </c>
      <c r="M36" s="14" t="s">
        <v>1</v>
      </c>
    </row>
    <row r="37" spans="1:13" x14ac:dyDescent="0.25">
      <c r="A37" s="15" t="s">
        <v>1</v>
      </c>
      <c r="B37" s="16" t="s">
        <v>33</v>
      </c>
      <c r="C37" s="16" t="s">
        <v>1</v>
      </c>
      <c r="D37" s="15" t="s">
        <v>1</v>
      </c>
      <c r="E37" s="15" t="s">
        <v>1</v>
      </c>
      <c r="F37" s="15" t="s">
        <v>1</v>
      </c>
      <c r="G37" s="15" t="s">
        <v>1</v>
      </c>
      <c r="H37" s="15" t="s">
        <v>1</v>
      </c>
      <c r="I37" s="15" t="s">
        <v>1</v>
      </c>
      <c r="J37" s="15" t="s">
        <v>1</v>
      </c>
      <c r="K37" s="15" t="s">
        <v>1</v>
      </c>
      <c r="L37" s="15" t="s">
        <v>1</v>
      </c>
      <c r="M37" s="17" t="s">
        <v>1</v>
      </c>
    </row>
    <row r="38" spans="1:13" x14ac:dyDescent="0.25">
      <c r="A38" s="8" t="s">
        <v>1</v>
      </c>
      <c r="B38" s="9" t="str">
        <f>VLOOKUP([1]English!B39,[1]Translation!$A$1:$F$1171,2,FALSE)</f>
        <v>Cyngor Tref Conwy</v>
      </c>
      <c r="C38" s="8" t="s">
        <v>1</v>
      </c>
      <c r="D38" s="9" t="s">
        <v>1</v>
      </c>
      <c r="E38" s="8" t="s">
        <v>1</v>
      </c>
      <c r="F38" s="8" t="s">
        <v>1</v>
      </c>
      <c r="G38" s="8" t="s">
        <v>1</v>
      </c>
      <c r="H38" s="8" t="s">
        <v>1</v>
      </c>
      <c r="I38" s="8" t="s">
        <v>1</v>
      </c>
      <c r="J38" s="8" t="s">
        <v>1</v>
      </c>
      <c r="K38" s="8" t="s">
        <v>1</v>
      </c>
      <c r="L38" s="8" t="s">
        <v>1</v>
      </c>
      <c r="M38" s="10" t="s">
        <v>1</v>
      </c>
    </row>
    <row r="39" spans="1:13" ht="15" customHeight="1" x14ac:dyDescent="0.25">
      <c r="A39" s="11" t="str">
        <f>VLOOKUP([1]English!A39,[1]Translation!$A$1:$F$1171,2,FALSE)</f>
        <v>Cynghorau Cymuned</v>
      </c>
      <c r="B39" s="11" t="str">
        <f>VLOOKUP([1]English!B39,[1]Translation!$A$1:$F$1171,2,FALSE)</f>
        <v>Cyngor Tref Conwy</v>
      </c>
      <c r="C39" s="11" t="s">
        <v>2</v>
      </c>
      <c r="D39" s="11" t="s">
        <v>3</v>
      </c>
      <c r="E39" s="11" t="str">
        <f>VLOOKUP([1]English!E39,[1]Translation!$A$1:$F$1171,2,FALSE)</f>
        <v xml:space="preserve">Hyrwyddo cydraddoldeb a pharch </v>
      </c>
      <c r="F39" s="11">
        <v>202401427</v>
      </c>
      <c r="G39" s="11" t="str">
        <f>VLOOKUP([1]English!G39,[1]Translation!$A$1:$F$1171,2,FALSE)</f>
        <v>Ymchwiliad</v>
      </c>
      <c r="H39" s="11" t="s">
        <v>34</v>
      </c>
      <c r="I39" s="11" t="s">
        <v>35</v>
      </c>
      <c r="J39" s="11" t="s">
        <v>36</v>
      </c>
      <c r="K39" s="11" t="s">
        <v>36</v>
      </c>
      <c r="L39" s="11"/>
      <c r="M39" s="11" t="str">
        <f>VLOOKUP([1]English!M39,[1]Translation!$A$1:$F$1171,2,FALSE)</f>
        <v>Dim tystiolaeth o esgeulustod</v>
      </c>
    </row>
    <row r="40" spans="1:13" x14ac:dyDescent="0.25">
      <c r="A40" s="12" t="s">
        <v>1</v>
      </c>
      <c r="B40" s="12" t="s">
        <v>1</v>
      </c>
      <c r="C40" s="12" t="s">
        <v>7</v>
      </c>
      <c r="D40" s="12" t="s">
        <v>1</v>
      </c>
      <c r="E40" s="12" t="s">
        <v>1</v>
      </c>
      <c r="F40" s="13" t="s">
        <v>1</v>
      </c>
      <c r="G40" s="12" t="s">
        <v>1</v>
      </c>
      <c r="H40" s="12" t="s">
        <v>1</v>
      </c>
      <c r="I40" s="12" t="s">
        <v>1</v>
      </c>
      <c r="J40" s="12" t="s">
        <v>1</v>
      </c>
      <c r="K40" s="12" t="s">
        <v>1</v>
      </c>
      <c r="L40" s="12" t="s">
        <v>1</v>
      </c>
      <c r="M40" s="14" t="s">
        <v>1</v>
      </c>
    </row>
    <row r="41" spans="1:13" x14ac:dyDescent="0.25">
      <c r="A41" s="15" t="s">
        <v>1</v>
      </c>
      <c r="B41" s="16" t="s">
        <v>8</v>
      </c>
      <c r="C41" s="16" t="s">
        <v>1</v>
      </c>
      <c r="D41" s="15" t="s">
        <v>1</v>
      </c>
      <c r="E41" s="15" t="s">
        <v>1</v>
      </c>
      <c r="F41" s="15" t="s">
        <v>1</v>
      </c>
      <c r="G41" s="15" t="s">
        <v>1</v>
      </c>
      <c r="H41" s="15" t="s">
        <v>1</v>
      </c>
      <c r="I41" s="15" t="s">
        <v>1</v>
      </c>
      <c r="J41" s="15" t="s">
        <v>1</v>
      </c>
      <c r="K41" s="15" t="s">
        <v>1</v>
      </c>
      <c r="L41" s="15" t="s">
        <v>1</v>
      </c>
      <c r="M41" s="17" t="s">
        <v>1</v>
      </c>
    </row>
    <row r="42" spans="1:13" x14ac:dyDescent="0.25">
      <c r="A42" s="8" t="s">
        <v>1</v>
      </c>
      <c r="B42" s="9" t="str">
        <f>VLOOKUP([1]English!B43,[1]Translation!$A$1:$F$1171,2,FALSE)</f>
        <v>Cyngor Cymuned Crynant</v>
      </c>
      <c r="C42" s="8" t="s">
        <v>1</v>
      </c>
      <c r="D42" s="9" t="s">
        <v>1</v>
      </c>
      <c r="E42" s="8" t="s">
        <v>1</v>
      </c>
      <c r="F42" s="8" t="s">
        <v>1</v>
      </c>
      <c r="G42" s="8" t="s">
        <v>1</v>
      </c>
      <c r="H42" s="8" t="s">
        <v>1</v>
      </c>
      <c r="I42" s="8" t="s">
        <v>1</v>
      </c>
      <c r="J42" s="8" t="s">
        <v>1</v>
      </c>
      <c r="K42" s="8" t="s">
        <v>1</v>
      </c>
      <c r="L42" s="8" t="s">
        <v>1</v>
      </c>
      <c r="M42" s="10" t="s">
        <v>1</v>
      </c>
    </row>
    <row r="43" spans="1:13" ht="15" customHeight="1" x14ac:dyDescent="0.25">
      <c r="A43" s="11" t="str">
        <f>VLOOKUP([1]English!A43,[1]Translation!$A$1:$F$1171,2,FALSE)</f>
        <v>Cynghorau Cymuned</v>
      </c>
      <c r="B43" s="11" t="str">
        <f>VLOOKUP([1]English!B43,[1]Translation!$A$1:$F$1171,2,FALSE)</f>
        <v>Cyngor Cymuned Crynant</v>
      </c>
      <c r="C43" s="11" t="s">
        <v>2</v>
      </c>
      <c r="D43" s="11" t="s">
        <v>3</v>
      </c>
      <c r="E43" s="11" t="str">
        <f>VLOOKUP([1]English!E43,[1]Translation!$A$1:$F$1171,2,FALSE)</f>
        <v xml:space="preserve">Hyrwyddo cydraddoldeb a pharch </v>
      </c>
      <c r="F43" s="11">
        <v>202403974</v>
      </c>
      <c r="G43" s="11" t="str">
        <f>VLOOKUP([1]English!G43,[1]Translation!$A$1:$F$1171,2,FALSE)</f>
        <v>Ymchwiliad</v>
      </c>
      <c r="H43" s="11" t="s">
        <v>37</v>
      </c>
      <c r="I43" s="11" t="s">
        <v>38</v>
      </c>
      <c r="J43" s="11" t="s">
        <v>39</v>
      </c>
      <c r="K43" s="11" t="s">
        <v>39</v>
      </c>
      <c r="L43" s="11"/>
      <c r="M43" s="11" t="str">
        <f>VLOOKUP([1]English!M43,[1]Translation!$A$1:$F$1171,2,FALSE)</f>
        <v xml:space="preserve">Dim angen gweithredu </v>
      </c>
    </row>
    <row r="44" spans="1:13" ht="15" customHeight="1" x14ac:dyDescent="0.25">
      <c r="A44" s="11" t="str">
        <f>VLOOKUP([1]English!A44,[1]Translation!$A$1:$F$1171,2,FALSE)</f>
        <v>Cynghorau Cymuned</v>
      </c>
      <c r="B44" s="11" t="str">
        <f>VLOOKUP([1]English!B44,[1]Translation!$A$1:$F$1171,2,FALSE)</f>
        <v>Cyngor Cymuned Crynant</v>
      </c>
      <c r="C44" s="11" t="s">
        <v>2</v>
      </c>
      <c r="D44" s="11" t="s">
        <v>3</v>
      </c>
      <c r="E44" s="11" t="str">
        <f>VLOOKUP([1]English!E44,[1]Translation!$A$1:$F$1171,2,FALSE)</f>
        <v xml:space="preserve">Hyrwyddo cydraddoldeb a pharch </v>
      </c>
      <c r="F44" s="11">
        <v>202408090</v>
      </c>
      <c r="G44" s="11" t="str">
        <f>VLOOKUP([1]English!G44,[1]Translation!$A$1:$F$1171,2,FALSE)</f>
        <v>Ymchwiliad</v>
      </c>
      <c r="H44" s="11" t="s">
        <v>40</v>
      </c>
      <c r="I44" s="11" t="s">
        <v>41</v>
      </c>
      <c r="J44" s="11" t="s">
        <v>42</v>
      </c>
      <c r="K44" s="11" t="s">
        <v>42</v>
      </c>
      <c r="L44" s="11"/>
      <c r="M44" s="11" t="str">
        <f>VLOOKUP([1]English!M44,[1]Translation!$A$1:$F$1171,2,FALSE)</f>
        <v>Dim tystiolaeth o esgeulustod</v>
      </c>
    </row>
    <row r="45" spans="1:13" x14ac:dyDescent="0.25">
      <c r="A45" s="12" t="s">
        <v>1</v>
      </c>
      <c r="B45" s="12" t="s">
        <v>1</v>
      </c>
      <c r="C45" s="12" t="s">
        <v>32</v>
      </c>
      <c r="D45" s="12" t="s">
        <v>1</v>
      </c>
      <c r="E45" s="12" t="s">
        <v>1</v>
      </c>
      <c r="F45" s="13" t="s">
        <v>1</v>
      </c>
      <c r="G45" s="12" t="s">
        <v>1</v>
      </c>
      <c r="H45" s="12" t="s">
        <v>1</v>
      </c>
      <c r="I45" s="12" t="s">
        <v>1</v>
      </c>
      <c r="J45" s="12" t="s">
        <v>1</v>
      </c>
      <c r="K45" s="12" t="s">
        <v>1</v>
      </c>
      <c r="L45" s="12" t="s">
        <v>1</v>
      </c>
      <c r="M45" s="14" t="s">
        <v>1</v>
      </c>
    </row>
    <row r="46" spans="1:13" x14ac:dyDescent="0.25">
      <c r="A46" s="15" t="s">
        <v>1</v>
      </c>
      <c r="B46" s="16" t="s">
        <v>33</v>
      </c>
      <c r="C46" s="16" t="s">
        <v>1</v>
      </c>
      <c r="D46" s="15" t="s">
        <v>1</v>
      </c>
      <c r="E46" s="15" t="s">
        <v>1</v>
      </c>
      <c r="F46" s="15" t="s">
        <v>1</v>
      </c>
      <c r="G46" s="15" t="s">
        <v>1</v>
      </c>
      <c r="H46" s="15" t="s">
        <v>1</v>
      </c>
      <c r="I46" s="15" t="s">
        <v>1</v>
      </c>
      <c r="J46" s="15" t="s">
        <v>1</v>
      </c>
      <c r="K46" s="15" t="s">
        <v>1</v>
      </c>
      <c r="L46" s="15" t="s">
        <v>1</v>
      </c>
      <c r="M46" s="17" t="s">
        <v>1</v>
      </c>
    </row>
    <row r="47" spans="1:13" x14ac:dyDescent="0.25">
      <c r="A47" s="8" t="s">
        <v>1</v>
      </c>
      <c r="B47" s="9" t="str">
        <f>VLOOKUP([1]English!B48,[1]Translation!$A$1:$F$1171,2,FALSE)</f>
        <v xml:space="preserve">Cyngor Tref Hwlffordd </v>
      </c>
      <c r="C47" s="8" t="s">
        <v>1</v>
      </c>
      <c r="D47" s="9" t="s">
        <v>1</v>
      </c>
      <c r="E47" s="8" t="s">
        <v>1</v>
      </c>
      <c r="F47" s="8" t="s">
        <v>1</v>
      </c>
      <c r="G47" s="8" t="s">
        <v>1</v>
      </c>
      <c r="H47" s="8" t="s">
        <v>1</v>
      </c>
      <c r="I47" s="8" t="s">
        <v>1</v>
      </c>
      <c r="J47" s="8" t="s">
        <v>1</v>
      </c>
      <c r="K47" s="8" t="s">
        <v>1</v>
      </c>
      <c r="L47" s="8" t="s">
        <v>1</v>
      </c>
      <c r="M47" s="10" t="s">
        <v>1</v>
      </c>
    </row>
    <row r="48" spans="1:13" ht="38.25" x14ac:dyDescent="0.25">
      <c r="A48" s="11" t="str">
        <f>VLOOKUP([1]English!A48,[1]Translation!$A$1:$F$1171,2,FALSE)</f>
        <v>Cynghorau Cymuned</v>
      </c>
      <c r="B48" s="11" t="str">
        <f>VLOOKUP([1]English!B48,[1]Translation!$A$1:$F$1171,2,FALSE)</f>
        <v xml:space="preserve">Cyngor Tref Hwlffordd </v>
      </c>
      <c r="C48" s="11" t="s">
        <v>2</v>
      </c>
      <c r="D48" s="11" t="s">
        <v>3</v>
      </c>
      <c r="E48" s="11" t="str">
        <f>VLOOKUP([1]English!E48,[1]Translation!$A$1:$F$1171,2,FALSE)</f>
        <v xml:space="preserve">Hyrwyddo cydraddoldeb a pharch </v>
      </c>
      <c r="F48" s="11">
        <v>202500076</v>
      </c>
      <c r="G48" s="11" t="str">
        <f>VLOOKUP([1]English!G48,[1]Translation!$A$1:$F$1171,2,FALSE)</f>
        <v>Asesiad</v>
      </c>
      <c r="H48" s="11" t="s">
        <v>43</v>
      </c>
      <c r="I48" s="11" t="s">
        <v>44</v>
      </c>
      <c r="J48" s="11" t="s">
        <v>45</v>
      </c>
      <c r="K48" s="11" t="s">
        <v>45</v>
      </c>
      <c r="L48" s="11" t="str">
        <f>VLOOKUP([1]English!L48,[1]Translation!$A$1:$F$1171,2,FALSE)</f>
        <v>Penderfyniad i beidio ag ymchwilio i’r cod</v>
      </c>
      <c r="M48" s="11" t="str">
        <f>VLOOKUP([1]English!M48,[1]Translation!$A$1:$F$1171,2,FALSE)</f>
        <v>Dim tystiolaeth ar yr olwg gyntaf o esgeulustod</v>
      </c>
    </row>
    <row r="49" spans="1:13" x14ac:dyDescent="0.25">
      <c r="A49" s="12" t="s">
        <v>1</v>
      </c>
      <c r="B49" s="12" t="s">
        <v>1</v>
      </c>
      <c r="C49" s="12" t="s">
        <v>7</v>
      </c>
      <c r="D49" s="12" t="s">
        <v>1</v>
      </c>
      <c r="E49" s="12" t="s">
        <v>1</v>
      </c>
      <c r="F49" s="13" t="s">
        <v>1</v>
      </c>
      <c r="G49" s="12" t="s">
        <v>1</v>
      </c>
      <c r="H49" s="12" t="s">
        <v>1</v>
      </c>
      <c r="I49" s="12" t="s">
        <v>1</v>
      </c>
      <c r="J49" s="12" t="s">
        <v>1</v>
      </c>
      <c r="K49" s="12" t="s">
        <v>1</v>
      </c>
      <c r="L49" s="12" t="s">
        <v>1</v>
      </c>
      <c r="M49" s="14" t="s">
        <v>1</v>
      </c>
    </row>
    <row r="50" spans="1:13" x14ac:dyDescent="0.25">
      <c r="A50" s="15" t="s">
        <v>1</v>
      </c>
      <c r="B50" s="16" t="s">
        <v>8</v>
      </c>
      <c r="C50" s="16" t="s">
        <v>1</v>
      </c>
      <c r="D50" s="15" t="s">
        <v>1</v>
      </c>
      <c r="E50" s="15" t="s">
        <v>1</v>
      </c>
      <c r="F50" s="15" t="s">
        <v>1</v>
      </c>
      <c r="G50" s="15" t="s">
        <v>1</v>
      </c>
      <c r="H50" s="15" t="s">
        <v>1</v>
      </c>
      <c r="I50" s="15" t="s">
        <v>1</v>
      </c>
      <c r="J50" s="15" t="s">
        <v>1</v>
      </c>
      <c r="K50" s="15" t="s">
        <v>1</v>
      </c>
      <c r="L50" s="15" t="s">
        <v>1</v>
      </c>
      <c r="M50" s="17" t="s">
        <v>1</v>
      </c>
    </row>
    <row r="51" spans="1:13" x14ac:dyDescent="0.25">
      <c r="A51" s="8" t="s">
        <v>1</v>
      </c>
      <c r="B51" s="9" t="str">
        <f>VLOOKUP([1]English!B52,[1]Translation!$A$1:$F$1171,2,FALSE)</f>
        <v>Cyngor Tref Llandudno</v>
      </c>
      <c r="C51" s="8" t="s">
        <v>1</v>
      </c>
      <c r="D51" s="9" t="s">
        <v>1</v>
      </c>
      <c r="E51" s="8" t="s">
        <v>1</v>
      </c>
      <c r="F51" s="8" t="s">
        <v>1</v>
      </c>
      <c r="G51" s="8" t="s">
        <v>1</v>
      </c>
      <c r="H51" s="8" t="s">
        <v>1</v>
      </c>
      <c r="I51" s="8" t="s">
        <v>1</v>
      </c>
      <c r="J51" s="8" t="s">
        <v>1</v>
      </c>
      <c r="K51" s="8" t="s">
        <v>1</v>
      </c>
      <c r="L51" s="8" t="s">
        <v>1</v>
      </c>
      <c r="M51" s="10" t="s">
        <v>1</v>
      </c>
    </row>
    <row r="52" spans="1:13" ht="15" customHeight="1" x14ac:dyDescent="0.25">
      <c r="A52" s="11" t="str">
        <f>VLOOKUP([1]English!A52,[1]Translation!$A$1:$F$1171,2,FALSE)</f>
        <v>Cynghorau Cymuned</v>
      </c>
      <c r="B52" s="11" t="str">
        <f>VLOOKUP([1]English!B52,[1]Translation!$A$1:$F$1171,2,FALSE)</f>
        <v>Cyngor Tref Llandudno</v>
      </c>
      <c r="C52" s="11" t="s">
        <v>2</v>
      </c>
      <c r="D52" s="11" t="s">
        <v>3</v>
      </c>
      <c r="E52" s="11" t="str">
        <f>VLOOKUP([1]English!E52,[1]Translation!$A$1:$F$1171,2,FALSE)</f>
        <v xml:space="preserve">Hyrwyddo cydraddoldeb a pharch </v>
      </c>
      <c r="F52" s="11">
        <v>202203847</v>
      </c>
      <c r="G52" s="11" t="str">
        <f>VLOOKUP([1]English!G52,[1]Translation!$A$1:$F$1171,2,FALSE)</f>
        <v>Ymchwiliad</v>
      </c>
      <c r="H52" s="11" t="s">
        <v>46</v>
      </c>
      <c r="I52" s="11" t="s">
        <v>46</v>
      </c>
      <c r="J52" s="11" t="s">
        <v>39</v>
      </c>
      <c r="K52" s="11" t="s">
        <v>39</v>
      </c>
      <c r="L52" s="11"/>
      <c r="M52" s="11" t="str">
        <f>VLOOKUP([1]English!M52,[1]Translation!$A$1:$F$1171,2,FALSE)</f>
        <v xml:space="preserve">Dim angen gweithredu </v>
      </c>
    </row>
    <row r="53" spans="1:13" x14ac:dyDescent="0.25">
      <c r="A53" s="12" t="s">
        <v>1</v>
      </c>
      <c r="B53" s="12" t="s">
        <v>1</v>
      </c>
      <c r="C53" s="12" t="s">
        <v>7</v>
      </c>
      <c r="D53" s="12" t="s">
        <v>1</v>
      </c>
      <c r="E53" s="12" t="s">
        <v>1</v>
      </c>
      <c r="F53" s="13" t="s">
        <v>1</v>
      </c>
      <c r="G53" s="12" t="s">
        <v>1</v>
      </c>
      <c r="H53" s="12" t="s">
        <v>1</v>
      </c>
      <c r="I53" s="12" t="s">
        <v>1</v>
      </c>
      <c r="J53" s="12" t="s">
        <v>1</v>
      </c>
      <c r="K53" s="12" t="s">
        <v>1</v>
      </c>
      <c r="L53" s="12" t="s">
        <v>1</v>
      </c>
      <c r="M53" s="14" t="s">
        <v>1</v>
      </c>
    </row>
    <row r="54" spans="1:13" x14ac:dyDescent="0.25">
      <c r="A54" s="15" t="s">
        <v>1</v>
      </c>
      <c r="B54" s="16" t="s">
        <v>8</v>
      </c>
      <c r="C54" s="16" t="s">
        <v>1</v>
      </c>
      <c r="D54" s="15" t="s">
        <v>1</v>
      </c>
      <c r="E54" s="15" t="s">
        <v>1</v>
      </c>
      <c r="F54" s="15" t="s">
        <v>1</v>
      </c>
      <c r="G54" s="15" t="s">
        <v>1</v>
      </c>
      <c r="H54" s="15" t="s">
        <v>1</v>
      </c>
      <c r="I54" s="15" t="s">
        <v>1</v>
      </c>
      <c r="J54" s="15" t="s">
        <v>1</v>
      </c>
      <c r="K54" s="15" t="s">
        <v>1</v>
      </c>
      <c r="L54" s="15" t="s">
        <v>1</v>
      </c>
      <c r="M54" s="17" t="s">
        <v>1</v>
      </c>
    </row>
    <row r="55" spans="1:13" x14ac:dyDescent="0.25">
      <c r="A55" s="8" t="s">
        <v>1</v>
      </c>
      <c r="B55" s="9" t="str">
        <f>VLOOKUP([1]English!B56,[1]Translation!$A$1:$F$1171,2,FALSE)</f>
        <v>Cyngor Cymuned Llanharan</v>
      </c>
      <c r="C55" s="8" t="s">
        <v>1</v>
      </c>
      <c r="D55" s="9" t="s">
        <v>1</v>
      </c>
      <c r="E55" s="8" t="s">
        <v>1</v>
      </c>
      <c r="F55" s="8" t="s">
        <v>1</v>
      </c>
      <c r="G55" s="8" t="s">
        <v>1</v>
      </c>
      <c r="H55" s="8" t="s">
        <v>1</v>
      </c>
      <c r="I55" s="8" t="s">
        <v>1</v>
      </c>
      <c r="J55" s="8" t="s">
        <v>1</v>
      </c>
      <c r="K55" s="8" t="s">
        <v>1</v>
      </c>
      <c r="L55" s="8" t="s">
        <v>1</v>
      </c>
      <c r="M55" s="10" t="s">
        <v>1</v>
      </c>
    </row>
    <row r="56" spans="1:13" ht="25.5" x14ac:dyDescent="0.25">
      <c r="A56" s="11" t="str">
        <f>VLOOKUP([1]English!A56,[1]Translation!$A$1:$F$1171,2,FALSE)</f>
        <v>Cynghorau Cymuned</v>
      </c>
      <c r="B56" s="11" t="str">
        <f>VLOOKUP([1]English!B56,[1]Translation!$A$1:$F$1171,2,FALSE)</f>
        <v>Cyngor Cymuned Llanharan</v>
      </c>
      <c r="C56" s="11" t="s">
        <v>2</v>
      </c>
      <c r="D56" s="11" t="s">
        <v>3</v>
      </c>
      <c r="E56" s="11" t="str">
        <f>VLOOKUP([1]English!E56,[1]Translation!$A$1:$F$1171,2,FALSE)</f>
        <v>Datgelu a chofrestru buddiannau</v>
      </c>
      <c r="F56" s="11">
        <v>202400757</v>
      </c>
      <c r="G56" s="11" t="str">
        <f>VLOOKUP([1]English!G56,[1]Translation!$A$1:$F$1171,2,FALSE)</f>
        <v>Ymchwiliad</v>
      </c>
      <c r="H56" s="11" t="s">
        <v>47</v>
      </c>
      <c r="I56" s="11" t="s">
        <v>48</v>
      </c>
      <c r="J56" s="11" t="s">
        <v>36</v>
      </c>
      <c r="K56" s="11" t="s">
        <v>36</v>
      </c>
      <c r="L56" s="11"/>
      <c r="M56" s="11" t="str">
        <f>VLOOKUP([1]English!M56,[1]Translation!$A$1:$F$1171,2,FALSE)</f>
        <v xml:space="preserve">Dim angen gweithredu </v>
      </c>
    </row>
    <row r="57" spans="1:13" x14ac:dyDescent="0.25">
      <c r="A57" s="12" t="s">
        <v>1</v>
      </c>
      <c r="B57" s="12" t="s">
        <v>1</v>
      </c>
      <c r="C57" s="12" t="s">
        <v>7</v>
      </c>
      <c r="D57" s="12" t="s">
        <v>1</v>
      </c>
      <c r="E57" s="12" t="s">
        <v>1</v>
      </c>
      <c r="F57" s="13" t="s">
        <v>1</v>
      </c>
      <c r="G57" s="12" t="s">
        <v>1</v>
      </c>
      <c r="H57" s="12" t="s">
        <v>1</v>
      </c>
      <c r="I57" s="12" t="s">
        <v>1</v>
      </c>
      <c r="J57" s="12" t="s">
        <v>1</v>
      </c>
      <c r="K57" s="12" t="s">
        <v>1</v>
      </c>
      <c r="L57" s="12" t="s">
        <v>1</v>
      </c>
      <c r="M57" s="14" t="s">
        <v>1</v>
      </c>
    </row>
    <row r="58" spans="1:13" x14ac:dyDescent="0.25">
      <c r="A58" s="15" t="s">
        <v>1</v>
      </c>
      <c r="B58" s="16" t="s">
        <v>8</v>
      </c>
      <c r="C58" s="16" t="s">
        <v>1</v>
      </c>
      <c r="D58" s="15" t="s">
        <v>1</v>
      </c>
      <c r="E58" s="15" t="s">
        <v>1</v>
      </c>
      <c r="F58" s="15" t="s">
        <v>1</v>
      </c>
      <c r="G58" s="15" t="s">
        <v>1</v>
      </c>
      <c r="H58" s="15" t="s">
        <v>1</v>
      </c>
      <c r="I58" s="15" t="s">
        <v>1</v>
      </c>
      <c r="J58" s="15" t="s">
        <v>1</v>
      </c>
      <c r="K58" s="15" t="s">
        <v>1</v>
      </c>
      <c r="L58" s="15" t="s">
        <v>1</v>
      </c>
      <c r="M58" s="17" t="s">
        <v>1</v>
      </c>
    </row>
    <row r="59" spans="1:13" x14ac:dyDescent="0.25">
      <c r="A59" s="8" t="s">
        <v>1</v>
      </c>
      <c r="B59" s="9" t="str">
        <f>VLOOKUP([1]English!B60,[1]Translation!$A$1:$F$1171,2,FALSE)</f>
        <v>Cyngor Tref Machynlleth</v>
      </c>
      <c r="C59" s="8" t="s">
        <v>1</v>
      </c>
      <c r="D59" s="9" t="s">
        <v>1</v>
      </c>
      <c r="E59" s="8" t="s">
        <v>1</v>
      </c>
      <c r="F59" s="8" t="s">
        <v>1</v>
      </c>
      <c r="G59" s="8" t="s">
        <v>1</v>
      </c>
      <c r="H59" s="8" t="s">
        <v>1</v>
      </c>
      <c r="I59" s="8" t="s">
        <v>1</v>
      </c>
      <c r="J59" s="8" t="s">
        <v>1</v>
      </c>
      <c r="K59" s="8" t="s">
        <v>1</v>
      </c>
      <c r="L59" s="8" t="s">
        <v>1</v>
      </c>
      <c r="M59" s="10" t="s">
        <v>1</v>
      </c>
    </row>
    <row r="60" spans="1:13" ht="38.25" x14ac:dyDescent="0.25">
      <c r="A60" s="11" t="str">
        <f>VLOOKUP([1]English!A60,[1]Translation!$A$1:$F$1171,2,FALSE)</f>
        <v>Cynghorau Cymuned</v>
      </c>
      <c r="B60" s="11" t="str">
        <f>VLOOKUP([1]English!B60,[1]Translation!$A$1:$F$1171,2,FALSE)</f>
        <v>Cyngor Tref Machynlleth</v>
      </c>
      <c r="C60" s="11" t="s">
        <v>2</v>
      </c>
      <c r="D60" s="11" t="s">
        <v>3</v>
      </c>
      <c r="E60" s="11" t="str">
        <f>VLOOKUP([1]English!E60,[1]Translation!$A$1:$F$1171,2,FALSE)</f>
        <v>Dyletswydd i gynnal y gyfraith</v>
      </c>
      <c r="F60" s="11">
        <v>202501254</v>
      </c>
      <c r="G60" s="11" t="str">
        <f>VLOOKUP([1]English!G60,[1]Translation!$A$1:$F$1171,2,FALSE)</f>
        <v>Asesiad</v>
      </c>
      <c r="H60" s="11" t="s">
        <v>39</v>
      </c>
      <c r="I60" s="11" t="s">
        <v>15</v>
      </c>
      <c r="J60" s="11" t="s">
        <v>49</v>
      </c>
      <c r="K60" s="11" t="s">
        <v>49</v>
      </c>
      <c r="L60" s="11" t="str">
        <f>VLOOKUP([1]English!L60,[1]Translation!$A$1:$F$1171,2,FALSE)</f>
        <v>Penderfyniad i beidio ag ymchwilio i’r cod</v>
      </c>
      <c r="M60" s="11" t="str">
        <f>VLOOKUP([1]English!M60,[1]Translation!$A$1:$F$1171,2,FALSE)</f>
        <v>Dim tystiolaeth ar yr olwg gyntaf o esgeulustod</v>
      </c>
    </row>
    <row r="61" spans="1:13" x14ac:dyDescent="0.25">
      <c r="A61" s="12" t="s">
        <v>1</v>
      </c>
      <c r="B61" s="12" t="s">
        <v>1</v>
      </c>
      <c r="C61" s="12" t="s">
        <v>7</v>
      </c>
      <c r="D61" s="12" t="s">
        <v>1</v>
      </c>
      <c r="E61" s="12" t="s">
        <v>1</v>
      </c>
      <c r="F61" s="13" t="s">
        <v>1</v>
      </c>
      <c r="G61" s="12" t="s">
        <v>1</v>
      </c>
      <c r="H61" s="12" t="s">
        <v>1</v>
      </c>
      <c r="I61" s="12" t="s">
        <v>1</v>
      </c>
      <c r="J61" s="12" t="s">
        <v>1</v>
      </c>
      <c r="K61" s="12" t="s">
        <v>1</v>
      </c>
      <c r="L61" s="12" t="s">
        <v>1</v>
      </c>
      <c r="M61" s="14" t="s">
        <v>1</v>
      </c>
    </row>
    <row r="62" spans="1:13" x14ac:dyDescent="0.25">
      <c r="A62" s="15" t="s">
        <v>1</v>
      </c>
      <c r="B62" s="16" t="s">
        <v>8</v>
      </c>
      <c r="C62" s="16" t="s">
        <v>1</v>
      </c>
      <c r="D62" s="15" t="s">
        <v>1</v>
      </c>
      <c r="E62" s="15" t="s">
        <v>1</v>
      </c>
      <c r="F62" s="15" t="s">
        <v>1</v>
      </c>
      <c r="G62" s="15" t="s">
        <v>1</v>
      </c>
      <c r="H62" s="15" t="s">
        <v>1</v>
      </c>
      <c r="I62" s="15" t="s">
        <v>1</v>
      </c>
      <c r="J62" s="15" t="s">
        <v>1</v>
      </c>
      <c r="K62" s="15" t="s">
        <v>1</v>
      </c>
      <c r="L62" s="15" t="s">
        <v>1</v>
      </c>
      <c r="M62" s="17" t="s">
        <v>1</v>
      </c>
    </row>
    <row r="63" spans="1:13" x14ac:dyDescent="0.25">
      <c r="A63" s="8" t="s">
        <v>1</v>
      </c>
      <c r="B63" s="9" t="str">
        <f>VLOOKUP([1]English!B64,[1]Translation!$A$1:$F$1171,2,FALSE)</f>
        <v>Cyngor Tref Maesteg</v>
      </c>
      <c r="C63" s="8" t="s">
        <v>1</v>
      </c>
      <c r="D63" s="9" t="s">
        <v>1</v>
      </c>
      <c r="E63" s="8" t="s">
        <v>1</v>
      </c>
      <c r="F63" s="8" t="s">
        <v>1</v>
      </c>
      <c r="G63" s="8" t="s">
        <v>1</v>
      </c>
      <c r="H63" s="8" t="s">
        <v>1</v>
      </c>
      <c r="I63" s="8" t="s">
        <v>1</v>
      </c>
      <c r="J63" s="8" t="s">
        <v>1</v>
      </c>
      <c r="K63" s="8" t="s">
        <v>1</v>
      </c>
      <c r="L63" s="8" t="s">
        <v>1</v>
      </c>
      <c r="M63" s="10" t="s">
        <v>1</v>
      </c>
    </row>
    <row r="64" spans="1:13" ht="15" customHeight="1" x14ac:dyDescent="0.25">
      <c r="A64" s="11" t="str">
        <f>VLOOKUP([1]English!A64,[1]Translation!$A$1:$F$1171,2,FALSE)</f>
        <v>Cynghorau Cymuned</v>
      </c>
      <c r="B64" s="11" t="str">
        <f>VLOOKUP([1]English!B64,[1]Translation!$A$1:$F$1171,2,FALSE)</f>
        <v>Cyngor Tref Maesteg</v>
      </c>
      <c r="C64" s="11" t="s">
        <v>2</v>
      </c>
      <c r="D64" s="11" t="s">
        <v>3</v>
      </c>
      <c r="E64" s="11" t="str">
        <f>VLOOKUP([1]English!E64,[1]Translation!$A$1:$F$1171,2,FALSE)</f>
        <v>Dyletswydd i gynnal y gyfraith</v>
      </c>
      <c r="F64" s="11">
        <v>202310130</v>
      </c>
      <c r="G64" s="11" t="str">
        <f>VLOOKUP([1]English!G64,[1]Translation!$A$1:$F$1171,2,FALSE)</f>
        <v>Ymchwiliad</v>
      </c>
      <c r="H64" s="11" t="s">
        <v>50</v>
      </c>
      <c r="I64" s="11" t="s">
        <v>50</v>
      </c>
      <c r="J64" s="11" t="s">
        <v>51</v>
      </c>
      <c r="K64" s="11" t="s">
        <v>51</v>
      </c>
      <c r="L64" s="11"/>
      <c r="M64" s="11" t="str">
        <f>VLOOKUP([1]English!M64,[1]Translation!$A$1:$F$1171,2,FALSE)</f>
        <v>Rhoddwyd y gorau. Nid er budd y cyhoedd i’w ddilyn</v>
      </c>
    </row>
    <row r="65" spans="1:13" ht="38.25" x14ac:dyDescent="0.25">
      <c r="A65" s="11" t="str">
        <f>VLOOKUP([1]English!A65,[1]Translation!$A$1:$F$1171,2,FALSE)</f>
        <v>Cynghorau Cymuned</v>
      </c>
      <c r="B65" s="11" t="str">
        <f>VLOOKUP([1]English!B65,[1]Translation!$A$1:$F$1171,2,FALSE)</f>
        <v>Cyngor Tref Maesteg</v>
      </c>
      <c r="C65" s="11" t="s">
        <v>2</v>
      </c>
      <c r="D65" s="11" t="s">
        <v>3</v>
      </c>
      <c r="E65" s="11" t="str">
        <f>VLOOKUP([1]English!E65,[1]Translation!$A$1:$F$1171,2,FALSE)</f>
        <v xml:space="preserve">Hyrwyddo cydraddoldeb a pharch </v>
      </c>
      <c r="F65" s="11">
        <v>202409680</v>
      </c>
      <c r="G65" s="11" t="str">
        <f>VLOOKUP([1]English!G65,[1]Translation!$A$1:$F$1171,2,FALSE)</f>
        <v>Asesiad</v>
      </c>
      <c r="H65" s="11" t="s">
        <v>52</v>
      </c>
      <c r="I65" s="11" t="s">
        <v>52</v>
      </c>
      <c r="J65" s="11" t="s">
        <v>53</v>
      </c>
      <c r="K65" s="11" t="s">
        <v>53</v>
      </c>
      <c r="L65" s="11" t="str">
        <f>VLOOKUP([1]English!L65,[1]Translation!$A$1:$F$1171,2,FALSE)</f>
        <v>Penderfyniad i beidio ag ymchwilio i’r cod</v>
      </c>
      <c r="M65" s="11" t="str">
        <f>VLOOKUP([1]English!M65,[1]Translation!$A$1:$F$1171,2,FALSE)</f>
        <v>Dim tystiolaeth ar yr olwg gyntaf o esgeulustod</v>
      </c>
    </row>
    <row r="66" spans="1:13" x14ac:dyDescent="0.25">
      <c r="A66" s="12" t="s">
        <v>1</v>
      </c>
      <c r="B66" s="12" t="s">
        <v>1</v>
      </c>
      <c r="C66" s="12" t="s">
        <v>32</v>
      </c>
      <c r="D66" s="12" t="s">
        <v>1</v>
      </c>
      <c r="E66" s="12" t="s">
        <v>1</v>
      </c>
      <c r="F66" s="13" t="s">
        <v>1</v>
      </c>
      <c r="G66" s="12" t="s">
        <v>1</v>
      </c>
      <c r="H66" s="12" t="s">
        <v>1</v>
      </c>
      <c r="I66" s="12" t="s">
        <v>1</v>
      </c>
      <c r="J66" s="12" t="s">
        <v>1</v>
      </c>
      <c r="K66" s="12" t="s">
        <v>1</v>
      </c>
      <c r="L66" s="12" t="s">
        <v>1</v>
      </c>
      <c r="M66" s="14" t="s">
        <v>1</v>
      </c>
    </row>
    <row r="67" spans="1:13" x14ac:dyDescent="0.25">
      <c r="A67" s="15" t="s">
        <v>1</v>
      </c>
      <c r="B67" s="16" t="s">
        <v>33</v>
      </c>
      <c r="C67" s="16" t="s">
        <v>1</v>
      </c>
      <c r="D67" s="15" t="s">
        <v>1</v>
      </c>
      <c r="E67" s="15" t="s">
        <v>1</v>
      </c>
      <c r="F67" s="15" t="s">
        <v>1</v>
      </c>
      <c r="G67" s="15" t="s">
        <v>1</v>
      </c>
      <c r="H67" s="15" t="s">
        <v>1</v>
      </c>
      <c r="I67" s="15" t="s">
        <v>1</v>
      </c>
      <c r="J67" s="15" t="s">
        <v>1</v>
      </c>
      <c r="K67" s="15" t="s">
        <v>1</v>
      </c>
      <c r="L67" s="15" t="s">
        <v>1</v>
      </c>
      <c r="M67" s="17" t="s">
        <v>1</v>
      </c>
    </row>
    <row r="68" spans="1:13" x14ac:dyDescent="0.25">
      <c r="A68" s="8" t="s">
        <v>1</v>
      </c>
      <c r="B68" s="9" t="str">
        <f>VLOOKUP([1]English!B69,[1]Translation!$A$1:$F$1171,2,FALSE)</f>
        <v>Cyngor Tref Magwyr gyda Wwndy</v>
      </c>
      <c r="C68" s="8" t="s">
        <v>1</v>
      </c>
      <c r="D68" s="9" t="s">
        <v>1</v>
      </c>
      <c r="E68" s="8" t="s">
        <v>1</v>
      </c>
      <c r="F68" s="8" t="s">
        <v>1</v>
      </c>
      <c r="G68" s="8" t="s">
        <v>1</v>
      </c>
      <c r="H68" s="8" t="s">
        <v>1</v>
      </c>
      <c r="I68" s="8" t="s">
        <v>1</v>
      </c>
      <c r="J68" s="8" t="s">
        <v>1</v>
      </c>
      <c r="K68" s="8" t="s">
        <v>1</v>
      </c>
      <c r="L68" s="8" t="s">
        <v>1</v>
      </c>
      <c r="M68" s="10" t="s">
        <v>1</v>
      </c>
    </row>
    <row r="69" spans="1:13" ht="38.25" x14ac:dyDescent="0.25">
      <c r="A69" s="11" t="str">
        <f>VLOOKUP([1]English!A69,[1]Translation!$A$1:$F$1171,2,FALSE)</f>
        <v>Cynghorau Cymuned</v>
      </c>
      <c r="B69" s="11" t="str">
        <f>VLOOKUP([1]English!B69,[1]Translation!$A$1:$F$1171,2,FALSE)</f>
        <v>Cyngor Tref Magwyr gyda Wwndy</v>
      </c>
      <c r="C69" s="11" t="s">
        <v>2</v>
      </c>
      <c r="D69" s="11" t="s">
        <v>3</v>
      </c>
      <c r="E69" s="11" t="str">
        <f>VLOOKUP([1]English!E69,[1]Translation!$A$1:$F$1171,2,FALSE)</f>
        <v xml:space="preserve">Hyrwyddo cydraddoldeb a pharch </v>
      </c>
      <c r="F69" s="11">
        <v>202500817</v>
      </c>
      <c r="G69" s="11" t="str">
        <f>VLOOKUP([1]English!G69,[1]Translation!$A$1:$F$1171,2,FALSE)</f>
        <v>Asesiad</v>
      </c>
      <c r="H69" s="11" t="s">
        <v>54</v>
      </c>
      <c r="I69" s="11" t="s">
        <v>55</v>
      </c>
      <c r="J69" s="11" t="s">
        <v>56</v>
      </c>
      <c r="K69" s="11" t="s">
        <v>56</v>
      </c>
      <c r="L69" s="11" t="str">
        <f>VLOOKUP([1]English!L69,[1]Translation!$A$1:$F$1171,2,FALSE)</f>
        <v>Penderfyniad i beidio ag ymchwilio i’r cod</v>
      </c>
      <c r="M69" s="11" t="str">
        <f>VLOOKUP([1]English!M69,[1]Translation!$A$1:$F$1171,2,FALSE)</f>
        <v>Dim tystiolaeth ar yr olwg gyntaf o esgeulustod</v>
      </c>
    </row>
    <row r="70" spans="1:13" x14ac:dyDescent="0.25">
      <c r="A70" s="12" t="s">
        <v>1</v>
      </c>
      <c r="B70" s="12" t="s">
        <v>1</v>
      </c>
      <c r="C70" s="12" t="s">
        <v>7</v>
      </c>
      <c r="D70" s="12" t="s">
        <v>1</v>
      </c>
      <c r="E70" s="12" t="s">
        <v>1</v>
      </c>
      <c r="F70" s="13" t="s">
        <v>1</v>
      </c>
      <c r="G70" s="12" t="s">
        <v>1</v>
      </c>
      <c r="H70" s="12" t="s">
        <v>1</v>
      </c>
      <c r="I70" s="12" t="s">
        <v>1</v>
      </c>
      <c r="J70" s="12" t="s">
        <v>1</v>
      </c>
      <c r="K70" s="12" t="s">
        <v>1</v>
      </c>
      <c r="L70" s="12" t="s">
        <v>1</v>
      </c>
      <c r="M70" s="14" t="s">
        <v>1</v>
      </c>
    </row>
    <row r="71" spans="1:13" ht="15" customHeight="1" x14ac:dyDescent="0.25">
      <c r="A71" s="11" t="str">
        <f>VLOOKUP([1]English!A71,[1]Translation!$A$1:$F$1171,2,FALSE)</f>
        <v>Cynghorau Cymuned</v>
      </c>
      <c r="B71" s="11" t="str">
        <f>VLOOKUP([1]English!B71,[1]Translation!$A$1:$F$1171,2,FALSE)</f>
        <v>Cyngor Tref Magwyr gyda Wwndy</v>
      </c>
      <c r="C71" s="11" t="s">
        <v>57</v>
      </c>
      <c r="D71" s="11" t="str">
        <f>VLOOKUP([1]English!D71,[1]Translation!$A$1:$F$1171,2,FALSE)</f>
        <v>Eraill Amrywiol</v>
      </c>
      <c r="E71" s="11" t="str">
        <f>VLOOKUP([1]English!E71,[1]Translation!$A$1:$F$1171,2,FALSE)</f>
        <v>Eraill Amrywiol</v>
      </c>
      <c r="F71" s="11">
        <v>202500848</v>
      </c>
      <c r="G71" s="11" t="str">
        <f>VLOOKUP([1]English!G71,[1]Translation!$A$1:$F$1171,2,FALSE)</f>
        <v>Asesiad</v>
      </c>
      <c r="H71" s="11" t="s">
        <v>55</v>
      </c>
      <c r="I71" s="11" t="s">
        <v>58</v>
      </c>
      <c r="J71" s="11" t="s">
        <v>24</v>
      </c>
      <c r="K71" s="11" t="s">
        <v>24</v>
      </c>
      <c r="L71" s="11" t="str">
        <f>VLOOKUP([1]English!L71,[1]Translation!$A$1:$F$1171,2,FALSE)</f>
        <v>Cynamserol</v>
      </c>
      <c r="M71" s="11" t="str">
        <f>VLOOKUP([1]English!M71,[1]Translation!$A$1:$F$1171,2,FALSE)</f>
        <v>2A201 -  Cynamserol - wedi'i gyfeirio at y corff cyhoeddus</v>
      </c>
    </row>
    <row r="72" spans="1:13" x14ac:dyDescent="0.25">
      <c r="A72" s="12" t="s">
        <v>1</v>
      </c>
      <c r="B72" s="12" t="s">
        <v>1</v>
      </c>
      <c r="C72" s="12" t="s">
        <v>59</v>
      </c>
      <c r="D72" s="12" t="s">
        <v>1</v>
      </c>
      <c r="E72" s="12" t="s">
        <v>1</v>
      </c>
      <c r="F72" s="13" t="s">
        <v>1</v>
      </c>
      <c r="G72" s="12" t="s">
        <v>1</v>
      </c>
      <c r="H72" s="12" t="s">
        <v>1</v>
      </c>
      <c r="I72" s="12" t="s">
        <v>1</v>
      </c>
      <c r="J72" s="12" t="s">
        <v>1</v>
      </c>
      <c r="K72" s="12" t="s">
        <v>1</v>
      </c>
      <c r="L72" s="12" t="s">
        <v>1</v>
      </c>
      <c r="M72" s="14" t="s">
        <v>1</v>
      </c>
    </row>
    <row r="73" spans="1:13" x14ac:dyDescent="0.25">
      <c r="A73" s="15" t="s">
        <v>1</v>
      </c>
      <c r="B73" s="16" t="s">
        <v>33</v>
      </c>
      <c r="C73" s="16" t="s">
        <v>1</v>
      </c>
      <c r="D73" s="15" t="s">
        <v>1</v>
      </c>
      <c r="E73" s="15" t="s">
        <v>1</v>
      </c>
      <c r="F73" s="15" t="s">
        <v>1</v>
      </c>
      <c r="G73" s="15" t="s">
        <v>1</v>
      </c>
      <c r="H73" s="15" t="s">
        <v>1</v>
      </c>
      <c r="I73" s="15" t="s">
        <v>1</v>
      </c>
      <c r="J73" s="15" t="s">
        <v>1</v>
      </c>
      <c r="K73" s="15" t="s">
        <v>1</v>
      </c>
      <c r="L73" s="15" t="s">
        <v>1</v>
      </c>
      <c r="M73" s="17" t="s">
        <v>1</v>
      </c>
    </row>
    <row r="74" spans="1:13" x14ac:dyDescent="0.25">
      <c r="A74" s="8" t="s">
        <v>1</v>
      </c>
      <c r="B74" s="9" t="str">
        <f>VLOOKUP([1]English!B75,[1]Translation!$A$1:$F$1171,2,FALSE)</f>
        <v>Cyngor Cymuned Martletwy</v>
      </c>
      <c r="C74" s="8" t="s">
        <v>1</v>
      </c>
      <c r="D74" s="9" t="s">
        <v>1</v>
      </c>
      <c r="E74" s="8" t="s">
        <v>1</v>
      </c>
      <c r="F74" s="8" t="s">
        <v>1</v>
      </c>
      <c r="G74" s="8" t="s">
        <v>1</v>
      </c>
      <c r="H74" s="8" t="s">
        <v>1</v>
      </c>
      <c r="I74" s="8" t="s">
        <v>1</v>
      </c>
      <c r="J74" s="8" t="s">
        <v>1</v>
      </c>
      <c r="K74" s="8" t="s">
        <v>1</v>
      </c>
      <c r="L74" s="8" t="s">
        <v>1</v>
      </c>
      <c r="M74" s="10" t="s">
        <v>1</v>
      </c>
    </row>
    <row r="75" spans="1:13" ht="38.25" x14ac:dyDescent="0.25">
      <c r="A75" s="11" t="str">
        <f>VLOOKUP([1]English!A75,[1]Translation!$A$1:$F$1171,2,FALSE)</f>
        <v>Cynghorau Cymuned</v>
      </c>
      <c r="B75" s="11" t="str">
        <f>VLOOKUP([1]English!B75,[1]Translation!$A$1:$F$1171,2,FALSE)</f>
        <v>Cyngor Cymuned Martletwy</v>
      </c>
      <c r="C75" s="11" t="s">
        <v>2</v>
      </c>
      <c r="D75" s="11" t="s">
        <v>3</v>
      </c>
      <c r="E75" s="11" t="str">
        <f>VLOOKUP([1]English!E75,[1]Translation!$A$1:$F$1171,2,FALSE)</f>
        <v xml:space="preserve">Hyrwyddo cydraddoldeb a pharch </v>
      </c>
      <c r="F75" s="11">
        <v>202409708</v>
      </c>
      <c r="G75" s="11" t="str">
        <f>VLOOKUP([1]English!G75,[1]Translation!$A$1:$F$1171,2,FALSE)</f>
        <v>Asesiad</v>
      </c>
      <c r="H75" s="11" t="s">
        <v>52</v>
      </c>
      <c r="I75" s="11" t="s">
        <v>52</v>
      </c>
      <c r="J75" s="11" t="s">
        <v>10</v>
      </c>
      <c r="K75" s="11" t="s">
        <v>10</v>
      </c>
      <c r="L75" s="11" t="str">
        <f>VLOOKUP([1]English!L75,[1]Translation!$A$1:$F$1171,2,FALSE)</f>
        <v>Penderfyniad i beidio ag ymchwilio i’r cod</v>
      </c>
      <c r="M75" s="11" t="str">
        <f>VLOOKUP([1]English!M75,[1]Translation!$A$1:$F$1171,2,FALSE)</f>
        <v>Dim tystiolaeth ar yr olwg gyntaf o esgeulustod</v>
      </c>
    </row>
    <row r="76" spans="1:13" x14ac:dyDescent="0.25">
      <c r="A76" s="12" t="s">
        <v>1</v>
      </c>
      <c r="B76" s="12" t="s">
        <v>1</v>
      </c>
      <c r="C76" s="12" t="s">
        <v>7</v>
      </c>
      <c r="D76" s="12" t="s">
        <v>1</v>
      </c>
      <c r="E76" s="12" t="s">
        <v>1</v>
      </c>
      <c r="F76" s="13" t="s">
        <v>1</v>
      </c>
      <c r="G76" s="12" t="s">
        <v>1</v>
      </c>
      <c r="H76" s="12" t="s">
        <v>1</v>
      </c>
      <c r="I76" s="12" t="s">
        <v>1</v>
      </c>
      <c r="J76" s="12" t="s">
        <v>1</v>
      </c>
      <c r="K76" s="12" t="s">
        <v>1</v>
      </c>
      <c r="L76" s="12" t="s">
        <v>1</v>
      </c>
      <c r="M76" s="14" t="s">
        <v>1</v>
      </c>
    </row>
    <row r="77" spans="1:13" x14ac:dyDescent="0.25">
      <c r="A77" s="15" t="s">
        <v>1</v>
      </c>
      <c r="B77" s="16" t="s">
        <v>8</v>
      </c>
      <c r="C77" s="16" t="s">
        <v>1</v>
      </c>
      <c r="D77" s="15" t="s">
        <v>1</v>
      </c>
      <c r="E77" s="15" t="s">
        <v>1</v>
      </c>
      <c r="F77" s="15" t="s">
        <v>1</v>
      </c>
      <c r="G77" s="15" t="s">
        <v>1</v>
      </c>
      <c r="H77" s="15" t="s">
        <v>1</v>
      </c>
      <c r="I77" s="15" t="s">
        <v>1</v>
      </c>
      <c r="J77" s="15" t="s">
        <v>1</v>
      </c>
      <c r="K77" s="15" t="s">
        <v>1</v>
      </c>
      <c r="L77" s="15" t="s">
        <v>1</v>
      </c>
      <c r="M77" s="17" t="s">
        <v>1</v>
      </c>
    </row>
    <row r="78" spans="1:13" x14ac:dyDescent="0.25">
      <c r="A78" s="8" t="s">
        <v>1</v>
      </c>
      <c r="B78" s="9" t="str">
        <f>VLOOKUP([1]English!B79,[1]Translation!$A$1:$F$1171,2,FALSE)</f>
        <v>Cyngor Tref Neyland</v>
      </c>
      <c r="C78" s="8" t="s">
        <v>1</v>
      </c>
      <c r="D78" s="9" t="s">
        <v>1</v>
      </c>
      <c r="E78" s="8" t="s">
        <v>1</v>
      </c>
      <c r="F78" s="8" t="s">
        <v>1</v>
      </c>
      <c r="G78" s="8" t="s">
        <v>1</v>
      </c>
      <c r="H78" s="8" t="s">
        <v>1</v>
      </c>
      <c r="I78" s="8" t="s">
        <v>1</v>
      </c>
      <c r="J78" s="8" t="s">
        <v>1</v>
      </c>
      <c r="K78" s="8" t="s">
        <v>1</v>
      </c>
      <c r="L78" s="8" t="s">
        <v>1</v>
      </c>
      <c r="M78" s="10" t="s">
        <v>1</v>
      </c>
    </row>
    <row r="79" spans="1:13" ht="15" customHeight="1" x14ac:dyDescent="0.25">
      <c r="A79" s="11" t="str">
        <f>VLOOKUP([1]English!A79,[1]Translation!$A$1:$F$1171,2,FALSE)</f>
        <v>Cynghorau Cymuned</v>
      </c>
      <c r="B79" s="11" t="str">
        <f>VLOOKUP([1]English!B79,[1]Translation!$A$1:$F$1171,2,FALSE)</f>
        <v>Cyngor Tref Neyland</v>
      </c>
      <c r="C79" s="11" t="s">
        <v>2</v>
      </c>
      <c r="D79" s="11" t="s">
        <v>3</v>
      </c>
      <c r="E79" s="11" t="str">
        <f>VLOOKUP([1]English!E79,[1]Translation!$A$1:$F$1171,2,FALSE)</f>
        <v xml:space="preserve">Hyrwyddo cydraddoldeb a pharch </v>
      </c>
      <c r="F79" s="11">
        <v>202302730</v>
      </c>
      <c r="G79" s="11" t="str">
        <f>VLOOKUP([1]English!G79,[1]Translation!$A$1:$F$1171,2,FALSE)</f>
        <v>Ymchwiliad</v>
      </c>
      <c r="H79" s="11" t="s">
        <v>60</v>
      </c>
      <c r="I79" s="11" t="s">
        <v>60</v>
      </c>
      <c r="J79" s="11" t="s">
        <v>61</v>
      </c>
      <c r="K79" s="11" t="s">
        <v>61</v>
      </c>
      <c r="L79" s="11"/>
      <c r="M79" s="11" t="str">
        <f>VLOOKUP([1]English!M79,[1]Translation!$A$1:$F$1171,2,FALSE)</f>
        <v>Rhoddwyd y gorau. Nid er budd y cyhoedd i’w ddilyn</v>
      </c>
    </row>
    <row r="80" spans="1:13" ht="15" customHeight="1" x14ac:dyDescent="0.25">
      <c r="A80" s="11" t="str">
        <f>VLOOKUP([1]English!A80,[1]Translation!$A$1:$F$1171,2,FALSE)</f>
        <v>Cynghorau Cymuned</v>
      </c>
      <c r="B80" s="11" t="str">
        <f>VLOOKUP([1]English!B80,[1]Translation!$A$1:$F$1171,2,FALSE)</f>
        <v>Cyngor Tref Neyland</v>
      </c>
      <c r="C80" s="11" t="s">
        <v>2</v>
      </c>
      <c r="D80" s="11" t="s">
        <v>3</v>
      </c>
      <c r="E80" s="11" t="str">
        <f>VLOOKUP([1]English!E80,[1]Translation!$A$1:$F$1171,2,FALSE)</f>
        <v>Gwrthrychedd a phriodoldeb</v>
      </c>
      <c r="F80" s="11">
        <v>202306826</v>
      </c>
      <c r="G80" s="11" t="str">
        <f>VLOOKUP([1]English!G80,[1]Translation!$A$1:$F$1171,2,FALSE)</f>
        <v>Ymchwiliad</v>
      </c>
      <c r="H80" s="11" t="s">
        <v>62</v>
      </c>
      <c r="I80" s="11" t="s">
        <v>62</v>
      </c>
      <c r="J80" s="11" t="s">
        <v>61</v>
      </c>
      <c r="K80" s="11" t="s">
        <v>61</v>
      </c>
      <c r="L80" s="11"/>
      <c r="M80" s="11" t="str">
        <f>VLOOKUP([1]English!M80,[1]Translation!$A$1:$F$1171,2,FALSE)</f>
        <v>Rhoddwyd y gorau. Nid er budd y cyhoedd i’w ddilyn</v>
      </c>
    </row>
    <row r="81" spans="1:13" ht="15" customHeight="1" x14ac:dyDescent="0.25">
      <c r="A81" s="11" t="str">
        <f>VLOOKUP([1]English!A81,[1]Translation!$A$1:$F$1171,2,FALSE)</f>
        <v>Cynghorau Cymuned</v>
      </c>
      <c r="B81" s="11" t="str">
        <f>VLOOKUP([1]English!B81,[1]Translation!$A$1:$F$1171,2,FALSE)</f>
        <v>Cyngor Tref Neyland</v>
      </c>
      <c r="C81" s="11" t="s">
        <v>2</v>
      </c>
      <c r="D81" s="11" t="s">
        <v>3</v>
      </c>
      <c r="E81" s="11" t="str">
        <f>VLOOKUP([1]English!E81,[1]Translation!$A$1:$F$1171,2,FALSE)</f>
        <v xml:space="preserve">Hyrwyddo cydraddoldeb a pharch </v>
      </c>
      <c r="F81" s="11">
        <v>202307934</v>
      </c>
      <c r="G81" s="11" t="str">
        <f>VLOOKUP([1]English!G81,[1]Translation!$A$1:$F$1171,2,FALSE)</f>
        <v>Ymchwiliad</v>
      </c>
      <c r="H81" s="11" t="s">
        <v>63</v>
      </c>
      <c r="I81" s="11" t="s">
        <v>63</v>
      </c>
      <c r="J81" s="11" t="s">
        <v>61</v>
      </c>
      <c r="K81" s="11" t="s">
        <v>61</v>
      </c>
      <c r="L81" s="11"/>
      <c r="M81" s="11" t="str">
        <f>VLOOKUP([1]English!M81,[1]Translation!$A$1:$F$1171,2,FALSE)</f>
        <v>Rhoddwyd y gorau. Nid er budd y cyhoedd i’w ddilyn</v>
      </c>
    </row>
    <row r="82" spans="1:13" x14ac:dyDescent="0.25">
      <c r="A82" s="12" t="s">
        <v>1</v>
      </c>
      <c r="B82" s="12" t="s">
        <v>1</v>
      </c>
      <c r="C82" s="12" t="s">
        <v>64</v>
      </c>
      <c r="D82" s="12" t="s">
        <v>1</v>
      </c>
      <c r="E82" s="12" t="s">
        <v>1</v>
      </c>
      <c r="F82" s="13" t="s">
        <v>1</v>
      </c>
      <c r="G82" s="12" t="s">
        <v>1</v>
      </c>
      <c r="H82" s="12" t="s">
        <v>1</v>
      </c>
      <c r="I82" s="12" t="s">
        <v>1</v>
      </c>
      <c r="J82" s="12" t="s">
        <v>1</v>
      </c>
      <c r="K82" s="12" t="s">
        <v>1</v>
      </c>
      <c r="L82" s="12" t="s">
        <v>1</v>
      </c>
      <c r="M82" s="14" t="s">
        <v>1</v>
      </c>
    </row>
    <row r="83" spans="1:13" x14ac:dyDescent="0.25">
      <c r="A83" s="15" t="s">
        <v>1</v>
      </c>
      <c r="B83" s="16" t="s">
        <v>65</v>
      </c>
      <c r="C83" s="16" t="s">
        <v>1</v>
      </c>
      <c r="D83" s="15" t="s">
        <v>1</v>
      </c>
      <c r="E83" s="15" t="s">
        <v>1</v>
      </c>
      <c r="F83" s="15" t="s">
        <v>1</v>
      </c>
      <c r="G83" s="15" t="s">
        <v>1</v>
      </c>
      <c r="H83" s="15" t="s">
        <v>1</v>
      </c>
      <c r="I83" s="15" t="s">
        <v>1</v>
      </c>
      <c r="J83" s="15" t="s">
        <v>1</v>
      </c>
      <c r="K83" s="15" t="s">
        <v>1</v>
      </c>
      <c r="L83" s="15" t="s">
        <v>1</v>
      </c>
      <c r="M83" s="17" t="s">
        <v>1</v>
      </c>
    </row>
    <row r="84" spans="1:13" ht="25.5" x14ac:dyDescent="0.25">
      <c r="A84" s="8" t="s">
        <v>1</v>
      </c>
      <c r="B84" s="9" t="str">
        <f>VLOOKUP([1]English!B85,[1]Translation!$A$1:$F$1171,2,FALSE)</f>
        <v>Cyngor Tref Porth Tywyn a Phen-bre</v>
      </c>
      <c r="C84" s="8" t="s">
        <v>1</v>
      </c>
      <c r="D84" s="9" t="s">
        <v>1</v>
      </c>
      <c r="E84" s="8" t="s">
        <v>1</v>
      </c>
      <c r="F84" s="8" t="s">
        <v>1</v>
      </c>
      <c r="G84" s="8" t="s">
        <v>1</v>
      </c>
      <c r="H84" s="8" t="s">
        <v>1</v>
      </c>
      <c r="I84" s="8" t="s">
        <v>1</v>
      </c>
      <c r="J84" s="8" t="s">
        <v>1</v>
      </c>
      <c r="K84" s="8" t="s">
        <v>1</v>
      </c>
      <c r="L84" s="8" t="s">
        <v>1</v>
      </c>
      <c r="M84" s="10" t="s">
        <v>1</v>
      </c>
    </row>
    <row r="85" spans="1:13" ht="15" customHeight="1" x14ac:dyDescent="0.25">
      <c r="A85" s="11" t="str">
        <f>VLOOKUP([1]English!A85,[1]Translation!$A$1:$F$1171,2,FALSE)</f>
        <v>Cynghorau Cymuned</v>
      </c>
      <c r="B85" s="11" t="str">
        <f>VLOOKUP([1]English!B85,[1]Translation!$A$1:$F$1171,2,FALSE)</f>
        <v>Cyngor Tref Porth Tywyn a Phen-bre</v>
      </c>
      <c r="C85" s="11" t="s">
        <v>2</v>
      </c>
      <c r="D85" s="11" t="s">
        <v>3</v>
      </c>
      <c r="E85" s="11" t="str">
        <f>VLOOKUP([1]English!E85,[1]Translation!$A$1:$F$1171,2,FALSE)</f>
        <v xml:space="preserve">Hyrwyddo cydraddoldeb a pharch </v>
      </c>
      <c r="F85" s="11">
        <v>202309909</v>
      </c>
      <c r="G85" s="11" t="str">
        <f>VLOOKUP([1]English!G85,[1]Translation!$A$1:$F$1171,2,FALSE)</f>
        <v>Ymchwiliad</v>
      </c>
      <c r="H85" s="11" t="s">
        <v>66</v>
      </c>
      <c r="I85" s="11" t="s">
        <v>67</v>
      </c>
      <c r="J85" s="11" t="s">
        <v>10</v>
      </c>
      <c r="K85" s="11" t="s">
        <v>10</v>
      </c>
      <c r="L85" s="11"/>
      <c r="M85" s="11" t="str">
        <f>VLOOKUP([1]English!M85,[1]Translation!$A$1:$F$1171,2,FALSE)</f>
        <v>Dim tystiolaeth o esgeulustod</v>
      </c>
    </row>
    <row r="86" spans="1:13" x14ac:dyDescent="0.25">
      <c r="A86" s="12" t="s">
        <v>1</v>
      </c>
      <c r="B86" s="12" t="s">
        <v>1</v>
      </c>
      <c r="C86" s="12" t="s">
        <v>7</v>
      </c>
      <c r="D86" s="12" t="s">
        <v>1</v>
      </c>
      <c r="E86" s="12" t="s">
        <v>1</v>
      </c>
      <c r="F86" s="13" t="s">
        <v>1</v>
      </c>
      <c r="G86" s="12" t="s">
        <v>1</v>
      </c>
      <c r="H86" s="12" t="s">
        <v>1</v>
      </c>
      <c r="I86" s="12" t="s">
        <v>1</v>
      </c>
      <c r="J86" s="12" t="s">
        <v>1</v>
      </c>
      <c r="K86" s="12" t="s">
        <v>1</v>
      </c>
      <c r="L86" s="12" t="s">
        <v>1</v>
      </c>
      <c r="M86" s="14" t="s">
        <v>1</v>
      </c>
    </row>
    <row r="87" spans="1:13" x14ac:dyDescent="0.25">
      <c r="A87" s="15" t="s">
        <v>1</v>
      </c>
      <c r="B87" s="16" t="s">
        <v>8</v>
      </c>
      <c r="C87" s="16" t="s">
        <v>1</v>
      </c>
      <c r="D87" s="15" t="s">
        <v>1</v>
      </c>
      <c r="E87" s="15" t="s">
        <v>1</v>
      </c>
      <c r="F87" s="15" t="s">
        <v>1</v>
      </c>
      <c r="G87" s="15" t="s">
        <v>1</v>
      </c>
      <c r="H87" s="15" t="s">
        <v>1</v>
      </c>
      <c r="I87" s="15" t="s">
        <v>1</v>
      </c>
      <c r="J87" s="15" t="s">
        <v>1</v>
      </c>
      <c r="K87" s="15" t="s">
        <v>1</v>
      </c>
      <c r="L87" s="15" t="s">
        <v>1</v>
      </c>
      <c r="M87" s="17" t="s">
        <v>1</v>
      </c>
    </row>
    <row r="88" spans="1:13" x14ac:dyDescent="0.25">
      <c r="A88" s="8" t="s">
        <v>1</v>
      </c>
      <c r="B88" s="9" t="str">
        <f>VLOOKUP([1]English!B89,[1]Translation!$A$1:$F$1171,2,FALSE)</f>
        <v>Cyngor Tref Prestatyn</v>
      </c>
      <c r="C88" s="8" t="s">
        <v>1</v>
      </c>
      <c r="D88" s="9" t="s">
        <v>1</v>
      </c>
      <c r="E88" s="8" t="s">
        <v>1</v>
      </c>
      <c r="F88" s="8" t="s">
        <v>1</v>
      </c>
      <c r="G88" s="8" t="s">
        <v>1</v>
      </c>
      <c r="H88" s="8" t="s">
        <v>1</v>
      </c>
      <c r="I88" s="8" t="s">
        <v>1</v>
      </c>
      <c r="J88" s="8" t="s">
        <v>1</v>
      </c>
      <c r="K88" s="8" t="s">
        <v>1</v>
      </c>
      <c r="L88" s="8" t="s">
        <v>1</v>
      </c>
      <c r="M88" s="10" t="s">
        <v>1</v>
      </c>
    </row>
    <row r="89" spans="1:13" ht="15" customHeight="1" x14ac:dyDescent="0.25">
      <c r="A89" s="11" t="str">
        <f>VLOOKUP([1]English!A89,[1]Translation!$A$1:$F$1171,2,FALSE)</f>
        <v>Cynghorau Cymuned</v>
      </c>
      <c r="B89" s="11" t="str">
        <f>VLOOKUP([1]English!B89,[1]Translation!$A$1:$F$1171,2,FALSE)</f>
        <v>Cyngor Tref Prestatyn</v>
      </c>
      <c r="C89" s="11" t="s">
        <v>2</v>
      </c>
      <c r="D89" s="11" t="s">
        <v>3</v>
      </c>
      <c r="E89" s="11" t="str">
        <f>VLOOKUP([1]English!E89,[1]Translation!$A$1:$F$1171,2,FALSE)</f>
        <v>Gwrthrychedd a phriodoldeb</v>
      </c>
      <c r="F89" s="11">
        <v>202309122</v>
      </c>
      <c r="G89" s="11" t="str">
        <f>VLOOKUP([1]English!G89,[1]Translation!$A$1:$F$1171,2,FALSE)</f>
        <v>Ymchwiliad</v>
      </c>
      <c r="H89" s="11" t="s">
        <v>68</v>
      </c>
      <c r="I89" s="11" t="s">
        <v>69</v>
      </c>
      <c r="J89" s="11" t="s">
        <v>70</v>
      </c>
      <c r="K89" s="11" t="s">
        <v>70</v>
      </c>
      <c r="L89" s="11"/>
      <c r="M89" s="11" t="str">
        <f>VLOOKUP([1]English!M89,[1]Translation!$A$1:$F$1171,2,FALSE)</f>
        <v>Rhoddwyd y gorau. Nid er budd y cyhoedd i’w ddilyn</v>
      </c>
    </row>
    <row r="90" spans="1:13" ht="38.25" x14ac:dyDescent="0.25">
      <c r="A90" s="11" t="str">
        <f>VLOOKUP([1]English!A90,[1]Translation!$A$1:$F$1171,2,FALSE)</f>
        <v>Cynghorau Cymuned</v>
      </c>
      <c r="B90" s="11" t="str">
        <f>VLOOKUP([1]English!B90,[1]Translation!$A$1:$F$1171,2,FALSE)</f>
        <v>Cyngor Tref Prestatyn</v>
      </c>
      <c r="C90" s="11" t="s">
        <v>2</v>
      </c>
      <c r="D90" s="11" t="s">
        <v>3</v>
      </c>
      <c r="E90" s="11" t="str">
        <f>VLOOKUP([1]English!E90,[1]Translation!$A$1:$F$1171,2,FALSE)</f>
        <v>Dyletswydd i gynnal y gyfraith</v>
      </c>
      <c r="F90" s="11">
        <v>202500546</v>
      </c>
      <c r="G90" s="11" t="str">
        <f>VLOOKUP([1]English!G90,[1]Translation!$A$1:$F$1171,2,FALSE)</f>
        <v>Asesiad</v>
      </c>
      <c r="H90" s="11" t="s">
        <v>71</v>
      </c>
      <c r="I90" s="11" t="s">
        <v>71</v>
      </c>
      <c r="J90" s="11" t="s">
        <v>72</v>
      </c>
      <c r="K90" s="11" t="s">
        <v>72</v>
      </c>
      <c r="L90" s="11" t="str">
        <f>VLOOKUP([1]English!L90,[1]Translation!$A$1:$F$1171,2,FALSE)</f>
        <v>Penderfyniad i beidio ag ymchwilio i’r cod</v>
      </c>
      <c r="M90" s="11" t="str">
        <f>VLOOKUP([1]English!M90,[1]Translation!$A$1:$F$1171,2,FALSE)</f>
        <v>Dim tystiolaeth ar yr olwg gyntaf o esgeulustod</v>
      </c>
    </row>
    <row r="91" spans="1:13" x14ac:dyDescent="0.25">
      <c r="A91" s="12" t="s">
        <v>1</v>
      </c>
      <c r="B91" s="12" t="s">
        <v>1</v>
      </c>
      <c r="C91" s="12" t="s">
        <v>32</v>
      </c>
      <c r="D91" s="12" t="s">
        <v>1</v>
      </c>
      <c r="E91" s="12" t="s">
        <v>1</v>
      </c>
      <c r="F91" s="13" t="s">
        <v>1</v>
      </c>
      <c r="G91" s="12" t="s">
        <v>1</v>
      </c>
      <c r="H91" s="12" t="s">
        <v>1</v>
      </c>
      <c r="I91" s="12" t="s">
        <v>1</v>
      </c>
      <c r="J91" s="12" t="s">
        <v>1</v>
      </c>
      <c r="K91" s="12" t="s">
        <v>1</v>
      </c>
      <c r="L91" s="12" t="s">
        <v>1</v>
      </c>
      <c r="M91" s="14" t="s">
        <v>1</v>
      </c>
    </row>
    <row r="92" spans="1:13" ht="25.5" x14ac:dyDescent="0.25">
      <c r="A92" s="11" t="str">
        <f>VLOOKUP([1]English!A92,[1]Translation!$A$1:$F$1171,2,FALSE)</f>
        <v>Cynghorau Cymuned</v>
      </c>
      <c r="B92" s="11" t="str">
        <f>VLOOKUP([1]English!B92,[1]Translation!$A$1:$F$1171,2,FALSE)</f>
        <v>Cyngor Tref Prestatyn</v>
      </c>
      <c r="C92" s="11" t="s">
        <v>57</v>
      </c>
      <c r="D92" s="11" t="str">
        <f>VLOOKUP([1]English!D92,[1]Translation!$A$1:$F$1171,2,FALSE)</f>
        <v>Eraill Amrywiol</v>
      </c>
      <c r="E92" s="11" t="str">
        <f>VLOOKUP([1]English!E92,[1]Translation!$A$1:$F$1171,2,FALSE)</f>
        <v xml:space="preserve">Cyfathrebu gwael/ Dim cyfathrebu neu fethiant i ddarparu gwybodaeth </v>
      </c>
      <c r="F92" s="11">
        <v>202501323</v>
      </c>
      <c r="G92" s="11" t="str">
        <f>VLOOKUP([1]English!G92,[1]Translation!$A$1:$F$1171,2,FALSE)</f>
        <v>Asesiad</v>
      </c>
      <c r="H92" s="11" t="s">
        <v>73</v>
      </c>
      <c r="I92" s="11" t="s">
        <v>73</v>
      </c>
      <c r="J92" s="11" t="s">
        <v>73</v>
      </c>
      <c r="K92" s="11" t="s">
        <v>73</v>
      </c>
      <c r="L92" s="11" t="str">
        <f>VLOOKUP([1]English!L92,[1]Translation!$A$1:$F$1171,2,FALSE)</f>
        <v>Mater tu hwnt i awdurdodaeth</v>
      </c>
      <c r="M92" s="11" t="str">
        <f>VLOOKUP([1]English!M92,[1]Translation!$A$1:$F$1171,2,FALSE)</f>
        <v xml:space="preserve">2A203 – Arall – Cyfeirio </v>
      </c>
    </row>
    <row r="93" spans="1:13" x14ac:dyDescent="0.25">
      <c r="A93" s="12" t="s">
        <v>1</v>
      </c>
      <c r="B93" s="12" t="s">
        <v>1</v>
      </c>
      <c r="C93" s="12" t="s">
        <v>59</v>
      </c>
      <c r="D93" s="12" t="s">
        <v>1</v>
      </c>
      <c r="E93" s="12" t="s">
        <v>1</v>
      </c>
      <c r="F93" s="13" t="s">
        <v>1</v>
      </c>
      <c r="G93" s="12" t="s">
        <v>1</v>
      </c>
      <c r="H93" s="12" t="s">
        <v>1</v>
      </c>
      <c r="I93" s="12" t="s">
        <v>1</v>
      </c>
      <c r="J93" s="12" t="s">
        <v>1</v>
      </c>
      <c r="K93" s="12" t="s">
        <v>1</v>
      </c>
      <c r="L93" s="12" t="s">
        <v>1</v>
      </c>
      <c r="M93" s="14" t="s">
        <v>1</v>
      </c>
    </row>
    <row r="94" spans="1:13" x14ac:dyDescent="0.25">
      <c r="A94" s="15" t="s">
        <v>1</v>
      </c>
      <c r="B94" s="16" t="s">
        <v>65</v>
      </c>
      <c r="C94" s="16" t="s">
        <v>1</v>
      </c>
      <c r="D94" s="15" t="s">
        <v>1</v>
      </c>
      <c r="E94" s="15" t="s">
        <v>1</v>
      </c>
      <c r="F94" s="15" t="s">
        <v>1</v>
      </c>
      <c r="G94" s="15" t="s">
        <v>1</v>
      </c>
      <c r="H94" s="15" t="s">
        <v>1</v>
      </c>
      <c r="I94" s="15" t="s">
        <v>1</v>
      </c>
      <c r="J94" s="15" t="s">
        <v>1</v>
      </c>
      <c r="K94" s="15" t="s">
        <v>1</v>
      </c>
      <c r="L94" s="15" t="s">
        <v>1</v>
      </c>
      <c r="M94" s="17" t="s">
        <v>1</v>
      </c>
    </row>
    <row r="95" spans="1:13" x14ac:dyDescent="0.25">
      <c r="A95" s="8" t="s">
        <v>1</v>
      </c>
      <c r="B95" s="9" t="str">
        <f>VLOOKUP([1]English!B96,[1]Translation!$A$1:$F$1171,2,FALSE)</f>
        <v>Cyngor Cymuned Y Pîl</v>
      </c>
      <c r="C95" s="8" t="s">
        <v>1</v>
      </c>
      <c r="D95" s="9" t="s">
        <v>1</v>
      </c>
      <c r="E95" s="8" t="s">
        <v>1</v>
      </c>
      <c r="F95" s="8" t="s">
        <v>1</v>
      </c>
      <c r="G95" s="8" t="s">
        <v>1</v>
      </c>
      <c r="H95" s="8" t="s">
        <v>1</v>
      </c>
      <c r="I95" s="8" t="s">
        <v>1</v>
      </c>
      <c r="J95" s="8" t="s">
        <v>1</v>
      </c>
      <c r="K95" s="8" t="s">
        <v>1</v>
      </c>
      <c r="L95" s="8" t="s">
        <v>1</v>
      </c>
      <c r="M95" s="10" t="s">
        <v>1</v>
      </c>
    </row>
    <row r="96" spans="1:13" ht="38.25" x14ac:dyDescent="0.25">
      <c r="A96" s="11" t="str">
        <f>VLOOKUP([1]English!A96,[1]Translation!$A$1:$F$1171,2,FALSE)</f>
        <v>Cynghorau Cymuned</v>
      </c>
      <c r="B96" s="11" t="str">
        <f>VLOOKUP([1]English!B96,[1]Translation!$A$1:$F$1171,2,FALSE)</f>
        <v>Cyngor Cymuned Y Pîl</v>
      </c>
      <c r="C96" s="11" t="s">
        <v>2</v>
      </c>
      <c r="D96" s="11" t="s">
        <v>3</v>
      </c>
      <c r="E96" s="11" t="str">
        <f>VLOOKUP([1]English!E96,[1]Translation!$A$1:$F$1171,2,FALSE)</f>
        <v xml:space="preserve">Hyrwyddo cydraddoldeb a pharch </v>
      </c>
      <c r="F96" s="11">
        <v>202501026</v>
      </c>
      <c r="G96" s="11" t="str">
        <f>VLOOKUP([1]English!G96,[1]Translation!$A$1:$F$1171,2,FALSE)</f>
        <v>Asesiad</v>
      </c>
      <c r="H96" s="11" t="s">
        <v>22</v>
      </c>
      <c r="I96" s="11" t="s">
        <v>74</v>
      </c>
      <c r="J96" s="11" t="s">
        <v>61</v>
      </c>
      <c r="K96" s="11" t="s">
        <v>61</v>
      </c>
      <c r="L96" s="11" t="str">
        <f>VLOOKUP([1]English!L96,[1]Translation!$A$1:$F$1171,2,FALSE)</f>
        <v>Penderfyniad i beidio ag ymchwilio i’r cod</v>
      </c>
      <c r="M96" s="11" t="str">
        <f>VLOOKUP([1]English!M96,[1]Translation!$A$1:$F$1171,2,FALSE)</f>
        <v>Dim tystiolaeth ar yr olwg gyntaf o esgeulustod</v>
      </c>
    </row>
    <row r="97" spans="1:13" x14ac:dyDescent="0.25">
      <c r="A97" s="12" t="s">
        <v>1</v>
      </c>
      <c r="B97" s="12" t="s">
        <v>1</v>
      </c>
      <c r="C97" s="12" t="s">
        <v>7</v>
      </c>
      <c r="D97" s="12" t="s">
        <v>1</v>
      </c>
      <c r="E97" s="12" t="s">
        <v>1</v>
      </c>
      <c r="F97" s="13" t="s">
        <v>1</v>
      </c>
      <c r="G97" s="12" t="s">
        <v>1</v>
      </c>
      <c r="H97" s="12" t="s">
        <v>1</v>
      </c>
      <c r="I97" s="12" t="s">
        <v>1</v>
      </c>
      <c r="J97" s="12" t="s">
        <v>1</v>
      </c>
      <c r="K97" s="12" t="s">
        <v>1</v>
      </c>
      <c r="L97" s="12" t="s">
        <v>1</v>
      </c>
      <c r="M97" s="14" t="s">
        <v>1</v>
      </c>
    </row>
    <row r="98" spans="1:13" x14ac:dyDescent="0.25">
      <c r="A98" s="15" t="s">
        <v>1</v>
      </c>
      <c r="B98" s="16" t="s">
        <v>8</v>
      </c>
      <c r="C98" s="16" t="s">
        <v>1</v>
      </c>
      <c r="D98" s="15" t="s">
        <v>1</v>
      </c>
      <c r="E98" s="15" t="s">
        <v>1</v>
      </c>
      <c r="F98" s="15" t="s">
        <v>1</v>
      </c>
      <c r="G98" s="15" t="s">
        <v>1</v>
      </c>
      <c r="H98" s="15" t="s">
        <v>1</v>
      </c>
      <c r="I98" s="15" t="s">
        <v>1</v>
      </c>
      <c r="J98" s="15" t="s">
        <v>1</v>
      </c>
      <c r="K98" s="15" t="s">
        <v>1</v>
      </c>
      <c r="L98" s="15" t="s">
        <v>1</v>
      </c>
      <c r="M98" s="17" t="s">
        <v>1</v>
      </c>
    </row>
    <row r="99" spans="1:13" x14ac:dyDescent="0.25">
      <c r="A99" s="8" t="s">
        <v>1</v>
      </c>
      <c r="B99" s="9" t="str">
        <f>VLOOKUP([1]English!B100,[1]Translation!$A$1:$F$1171,2,FALSE)</f>
        <v>Cyngor Cymuned Rogiet</v>
      </c>
      <c r="C99" s="8" t="s">
        <v>1</v>
      </c>
      <c r="D99" s="9" t="s">
        <v>1</v>
      </c>
      <c r="E99" s="8" t="s">
        <v>1</v>
      </c>
      <c r="F99" s="8" t="s">
        <v>1</v>
      </c>
      <c r="G99" s="8" t="s">
        <v>1</v>
      </c>
      <c r="H99" s="8" t="s">
        <v>1</v>
      </c>
      <c r="I99" s="8" t="s">
        <v>1</v>
      </c>
      <c r="J99" s="8" t="s">
        <v>1</v>
      </c>
      <c r="K99" s="8" t="s">
        <v>1</v>
      </c>
      <c r="L99" s="8" t="s">
        <v>1</v>
      </c>
      <c r="M99" s="10" t="s">
        <v>1</v>
      </c>
    </row>
    <row r="100" spans="1:13" ht="38.25" x14ac:dyDescent="0.25">
      <c r="A100" s="11" t="str">
        <f>VLOOKUP([1]English!A100,[1]Translation!$A$1:$F$1171,2,FALSE)</f>
        <v>Cynghorau Cymuned</v>
      </c>
      <c r="B100" s="11" t="str">
        <f>VLOOKUP([1]English!B100,[1]Translation!$A$1:$F$1171,2,FALSE)</f>
        <v>Cyngor Cymuned Rogiet</v>
      </c>
      <c r="C100" s="11" t="s">
        <v>2</v>
      </c>
      <c r="D100" s="11" t="s">
        <v>3</v>
      </c>
      <c r="E100" s="11" t="str">
        <f>VLOOKUP([1]English!E100,[1]Translation!$A$1:$F$1171,2,FALSE)</f>
        <v>Anhunanoldeb a Stiwardiaeth</v>
      </c>
      <c r="F100" s="11">
        <v>202501165</v>
      </c>
      <c r="G100" s="11" t="str">
        <f>VLOOKUP([1]English!G100,[1]Translation!$A$1:$F$1171,2,FALSE)</f>
        <v>Asesiad</v>
      </c>
      <c r="H100" s="11" t="s">
        <v>24</v>
      </c>
      <c r="I100" s="11" t="s">
        <v>75</v>
      </c>
      <c r="J100" s="11" t="s">
        <v>51</v>
      </c>
      <c r="K100" s="11" t="s">
        <v>51</v>
      </c>
      <c r="L100" s="11" t="str">
        <f>VLOOKUP([1]English!L100,[1]Translation!$A$1:$F$1171,2,FALSE)</f>
        <v>Penderfyniad i beidio ag ymchwilio i’r cod</v>
      </c>
      <c r="M100" s="11" t="str">
        <f>VLOOKUP([1]English!M100,[1]Translation!$A$1:$F$1171,2,FALSE)</f>
        <v>Dim tystiolaeth ar yr olwg gyntaf o esgeulustod</v>
      </c>
    </row>
    <row r="101" spans="1:13" x14ac:dyDescent="0.25">
      <c r="A101" s="12" t="s">
        <v>1</v>
      </c>
      <c r="B101" s="12" t="s">
        <v>1</v>
      </c>
      <c r="C101" s="12" t="s">
        <v>7</v>
      </c>
      <c r="D101" s="12" t="s">
        <v>1</v>
      </c>
      <c r="E101" s="12" t="s">
        <v>1</v>
      </c>
      <c r="F101" s="13" t="s">
        <v>1</v>
      </c>
      <c r="G101" s="12" t="s">
        <v>1</v>
      </c>
      <c r="H101" s="12" t="s">
        <v>1</v>
      </c>
      <c r="I101" s="12" t="s">
        <v>1</v>
      </c>
      <c r="J101" s="12" t="s">
        <v>1</v>
      </c>
      <c r="K101" s="12" t="s">
        <v>1</v>
      </c>
      <c r="L101" s="12" t="s">
        <v>1</v>
      </c>
      <c r="M101" s="14" t="s">
        <v>1</v>
      </c>
    </row>
    <row r="102" spans="1:13" x14ac:dyDescent="0.25">
      <c r="A102" s="15" t="s">
        <v>1</v>
      </c>
      <c r="B102" s="16" t="s">
        <v>8</v>
      </c>
      <c r="C102" s="16" t="s">
        <v>1</v>
      </c>
      <c r="D102" s="15" t="s">
        <v>1</v>
      </c>
      <c r="E102" s="15" t="s">
        <v>1</v>
      </c>
      <c r="F102" s="15" t="s">
        <v>1</v>
      </c>
      <c r="G102" s="15" t="s">
        <v>1</v>
      </c>
      <c r="H102" s="15" t="s">
        <v>1</v>
      </c>
      <c r="I102" s="15" t="s">
        <v>1</v>
      </c>
      <c r="J102" s="15" t="s">
        <v>1</v>
      </c>
      <c r="K102" s="15" t="s">
        <v>1</v>
      </c>
      <c r="L102" s="15" t="s">
        <v>1</v>
      </c>
      <c r="M102" s="17" t="s">
        <v>1</v>
      </c>
    </row>
    <row r="103" spans="1:13" x14ac:dyDescent="0.25">
      <c r="A103" s="8" t="s">
        <v>1</v>
      </c>
      <c r="B103" s="9" t="str">
        <f>VLOOKUP([1]English!B104,[1]Translation!$A$1:$F$1171,2,FALSE)</f>
        <v>Cyngor Tref Rhuthun</v>
      </c>
      <c r="C103" s="8" t="s">
        <v>1</v>
      </c>
      <c r="D103" s="9" t="s">
        <v>1</v>
      </c>
      <c r="E103" s="8" t="s">
        <v>1</v>
      </c>
      <c r="F103" s="8" t="s">
        <v>1</v>
      </c>
      <c r="G103" s="8" t="s">
        <v>1</v>
      </c>
      <c r="H103" s="8" t="s">
        <v>1</v>
      </c>
      <c r="I103" s="8" t="s">
        <v>1</v>
      </c>
      <c r="J103" s="8" t="s">
        <v>1</v>
      </c>
      <c r="K103" s="8" t="s">
        <v>1</v>
      </c>
      <c r="L103" s="8" t="s">
        <v>1</v>
      </c>
      <c r="M103" s="10" t="s">
        <v>1</v>
      </c>
    </row>
    <row r="104" spans="1:13" ht="25.5" customHeight="1" x14ac:dyDescent="0.25">
      <c r="A104" s="11" t="str">
        <f>VLOOKUP([1]English!A104,[1]Translation!$A$1:$F$1171,2,FALSE)</f>
        <v>Cynghorau Cymuned</v>
      </c>
      <c r="B104" s="11" t="str">
        <f>VLOOKUP([1]English!B104,[1]Translation!$A$1:$F$1171,2,FALSE)</f>
        <v>Cyngor Tref Rhuthun</v>
      </c>
      <c r="C104" s="11" t="s">
        <v>57</v>
      </c>
      <c r="D104" s="11" t="str">
        <f>VLOOKUP([1]English!D104,[1]Translation!$A$1:$F$1171,2,FALSE)</f>
        <v>Eraill Amrywiol</v>
      </c>
      <c r="E104" s="11" t="str">
        <f>VLOOKUP([1]English!E104,[1]Translation!$A$1:$F$1171,2,FALSE)</f>
        <v xml:space="preserve">Cyfathrebu gwael/ Dim cyfathrebu neu fethiant i ddarparu gwybodaeth </v>
      </c>
      <c r="F104" s="11">
        <v>202410149</v>
      </c>
      <c r="G104" s="11" t="str">
        <f>VLOOKUP([1]English!G104,[1]Translation!$A$1:$F$1171,2,FALSE)</f>
        <v>Asesiad</v>
      </c>
      <c r="H104" s="11" t="s">
        <v>76</v>
      </c>
      <c r="I104" s="11" t="s">
        <v>54</v>
      </c>
      <c r="J104" s="11" t="s">
        <v>55</v>
      </c>
      <c r="K104" s="11" t="s">
        <v>55</v>
      </c>
      <c r="L104" s="11" t="str">
        <f>VLOOKUP([1]English!L104,[1]Translation!$A$1:$F$1171,2,FALSE)</f>
        <v>Penderfynu peidio ymchwilio cwyn</v>
      </c>
      <c r="M104" s="11" t="str">
        <f>VLOOKUP([1]English!M104,[1]Translation!$A$1:$F$1171,2,FALSE)</f>
        <v xml:space="preserve">2A303 -  Achwynwr yn methu â darparu'r wybodaeth y gofynnwyd amdano </v>
      </c>
    </row>
    <row r="105" spans="1:13" x14ac:dyDescent="0.25">
      <c r="A105" s="12" t="s">
        <v>1</v>
      </c>
      <c r="B105" s="12" t="s">
        <v>1</v>
      </c>
      <c r="C105" s="12" t="s">
        <v>59</v>
      </c>
      <c r="D105" s="12" t="s">
        <v>1</v>
      </c>
      <c r="E105" s="12" t="s">
        <v>1</v>
      </c>
      <c r="F105" s="13" t="s">
        <v>1</v>
      </c>
      <c r="G105" s="12" t="s">
        <v>1</v>
      </c>
      <c r="H105" s="12" t="s">
        <v>1</v>
      </c>
      <c r="I105" s="12" t="s">
        <v>1</v>
      </c>
      <c r="J105" s="12" t="s">
        <v>1</v>
      </c>
      <c r="K105" s="12" t="s">
        <v>1</v>
      </c>
      <c r="L105" s="12" t="s">
        <v>1</v>
      </c>
      <c r="M105" s="14" t="s">
        <v>1</v>
      </c>
    </row>
    <row r="106" spans="1:13" x14ac:dyDescent="0.25">
      <c r="A106" s="15" t="s">
        <v>1</v>
      </c>
      <c r="B106" s="16" t="s">
        <v>8</v>
      </c>
      <c r="C106" s="16" t="s">
        <v>1</v>
      </c>
      <c r="D106" s="15" t="s">
        <v>1</v>
      </c>
      <c r="E106" s="15" t="s">
        <v>1</v>
      </c>
      <c r="F106" s="15" t="s">
        <v>1</v>
      </c>
      <c r="G106" s="15" t="s">
        <v>1</v>
      </c>
      <c r="H106" s="15" t="s">
        <v>1</v>
      </c>
      <c r="I106" s="15" t="s">
        <v>1</v>
      </c>
      <c r="J106" s="15" t="s">
        <v>1</v>
      </c>
      <c r="K106" s="15" t="s">
        <v>1</v>
      </c>
      <c r="L106" s="15" t="s">
        <v>1</v>
      </c>
      <c r="M106" s="17" t="s">
        <v>1</v>
      </c>
    </row>
    <row r="107" spans="1:13" x14ac:dyDescent="0.25">
      <c r="A107" s="8" t="s">
        <v>1</v>
      </c>
      <c r="B107" s="9" t="str">
        <f>VLOOKUP([1]English!B108,[1]Translation!$A$1:$F$1171,2,FALSE)</f>
        <v>Cyngor Tref Shotton</v>
      </c>
      <c r="C107" s="8" t="s">
        <v>1</v>
      </c>
      <c r="D107" s="9" t="s">
        <v>1</v>
      </c>
      <c r="E107" s="8" t="s">
        <v>1</v>
      </c>
      <c r="F107" s="8" t="s">
        <v>1</v>
      </c>
      <c r="G107" s="8" t="s">
        <v>1</v>
      </c>
      <c r="H107" s="8" t="s">
        <v>1</v>
      </c>
      <c r="I107" s="8" t="s">
        <v>1</v>
      </c>
      <c r="J107" s="8" t="s">
        <v>1</v>
      </c>
      <c r="K107" s="8" t="s">
        <v>1</v>
      </c>
      <c r="L107" s="8" t="s">
        <v>1</v>
      </c>
      <c r="M107" s="10" t="s">
        <v>1</v>
      </c>
    </row>
    <row r="108" spans="1:13" ht="15" customHeight="1" x14ac:dyDescent="0.25">
      <c r="A108" s="11" t="str">
        <f>VLOOKUP([1]English!A108,[1]Translation!$A$1:$F$1171,2,FALSE)</f>
        <v>Cynghorau Cymuned</v>
      </c>
      <c r="B108" s="11" t="str">
        <f>VLOOKUP([1]English!B108,[1]Translation!$A$1:$F$1171,2,FALSE)</f>
        <v>Cyngor Tref Shotton</v>
      </c>
      <c r="C108" s="11" t="s">
        <v>57</v>
      </c>
      <c r="D108" s="11" t="str">
        <f>VLOOKUP([1]English!D108,[1]Translation!$A$1:$F$1171,2,FALSE)</f>
        <v>Ymdrin â chwynion</v>
      </c>
      <c r="E108" s="11" t="str">
        <f>VLOOKUP([1]English!E108,[1]Translation!$A$1:$F$1171,2,FALSE)</f>
        <v>Eraill Amrywiol</v>
      </c>
      <c r="F108" s="11">
        <v>202500041</v>
      </c>
      <c r="G108" s="11" t="str">
        <f>VLOOKUP([1]English!G108,[1]Translation!$A$1:$F$1171,2,FALSE)</f>
        <v>Asesiad</v>
      </c>
      <c r="H108" s="11" t="s">
        <v>77</v>
      </c>
      <c r="I108" s="11" t="s">
        <v>78</v>
      </c>
      <c r="J108" s="11" t="s">
        <v>79</v>
      </c>
      <c r="K108" s="11" t="s">
        <v>79</v>
      </c>
      <c r="L108" s="11" t="str">
        <f>VLOOKUP([1]English!L108,[1]Translation!$A$1:$F$1171,2,FALSE)</f>
        <v>Mater tu hwnt i awdurdodaeth</v>
      </c>
      <c r="M108" s="11" t="str">
        <f>VLOOKUP([1]English!M108,[1]Translation!$A$1:$F$1171,2,FALSE)</f>
        <v>2B205 – Rhesymol cymryd camau cyfreithlon/hawl apelio</v>
      </c>
    </row>
    <row r="109" spans="1:13" x14ac:dyDescent="0.25">
      <c r="A109" s="12" t="s">
        <v>1</v>
      </c>
      <c r="B109" s="12" t="s">
        <v>1</v>
      </c>
      <c r="C109" s="12" t="s">
        <v>59</v>
      </c>
      <c r="D109" s="12" t="s">
        <v>1</v>
      </c>
      <c r="E109" s="12" t="s">
        <v>1</v>
      </c>
      <c r="F109" s="13" t="s">
        <v>1</v>
      </c>
      <c r="G109" s="12" t="s">
        <v>1</v>
      </c>
      <c r="H109" s="12" t="s">
        <v>1</v>
      </c>
      <c r="I109" s="12" t="s">
        <v>1</v>
      </c>
      <c r="J109" s="12" t="s">
        <v>1</v>
      </c>
      <c r="K109" s="12" t="s">
        <v>1</v>
      </c>
      <c r="L109" s="12" t="s">
        <v>1</v>
      </c>
      <c r="M109" s="14" t="s">
        <v>1</v>
      </c>
    </row>
    <row r="110" spans="1:13" x14ac:dyDescent="0.25">
      <c r="A110" s="15" t="s">
        <v>1</v>
      </c>
      <c r="B110" s="16" t="s">
        <v>8</v>
      </c>
      <c r="C110" s="16" t="s">
        <v>1</v>
      </c>
      <c r="D110" s="15" t="s">
        <v>1</v>
      </c>
      <c r="E110" s="15" t="s">
        <v>1</v>
      </c>
      <c r="F110" s="15" t="s">
        <v>1</v>
      </c>
      <c r="G110" s="15" t="s">
        <v>1</v>
      </c>
      <c r="H110" s="15" t="s">
        <v>1</v>
      </c>
      <c r="I110" s="15" t="s">
        <v>1</v>
      </c>
      <c r="J110" s="15" t="s">
        <v>1</v>
      </c>
      <c r="K110" s="15" t="s">
        <v>1</v>
      </c>
      <c r="L110" s="15" t="s">
        <v>1</v>
      </c>
      <c r="M110" s="17" t="s">
        <v>1</v>
      </c>
    </row>
    <row r="111" spans="1:13" ht="25.5" x14ac:dyDescent="0.25">
      <c r="A111" s="8" t="s">
        <v>1</v>
      </c>
      <c r="B111" s="9" t="str">
        <f>VLOOKUP([1]English!B112,[1]Translation!$A$1:$F$1171,2,FALSE)</f>
        <v>Cyngor Cymuned St Nicholas Bonvilston</v>
      </c>
      <c r="C111" s="8" t="s">
        <v>1</v>
      </c>
      <c r="D111" s="9" t="s">
        <v>1</v>
      </c>
      <c r="E111" s="8" t="s">
        <v>1</v>
      </c>
      <c r="F111" s="8" t="s">
        <v>1</v>
      </c>
      <c r="G111" s="8" t="s">
        <v>1</v>
      </c>
      <c r="H111" s="8" t="s">
        <v>1</v>
      </c>
      <c r="I111" s="8" t="s">
        <v>1</v>
      </c>
      <c r="J111" s="8" t="s">
        <v>1</v>
      </c>
      <c r="K111" s="8" t="s">
        <v>1</v>
      </c>
      <c r="L111" s="8" t="s">
        <v>1</v>
      </c>
      <c r="M111" s="10" t="s">
        <v>1</v>
      </c>
    </row>
    <row r="112" spans="1:13" ht="38.25" x14ac:dyDescent="0.25">
      <c r="A112" s="11" t="str">
        <f>VLOOKUP([1]English!A112,[1]Translation!$A$1:$F$1171,2,FALSE)</f>
        <v>Cynghorau Cymuned</v>
      </c>
      <c r="B112" s="11" t="str">
        <f>VLOOKUP([1]English!B112,[1]Translation!$A$1:$F$1171,2,FALSE)</f>
        <v>Cyngor Cymuned St Nicholas Bonvilston</v>
      </c>
      <c r="C112" s="11" t="s">
        <v>2</v>
      </c>
      <c r="D112" s="11" t="s">
        <v>3</v>
      </c>
      <c r="E112" s="11" t="str">
        <f>VLOOKUP([1]English!E112,[1]Translation!$A$1:$F$1171,2,FALSE)</f>
        <v>Atebolrwydd a bod yn agored</v>
      </c>
      <c r="F112" s="11">
        <v>202410079</v>
      </c>
      <c r="G112" s="11" t="str">
        <f>VLOOKUP([1]English!G112,[1]Translation!$A$1:$F$1171,2,FALSE)</f>
        <v>Asesiad</v>
      </c>
      <c r="H112" s="11" t="s">
        <v>80</v>
      </c>
      <c r="I112" s="11" t="s">
        <v>43</v>
      </c>
      <c r="J112" s="11" t="s">
        <v>79</v>
      </c>
      <c r="K112" s="11" t="s">
        <v>79</v>
      </c>
      <c r="L112" s="11" t="str">
        <f>VLOOKUP([1]English!L112,[1]Translation!$A$1:$F$1171,2,FALSE)</f>
        <v>Penderfyniad i beidio ag ymchwilio i’r cod</v>
      </c>
      <c r="M112" s="11" t="str">
        <f>VLOOKUP([1]English!M112,[1]Translation!$A$1:$F$1171,2,FALSE)</f>
        <v>Dim tystiolaeth ar yr olwg gyntaf o esgeulustod</v>
      </c>
    </row>
    <row r="113" spans="1:13" ht="38.25" x14ac:dyDescent="0.25">
      <c r="A113" s="11" t="str">
        <f>VLOOKUP([1]English!A113,[1]Translation!$A$1:$F$1171,2,FALSE)</f>
        <v>Cynghorau Cymuned</v>
      </c>
      <c r="B113" s="11" t="str">
        <f>VLOOKUP([1]English!B113,[1]Translation!$A$1:$F$1171,2,FALSE)</f>
        <v>Cyngor Cymuned St Nicholas Bonvilston</v>
      </c>
      <c r="C113" s="11" t="s">
        <v>2</v>
      </c>
      <c r="D113" s="11" t="s">
        <v>3</v>
      </c>
      <c r="E113" s="11" t="str">
        <f>VLOOKUP([1]English!E113,[1]Translation!$A$1:$F$1171,2,FALSE)</f>
        <v>Atebolrwydd a bod yn agored</v>
      </c>
      <c r="F113" s="11">
        <v>202500091</v>
      </c>
      <c r="G113" s="11" t="str">
        <f>VLOOKUP([1]English!G113,[1]Translation!$A$1:$F$1171,2,FALSE)</f>
        <v>Asesiad</v>
      </c>
      <c r="H113" s="11" t="s">
        <v>10</v>
      </c>
      <c r="I113" s="11" t="s">
        <v>6</v>
      </c>
      <c r="J113" s="11" t="s">
        <v>13</v>
      </c>
      <c r="K113" s="11" t="s">
        <v>13</v>
      </c>
      <c r="L113" s="11" t="str">
        <f>VLOOKUP([1]English!L113,[1]Translation!$A$1:$F$1171,2,FALSE)</f>
        <v>Penderfyniad i beidio ag ymchwilio i’r cod</v>
      </c>
      <c r="M113" s="11" t="str">
        <f>VLOOKUP([1]English!M113,[1]Translation!$A$1:$F$1171,2,FALSE)</f>
        <v>Dim tystiolaeth ar yr olwg gyntaf o esgeulustod</v>
      </c>
    </row>
    <row r="114" spans="1:13" ht="38.25" x14ac:dyDescent="0.25">
      <c r="A114" s="11" t="str">
        <f>VLOOKUP([1]English!A114,[1]Translation!$A$1:$F$1171,2,FALSE)</f>
        <v>Cynghorau Cymuned</v>
      </c>
      <c r="B114" s="11" t="str">
        <f>VLOOKUP([1]English!B114,[1]Translation!$A$1:$F$1171,2,FALSE)</f>
        <v>Cyngor Cymuned St Nicholas Bonvilston</v>
      </c>
      <c r="C114" s="11" t="s">
        <v>2</v>
      </c>
      <c r="D114" s="11" t="s">
        <v>3</v>
      </c>
      <c r="E114" s="11" t="str">
        <f>VLOOKUP([1]English!E114,[1]Translation!$A$1:$F$1171,2,FALSE)</f>
        <v xml:space="preserve">Hyrwyddo cydraddoldeb a pharch </v>
      </c>
      <c r="F114" s="11">
        <v>202501731</v>
      </c>
      <c r="G114" s="11" t="str">
        <f>VLOOKUP([1]English!G114,[1]Translation!$A$1:$F$1171,2,FALSE)</f>
        <v>Asesiad</v>
      </c>
      <c r="H114" s="11" t="s">
        <v>15</v>
      </c>
      <c r="I114" s="11" t="s">
        <v>17</v>
      </c>
      <c r="J114" s="11" t="s">
        <v>25</v>
      </c>
      <c r="K114" s="11" t="s">
        <v>25</v>
      </c>
      <c r="L114" s="11" t="str">
        <f>VLOOKUP([1]English!L114,[1]Translation!$A$1:$F$1171,2,FALSE)</f>
        <v>Penderfyniad i beidio ag ymchwilio i’r cod</v>
      </c>
      <c r="M114" s="11" t="str">
        <f>VLOOKUP([1]English!M114,[1]Translation!$A$1:$F$1171,2,FALSE)</f>
        <v>Dim tystiolaeth ar yr olwg gyntaf o esgeulustod</v>
      </c>
    </row>
    <row r="115" spans="1:13" x14ac:dyDescent="0.25">
      <c r="A115" s="12" t="s">
        <v>1</v>
      </c>
      <c r="B115" s="12" t="s">
        <v>1</v>
      </c>
      <c r="C115" s="12" t="s">
        <v>64</v>
      </c>
      <c r="D115" s="12" t="s">
        <v>1</v>
      </c>
      <c r="E115" s="12" t="s">
        <v>1</v>
      </c>
      <c r="F115" s="13" t="s">
        <v>1</v>
      </c>
      <c r="G115" s="12" t="s">
        <v>1</v>
      </c>
      <c r="H115" s="12" t="s">
        <v>1</v>
      </c>
      <c r="I115" s="12" t="s">
        <v>1</v>
      </c>
      <c r="J115" s="12" t="s">
        <v>1</v>
      </c>
      <c r="K115" s="12" t="s">
        <v>1</v>
      </c>
      <c r="L115" s="12" t="s">
        <v>1</v>
      </c>
      <c r="M115" s="14" t="s">
        <v>1</v>
      </c>
    </row>
    <row r="116" spans="1:13" x14ac:dyDescent="0.25">
      <c r="A116" s="15" t="s">
        <v>1</v>
      </c>
      <c r="B116" s="16" t="s">
        <v>65</v>
      </c>
      <c r="C116" s="16" t="s">
        <v>1</v>
      </c>
      <c r="D116" s="15" t="s">
        <v>1</v>
      </c>
      <c r="E116" s="15" t="s">
        <v>1</v>
      </c>
      <c r="F116" s="15" t="s">
        <v>1</v>
      </c>
      <c r="G116" s="15" t="s">
        <v>1</v>
      </c>
      <c r="H116" s="15" t="s">
        <v>1</v>
      </c>
      <c r="I116" s="15" t="s">
        <v>1</v>
      </c>
      <c r="J116" s="15" t="s">
        <v>1</v>
      </c>
      <c r="K116" s="15" t="s">
        <v>1</v>
      </c>
      <c r="L116" s="15" t="s">
        <v>1</v>
      </c>
      <c r="M116" s="17" t="s">
        <v>1</v>
      </c>
    </row>
    <row r="117" spans="1:13" x14ac:dyDescent="0.25">
      <c r="A117" s="8" t="s">
        <v>1</v>
      </c>
      <c r="B117" s="9" t="str">
        <f>VLOOKUP([1]English!B118,[1]Translation!$A$1:$F$1171,2,FALSE)</f>
        <v>Cyngor Cymuned Tonyrefail</v>
      </c>
      <c r="C117" s="8" t="s">
        <v>1</v>
      </c>
      <c r="D117" s="9" t="s">
        <v>1</v>
      </c>
      <c r="E117" s="8" t="s">
        <v>1</v>
      </c>
      <c r="F117" s="8" t="s">
        <v>1</v>
      </c>
      <c r="G117" s="8" t="s">
        <v>1</v>
      </c>
      <c r="H117" s="8" t="s">
        <v>1</v>
      </c>
      <c r="I117" s="8" t="s">
        <v>1</v>
      </c>
      <c r="J117" s="8" t="s">
        <v>1</v>
      </c>
      <c r="K117" s="8" t="s">
        <v>1</v>
      </c>
      <c r="L117" s="8" t="s">
        <v>1</v>
      </c>
      <c r="M117" s="10" t="s">
        <v>1</v>
      </c>
    </row>
    <row r="118" spans="1:13" ht="15" customHeight="1" x14ac:dyDescent="0.25">
      <c r="A118" s="11" t="str">
        <f>VLOOKUP([1]English!A118,[1]Translation!$A$1:$F$1171,2,FALSE)</f>
        <v>Cynghorau Cymuned</v>
      </c>
      <c r="B118" s="11" t="str">
        <f>VLOOKUP([1]English!B118,[1]Translation!$A$1:$F$1171,2,FALSE)</f>
        <v>Cyngor Cymuned Tonyrefail</v>
      </c>
      <c r="C118" s="11" t="s">
        <v>2</v>
      </c>
      <c r="D118" s="11" t="s">
        <v>3</v>
      </c>
      <c r="E118" s="11" t="str">
        <f>VLOOKUP([1]English!E118,[1]Translation!$A$1:$F$1171,2,FALSE)</f>
        <v xml:space="preserve">Hyrwyddo cydraddoldeb a pharch </v>
      </c>
      <c r="F118" s="11">
        <v>202400913</v>
      </c>
      <c r="G118" s="11" t="str">
        <f>VLOOKUP([1]English!G118,[1]Translation!$A$1:$F$1171,2,FALSE)</f>
        <v>Ymchwiliad</v>
      </c>
      <c r="H118" s="11" t="s">
        <v>81</v>
      </c>
      <c r="I118" s="11" t="s">
        <v>82</v>
      </c>
      <c r="J118" s="11" t="s">
        <v>78</v>
      </c>
      <c r="K118" s="11" t="s">
        <v>78</v>
      </c>
      <c r="L118" s="11"/>
      <c r="M118" s="11" t="str">
        <f>VLOOKUP([1]English!M118,[1]Translation!$A$1:$F$1171,2,FALSE)</f>
        <v>Rhoddwyd y gorau. Nid er budd y cyhoedd i’w ddilyn</v>
      </c>
    </row>
    <row r="119" spans="1:13" x14ac:dyDescent="0.25">
      <c r="A119" s="12" t="s">
        <v>1</v>
      </c>
      <c r="B119" s="12" t="s">
        <v>1</v>
      </c>
      <c r="C119" s="12" t="s">
        <v>7</v>
      </c>
      <c r="D119" s="12" t="s">
        <v>1</v>
      </c>
      <c r="E119" s="12" t="s">
        <v>1</v>
      </c>
      <c r="F119" s="13" t="s">
        <v>1</v>
      </c>
      <c r="G119" s="12" t="s">
        <v>1</v>
      </c>
      <c r="H119" s="12" t="s">
        <v>1</v>
      </c>
      <c r="I119" s="12" t="s">
        <v>1</v>
      </c>
      <c r="J119" s="12" t="s">
        <v>1</v>
      </c>
      <c r="K119" s="12" t="s">
        <v>1</v>
      </c>
      <c r="L119" s="12" t="s">
        <v>1</v>
      </c>
      <c r="M119" s="14" t="s">
        <v>1</v>
      </c>
    </row>
    <row r="120" spans="1:13" x14ac:dyDescent="0.25">
      <c r="A120" s="15" t="s">
        <v>1</v>
      </c>
      <c r="B120" s="16" t="s">
        <v>8</v>
      </c>
      <c r="C120" s="16" t="s">
        <v>1</v>
      </c>
      <c r="D120" s="15" t="s">
        <v>1</v>
      </c>
      <c r="E120" s="15" t="s">
        <v>1</v>
      </c>
      <c r="F120" s="15" t="s">
        <v>1</v>
      </c>
      <c r="G120" s="15" t="s">
        <v>1</v>
      </c>
      <c r="H120" s="15" t="s">
        <v>1</v>
      </c>
      <c r="I120" s="15" t="s">
        <v>1</v>
      </c>
      <c r="J120" s="15" t="s">
        <v>1</v>
      </c>
      <c r="K120" s="15" t="s">
        <v>1</v>
      </c>
      <c r="L120" s="15" t="s">
        <v>1</v>
      </c>
      <c r="M120" s="17" t="s">
        <v>1</v>
      </c>
    </row>
    <row r="121" spans="1:13" x14ac:dyDescent="0.25">
      <c r="A121" s="8" t="s">
        <v>1</v>
      </c>
      <c r="B121" s="9" t="str">
        <f>VLOOKUP([1]English!B122,[1]Translation!$A$1:$F$1171,2,FALSE)</f>
        <v>Cyngor Tref Hendy-gwyn ar Daf</v>
      </c>
      <c r="C121" s="8" t="s">
        <v>1</v>
      </c>
      <c r="D121" s="9" t="s">
        <v>1</v>
      </c>
      <c r="E121" s="8" t="s">
        <v>1</v>
      </c>
      <c r="F121" s="8" t="s">
        <v>1</v>
      </c>
      <c r="G121" s="8" t="s">
        <v>1</v>
      </c>
      <c r="H121" s="8" t="s">
        <v>1</v>
      </c>
      <c r="I121" s="8" t="s">
        <v>1</v>
      </c>
      <c r="J121" s="8" t="s">
        <v>1</v>
      </c>
      <c r="K121" s="8" t="s">
        <v>1</v>
      </c>
      <c r="L121" s="8" t="s">
        <v>1</v>
      </c>
      <c r="M121" s="10" t="s">
        <v>1</v>
      </c>
    </row>
    <row r="122" spans="1:13" ht="15" customHeight="1" x14ac:dyDescent="0.25">
      <c r="A122" s="11" t="str">
        <f>VLOOKUP([1]English!A122,[1]Translation!$A$1:$F$1171,2,FALSE)</f>
        <v>Cynghorau Cymuned</v>
      </c>
      <c r="B122" s="11" t="str">
        <f>VLOOKUP([1]English!B122,[1]Translation!$A$1:$F$1171,2,FALSE)</f>
        <v>Cyngor Tref Hendy-gwyn ar Daf</v>
      </c>
      <c r="C122" s="11" t="s">
        <v>2</v>
      </c>
      <c r="D122" s="11" t="s">
        <v>3</v>
      </c>
      <c r="E122" s="11" t="str">
        <f>VLOOKUP([1]English!E122,[1]Translation!$A$1:$F$1171,2,FALSE)</f>
        <v xml:space="preserve">Hyrwyddo cydraddoldeb a pharch </v>
      </c>
      <c r="F122" s="11">
        <v>202309676</v>
      </c>
      <c r="G122" s="11" t="str">
        <f>VLOOKUP([1]English!G122,[1]Translation!$A$1:$F$1171,2,FALSE)</f>
        <v>Ymchwiliad</v>
      </c>
      <c r="H122" s="11" t="s">
        <v>83</v>
      </c>
      <c r="I122" s="11" t="s">
        <v>83</v>
      </c>
      <c r="J122" s="11" t="s">
        <v>84</v>
      </c>
      <c r="K122" s="11" t="s">
        <v>84</v>
      </c>
      <c r="L122" s="11"/>
      <c r="M122" s="11" t="str">
        <f>VLOOKUP([1]English!M122,[1]Translation!$A$1:$F$1171,2,FALSE)</f>
        <v>Rhoddwyd y gorau. Nid er budd y cyhoedd i’w ddilyn</v>
      </c>
    </row>
    <row r="123" spans="1:13" x14ac:dyDescent="0.25">
      <c r="A123" s="12" t="s">
        <v>1</v>
      </c>
      <c r="B123" s="12" t="s">
        <v>1</v>
      </c>
      <c r="C123" s="12" t="s">
        <v>7</v>
      </c>
      <c r="D123" s="12" t="s">
        <v>1</v>
      </c>
      <c r="E123" s="12" t="s">
        <v>1</v>
      </c>
      <c r="F123" s="13" t="s">
        <v>1</v>
      </c>
      <c r="G123" s="12" t="s">
        <v>1</v>
      </c>
      <c r="H123" s="12" t="s">
        <v>1</v>
      </c>
      <c r="I123" s="12" t="s">
        <v>1</v>
      </c>
      <c r="J123" s="12" t="s">
        <v>1</v>
      </c>
      <c r="K123" s="12" t="s">
        <v>1</v>
      </c>
      <c r="L123" s="12" t="s">
        <v>1</v>
      </c>
      <c r="M123" s="14" t="s">
        <v>1</v>
      </c>
    </row>
    <row r="124" spans="1:13" x14ac:dyDescent="0.25">
      <c r="A124" s="15" t="s">
        <v>1</v>
      </c>
      <c r="B124" s="16" t="s">
        <v>8</v>
      </c>
      <c r="C124" s="16" t="s">
        <v>1</v>
      </c>
      <c r="D124" s="15" t="s">
        <v>1</v>
      </c>
      <c r="E124" s="15" t="s">
        <v>1</v>
      </c>
      <c r="F124" s="15" t="s">
        <v>1</v>
      </c>
      <c r="G124" s="15" t="s">
        <v>1</v>
      </c>
      <c r="H124" s="15" t="s">
        <v>1</v>
      </c>
      <c r="I124" s="15" t="s">
        <v>1</v>
      </c>
      <c r="J124" s="15" t="s">
        <v>1</v>
      </c>
      <c r="K124" s="15" t="s">
        <v>1</v>
      </c>
      <c r="L124" s="15" t="s">
        <v>1</v>
      </c>
      <c r="M124" s="17" t="s">
        <v>1</v>
      </c>
    </row>
    <row r="125" spans="1:13" x14ac:dyDescent="0.25">
      <c r="A125" s="8" t="s">
        <v>1</v>
      </c>
      <c r="B125" s="9" t="str">
        <f>VLOOKUP([1]English!B126,[1]Translation!$A$1:$F$1171,2,FALSE)</f>
        <v>Cyngor Tref Ystradgynlais</v>
      </c>
      <c r="C125" s="8" t="s">
        <v>1</v>
      </c>
      <c r="D125" s="9" t="s">
        <v>1</v>
      </c>
      <c r="E125" s="8" t="s">
        <v>1</v>
      </c>
      <c r="F125" s="8" t="s">
        <v>1</v>
      </c>
      <c r="G125" s="8" t="s">
        <v>1</v>
      </c>
      <c r="H125" s="8" t="s">
        <v>1</v>
      </c>
      <c r="I125" s="8" t="s">
        <v>1</v>
      </c>
      <c r="J125" s="8" t="s">
        <v>1</v>
      </c>
      <c r="K125" s="8" t="s">
        <v>1</v>
      </c>
      <c r="L125" s="8" t="s">
        <v>1</v>
      </c>
      <c r="M125" s="10" t="s">
        <v>1</v>
      </c>
    </row>
    <row r="126" spans="1:13" ht="38.25" x14ac:dyDescent="0.25">
      <c r="A126" s="11" t="str">
        <f>VLOOKUP([1]English!A126,[1]Translation!$A$1:$F$1171,2,FALSE)</f>
        <v>Cynghorau Cymuned</v>
      </c>
      <c r="B126" s="11" t="str">
        <f>VLOOKUP([1]English!B126,[1]Translation!$A$1:$F$1171,2,FALSE)</f>
        <v>Cyngor Tref Ystradgynlais</v>
      </c>
      <c r="C126" s="11" t="s">
        <v>2</v>
      </c>
      <c r="D126" s="11" t="s">
        <v>3</v>
      </c>
      <c r="E126" s="11" t="str">
        <f>VLOOKUP([1]English!E126,[1]Translation!$A$1:$F$1171,2,FALSE)</f>
        <v>Anhunanoldeb a Stiwardiaeth</v>
      </c>
      <c r="F126" s="11">
        <v>202409809</v>
      </c>
      <c r="G126" s="11" t="str">
        <f>VLOOKUP([1]English!G126,[1]Translation!$A$1:$F$1171,2,FALSE)</f>
        <v>Asesiad</v>
      </c>
      <c r="H126" s="11" t="s">
        <v>85</v>
      </c>
      <c r="I126" s="11" t="s">
        <v>4</v>
      </c>
      <c r="J126" s="11" t="s">
        <v>36</v>
      </c>
      <c r="K126" s="11" t="s">
        <v>36</v>
      </c>
      <c r="L126" s="11" t="str">
        <f>VLOOKUP([1]English!L126,[1]Translation!$A$1:$F$1171,2,FALSE)</f>
        <v>Penderfyniad i beidio ag ymchwilio i’r cod</v>
      </c>
      <c r="M126" s="11" t="str">
        <f>VLOOKUP([1]English!M126,[1]Translation!$A$1:$F$1171,2,FALSE)</f>
        <v>Dim tystiolaeth ar yr olwg gyntaf o esgeulustod</v>
      </c>
    </row>
    <row r="127" spans="1:13" ht="38.25" x14ac:dyDescent="0.25">
      <c r="A127" s="11" t="str">
        <f>VLOOKUP([1]English!A127,[1]Translation!$A$1:$F$1171,2,FALSE)</f>
        <v>Cynghorau Cymuned</v>
      </c>
      <c r="B127" s="11" t="str">
        <f>VLOOKUP([1]English!B127,[1]Translation!$A$1:$F$1171,2,FALSE)</f>
        <v>Cyngor Tref Ystradgynlais</v>
      </c>
      <c r="C127" s="11" t="s">
        <v>2</v>
      </c>
      <c r="D127" s="11" t="s">
        <v>3</v>
      </c>
      <c r="E127" s="11" t="str">
        <f>VLOOKUP([1]English!E127,[1]Translation!$A$1:$F$1171,2,FALSE)</f>
        <v xml:space="preserve">Hyrwyddo cydraddoldeb a pharch </v>
      </c>
      <c r="F127" s="11">
        <v>202410080</v>
      </c>
      <c r="G127" s="11" t="str">
        <f>VLOOKUP([1]English!G127,[1]Translation!$A$1:$F$1171,2,FALSE)</f>
        <v>Asesiad</v>
      </c>
      <c r="H127" s="11" t="s">
        <v>80</v>
      </c>
      <c r="I127" s="11" t="s">
        <v>80</v>
      </c>
      <c r="J127" s="11" t="s">
        <v>78</v>
      </c>
      <c r="K127" s="11" t="s">
        <v>78</v>
      </c>
      <c r="L127" s="11" t="str">
        <f>VLOOKUP([1]English!L127,[1]Translation!$A$1:$F$1171,2,FALSE)</f>
        <v>Penderfyniad i beidio ag ymchwilio i’r cod</v>
      </c>
      <c r="M127" s="11" t="str">
        <f>VLOOKUP([1]English!M127,[1]Translation!$A$1:$F$1171,2,FALSE)</f>
        <v>Dim tystiolaeth ar yr olwg gyntaf o esgeulustod</v>
      </c>
    </row>
    <row r="128" spans="1:13" x14ac:dyDescent="0.25">
      <c r="A128" s="12" t="s">
        <v>1</v>
      </c>
      <c r="B128" s="12" t="s">
        <v>1</v>
      </c>
      <c r="C128" s="12" t="s">
        <v>32</v>
      </c>
      <c r="D128" s="12" t="s">
        <v>1</v>
      </c>
      <c r="E128" s="12" t="s">
        <v>1</v>
      </c>
      <c r="F128" s="13" t="s">
        <v>1</v>
      </c>
      <c r="G128" s="12" t="s">
        <v>1</v>
      </c>
      <c r="H128" s="12" t="s">
        <v>1</v>
      </c>
      <c r="I128" s="12" t="s">
        <v>1</v>
      </c>
      <c r="J128" s="12" t="s">
        <v>1</v>
      </c>
      <c r="K128" s="12" t="s">
        <v>1</v>
      </c>
      <c r="L128" s="12" t="s">
        <v>1</v>
      </c>
      <c r="M128" s="14" t="s">
        <v>1</v>
      </c>
    </row>
    <row r="129" spans="1:13" x14ac:dyDescent="0.25">
      <c r="A129" s="15" t="s">
        <v>1</v>
      </c>
      <c r="B129" s="16" t="s">
        <v>33</v>
      </c>
      <c r="C129" s="16" t="s">
        <v>1</v>
      </c>
      <c r="D129" s="15" t="s">
        <v>1</v>
      </c>
      <c r="E129" s="15" t="s">
        <v>1</v>
      </c>
      <c r="F129" s="15" t="s">
        <v>1</v>
      </c>
      <c r="G129" s="15" t="s">
        <v>1</v>
      </c>
      <c r="H129" s="15" t="s">
        <v>1</v>
      </c>
      <c r="I129" s="15" t="s">
        <v>1</v>
      </c>
      <c r="J129" s="15" t="s">
        <v>1</v>
      </c>
      <c r="K129" s="15" t="s">
        <v>1</v>
      </c>
      <c r="L129" s="15" t="s">
        <v>1</v>
      </c>
      <c r="M129" s="17" t="s">
        <v>1</v>
      </c>
    </row>
    <row r="130" spans="1:13" x14ac:dyDescent="0.25">
      <c r="A130" s="3" t="s">
        <v>86</v>
      </c>
      <c r="B130" s="3" t="s">
        <v>1</v>
      </c>
      <c r="C130" s="18" t="s">
        <v>1</v>
      </c>
      <c r="D130" s="19" t="s">
        <v>1</v>
      </c>
      <c r="E130" s="19" t="s">
        <v>1</v>
      </c>
      <c r="F130" s="19" t="s">
        <v>1</v>
      </c>
      <c r="G130" s="19" t="s">
        <v>1</v>
      </c>
      <c r="H130" s="19" t="s">
        <v>1</v>
      </c>
      <c r="I130" s="19" t="s">
        <v>1</v>
      </c>
      <c r="J130" s="19" t="s">
        <v>1</v>
      </c>
      <c r="K130" s="19" t="s">
        <v>1</v>
      </c>
      <c r="L130" s="19" t="s">
        <v>1</v>
      </c>
      <c r="M130" s="20" t="s">
        <v>1</v>
      </c>
    </row>
    <row r="131" spans="1:13" x14ac:dyDescent="0.25">
      <c r="A131" s="4" t="str">
        <f>VLOOKUP([1]English!A131,[1]Translation!$A$1:$F$1171,2,FALSE)</f>
        <v>Deintydd</v>
      </c>
      <c r="B131" s="4" t="s">
        <v>1</v>
      </c>
      <c r="C131" s="5" t="s">
        <v>1</v>
      </c>
      <c r="D131" s="5" t="s">
        <v>1</v>
      </c>
      <c r="E131" s="5" t="s">
        <v>1</v>
      </c>
      <c r="F131" s="6" t="s">
        <v>1</v>
      </c>
      <c r="G131" s="5" t="s">
        <v>1</v>
      </c>
      <c r="H131" s="5" t="s">
        <v>1</v>
      </c>
      <c r="I131" s="5" t="s">
        <v>1</v>
      </c>
      <c r="J131" s="5" t="s">
        <v>1</v>
      </c>
      <c r="K131" s="5" t="s">
        <v>1</v>
      </c>
      <c r="L131" s="5" t="s">
        <v>1</v>
      </c>
      <c r="M131" s="7" t="s">
        <v>1</v>
      </c>
    </row>
    <row r="132" spans="1:13" x14ac:dyDescent="0.25">
      <c r="A132" s="8" t="s">
        <v>1</v>
      </c>
      <c r="B132" s="9" t="str">
        <f>VLOOKUP([1]English!B133,[1]Translation!$A$1:$F$1171,2,FALSE)</f>
        <v>Deintydd</v>
      </c>
      <c r="C132" s="8" t="s">
        <v>1</v>
      </c>
      <c r="D132" s="9" t="s">
        <v>1</v>
      </c>
      <c r="E132" s="8" t="s">
        <v>1</v>
      </c>
      <c r="F132" s="8" t="s">
        <v>1</v>
      </c>
      <c r="G132" s="8" t="s">
        <v>1</v>
      </c>
      <c r="H132" s="8" t="s">
        <v>1</v>
      </c>
      <c r="I132" s="8" t="s">
        <v>1</v>
      </c>
      <c r="J132" s="8" t="s">
        <v>1</v>
      </c>
      <c r="K132" s="8" t="s">
        <v>1</v>
      </c>
      <c r="L132" s="8" t="s">
        <v>1</v>
      </c>
      <c r="M132" s="10" t="s">
        <v>1</v>
      </c>
    </row>
    <row r="133" spans="1:13" ht="25.5" customHeight="1" x14ac:dyDescent="0.25">
      <c r="A133" s="11" t="str">
        <f>VLOOKUP([1]English!A133,[1]Translation!$A$1:$F$1171,2,FALSE)</f>
        <v>Deintydd</v>
      </c>
      <c r="B133" s="11" t="str">
        <f>VLOOKUP([1]English!B133,[1]Translation!$A$1:$F$1171,2,FALSE)</f>
        <v>Deintydd</v>
      </c>
      <c r="C133" s="11" t="s">
        <v>57</v>
      </c>
      <c r="D133" s="11" t="str">
        <f>VLOOKUP([1]English!D133,[1]Translation!$A$1:$F$1171,2,FALSE)</f>
        <v>Iechyd</v>
      </c>
      <c r="E133" s="11" t="str">
        <f>VLOOKUP([1]English!E133,[1]Translation!$A$1:$F$1171,2,FALSE)</f>
        <v>Triniaeth Glinigol tu allan i Ysbyty; Deintydd</v>
      </c>
      <c r="F133" s="11">
        <v>202407139</v>
      </c>
      <c r="G133" s="11" t="str">
        <f>VLOOKUP([1]English!G133,[1]Translation!$A$1:$F$1171,2,FALSE)</f>
        <v>Asesiad</v>
      </c>
      <c r="H133" s="11" t="s">
        <v>87</v>
      </c>
      <c r="I133" s="11" t="s">
        <v>39</v>
      </c>
      <c r="J133" s="11" t="s">
        <v>73</v>
      </c>
      <c r="K133" s="11" t="s">
        <v>73</v>
      </c>
      <c r="L133" s="11" t="str">
        <f>VLOOKUP([1]English!L133,[1]Translation!$A$1:$F$1171,2,FALSE)</f>
        <v>Penderfynu peidio ymchwilio cwyn</v>
      </c>
      <c r="M133" s="11" t="str">
        <f>VLOOKUP([1]English!M133,[1]Translation!$A$1:$F$1171,2,FALSE)</f>
        <v xml:space="preserve">2B303 – Achwynwr wedi methu â darparu gwybodaeth y gofynnwyd amdano </v>
      </c>
    </row>
    <row r="134" spans="1:13" ht="25.5" customHeight="1" x14ac:dyDescent="0.25">
      <c r="A134" s="11" t="str">
        <f>VLOOKUP([1]English!A134,[1]Translation!$A$1:$F$1171,2,FALSE)</f>
        <v>Deintydd</v>
      </c>
      <c r="B134" s="11" t="str">
        <f>VLOOKUP([1]English!B134,[1]Translation!$A$1:$F$1171,2,FALSE)</f>
        <v>Deintydd</v>
      </c>
      <c r="C134" s="11" t="s">
        <v>57</v>
      </c>
      <c r="D134" s="11" t="str">
        <f>VLOOKUP([1]English!D134,[1]Translation!$A$1:$F$1171,2,FALSE)</f>
        <v>Iechyd</v>
      </c>
      <c r="E134" s="11" t="str">
        <f>VLOOKUP([1]English!E134,[1]Translation!$A$1:$F$1171,2,FALSE)</f>
        <v>Triniaeth Glinigol tu allan i Ysbyty; Deintydd</v>
      </c>
      <c r="F134" s="11">
        <v>202409511</v>
      </c>
      <c r="G134" s="11" t="str">
        <f>VLOOKUP([1]English!G134,[1]Translation!$A$1:$F$1171,2,FALSE)</f>
        <v>Asesiad</v>
      </c>
      <c r="H134" s="11" t="s">
        <v>88</v>
      </c>
      <c r="I134" s="11" t="s">
        <v>85</v>
      </c>
      <c r="J134" s="11" t="s">
        <v>89</v>
      </c>
      <c r="K134" s="11" t="s">
        <v>89</v>
      </c>
      <c r="L134" s="11" t="str">
        <f>VLOOKUP([1]English!L134,[1]Translation!$A$1:$F$1171,2,FALSE)</f>
        <v>Cynamserol</v>
      </c>
      <c r="M134" s="11" t="str">
        <f>VLOOKUP([1]English!M134,[1]Translation!$A$1:$F$1171,2,FALSE)</f>
        <v>2B201 - Cynamserol - wedi'i gyfeirio at y corff cyhoeddus</v>
      </c>
    </row>
    <row r="135" spans="1:13" ht="25.5" customHeight="1" x14ac:dyDescent="0.25">
      <c r="A135" s="11" t="str">
        <f>VLOOKUP([1]English!A135,[1]Translation!$A$1:$F$1171,2,FALSE)</f>
        <v>Deintydd</v>
      </c>
      <c r="B135" s="11" t="str">
        <f>VLOOKUP([1]English!B135,[1]Translation!$A$1:$F$1171,2,FALSE)</f>
        <v>Deintydd</v>
      </c>
      <c r="C135" s="11" t="s">
        <v>57</v>
      </c>
      <c r="D135" s="11" t="str">
        <f>VLOOKUP([1]English!D135,[1]Translation!$A$1:$F$1171,2,FALSE)</f>
        <v>Iechyd</v>
      </c>
      <c r="E135" s="11" t="str">
        <f>VLOOKUP([1]English!E135,[1]Translation!$A$1:$F$1171,2,FALSE)</f>
        <v>Triniaeth Glinigol tu allan i Ysbyty; Deintydd</v>
      </c>
      <c r="F135" s="11">
        <v>202500456</v>
      </c>
      <c r="G135" s="11" t="str">
        <f>VLOOKUP([1]English!G135,[1]Translation!$A$1:$F$1171,2,FALSE)</f>
        <v>Asesiad</v>
      </c>
      <c r="H135" s="11" t="s">
        <v>53</v>
      </c>
      <c r="I135" s="11" t="s">
        <v>53</v>
      </c>
      <c r="J135" s="11" t="s">
        <v>16</v>
      </c>
      <c r="K135" s="11" t="s">
        <v>16</v>
      </c>
      <c r="L135" s="11" t="str">
        <f>VLOOKUP([1]English!L135,[1]Translation!$A$1:$F$1171,2,FALSE)</f>
        <v>Penderfynu peidio ymchwilio cwyn</v>
      </c>
      <c r="M135" s="11" t="str">
        <f>VLOOKUP([1]English!M135,[1]Translation!$A$1:$F$1171,2,FALSE)</f>
        <v>2B301 - Dim tystiolaeth o gamweinyddu neu fethiant y gwasanaeth</v>
      </c>
    </row>
    <row r="136" spans="1:13" ht="25.5" customHeight="1" x14ac:dyDescent="0.25">
      <c r="A136" s="11" t="str">
        <f>VLOOKUP([1]English!A136,[1]Translation!$A$1:$F$1171,2,FALSE)</f>
        <v>Deintydd</v>
      </c>
      <c r="B136" s="11" t="str">
        <f>VLOOKUP([1]English!B136,[1]Translation!$A$1:$F$1171,2,FALSE)</f>
        <v>Deintydd</v>
      </c>
      <c r="C136" s="11" t="s">
        <v>57</v>
      </c>
      <c r="D136" s="11" t="str">
        <f>VLOOKUP([1]English!D136,[1]Translation!$A$1:$F$1171,2,FALSE)</f>
        <v>Iechyd</v>
      </c>
      <c r="E136" s="11" t="str">
        <f>VLOOKUP([1]English!E136,[1]Translation!$A$1:$F$1171,2,FALSE)</f>
        <v>Triniaeth Glinigol tu allan i Ysbyty; Deintydd</v>
      </c>
      <c r="F136" s="11">
        <v>202409885</v>
      </c>
      <c r="G136" s="11" t="str">
        <f>VLOOKUP([1]English!G136,[1]Translation!$A$1:$F$1171,2,FALSE)</f>
        <v>Asesiad</v>
      </c>
      <c r="H136" s="11" t="s">
        <v>90</v>
      </c>
      <c r="I136" s="11" t="s">
        <v>89</v>
      </c>
      <c r="J136" s="11" t="s">
        <v>53</v>
      </c>
      <c r="K136" s="11" t="s">
        <v>53</v>
      </c>
      <c r="L136" s="11" t="str">
        <f>VLOOKUP([1]English!L136,[1]Translation!$A$1:$F$1171,2,FALSE)</f>
        <v>Penderfynu peidio ymchwilio cwyn</v>
      </c>
      <c r="M136" s="11" t="str">
        <f>VLOOKUP([1]English!M136,[1]Translation!$A$1:$F$1171,2,FALSE)</f>
        <v xml:space="preserve">2A303 -  Achwynwr yn methu â darparu'r wybodaeth y gofynnwyd amdano </v>
      </c>
    </row>
    <row r="137" spans="1:13" ht="25.5" x14ac:dyDescent="0.25">
      <c r="A137" s="11" t="str">
        <f>VLOOKUP([1]English!A137,[1]Translation!$A$1:$F$1171,2,FALSE)</f>
        <v>Deintydd</v>
      </c>
      <c r="B137" s="11" t="str">
        <f>VLOOKUP([1]English!B137,[1]Translation!$A$1:$F$1171,2,FALSE)</f>
        <v>Deintydd</v>
      </c>
      <c r="C137" s="11" t="s">
        <v>57</v>
      </c>
      <c r="D137" s="11" t="str">
        <f>VLOOKUP([1]English!D137,[1]Translation!$A$1:$F$1171,2,FALSE)</f>
        <v>Iechyd</v>
      </c>
      <c r="E137" s="11" t="str">
        <f>VLOOKUP([1]English!E137,[1]Translation!$A$1:$F$1171,2,FALSE)</f>
        <v>Gweithdrefnau apwyntiad (gan gynnwys cleifion allanol)</v>
      </c>
      <c r="F137" s="11">
        <v>202501817</v>
      </c>
      <c r="G137" s="11" t="str">
        <f>VLOOKUP([1]English!G137,[1]Translation!$A$1:$F$1171,2,FALSE)</f>
        <v>Asesiad</v>
      </c>
      <c r="H137" s="11" t="s">
        <v>16</v>
      </c>
      <c r="I137" s="11" t="s">
        <v>16</v>
      </c>
      <c r="J137" s="11" t="s">
        <v>91</v>
      </c>
      <c r="K137" s="11" t="s">
        <v>91</v>
      </c>
      <c r="L137" s="11" t="str">
        <f>VLOOKUP([1]English!L137,[1]Translation!$A$1:$F$1171,2,FALSE)</f>
        <v>Penderfynu peidio ymchwilio cwyn</v>
      </c>
      <c r="M137" s="11" t="str">
        <f>VLOOKUP([1]English!M137,[1]Translation!$A$1:$F$1171,2,FALSE)</f>
        <v>2A306 - Dim digon difrifol</v>
      </c>
    </row>
    <row r="138" spans="1:13" ht="38.25" x14ac:dyDescent="0.25">
      <c r="A138" s="11" t="str">
        <f>VLOOKUP([1]English!A138,[1]Translation!$A$1:$F$1171,2,FALSE)</f>
        <v>Deintydd</v>
      </c>
      <c r="B138" s="11" t="str">
        <f>VLOOKUP([1]English!B138,[1]Translation!$A$1:$F$1171,2,FALSE)</f>
        <v>Deintydd</v>
      </c>
      <c r="C138" s="11" t="s">
        <v>57</v>
      </c>
      <c r="D138" s="11" t="str">
        <f>VLOOKUP([1]English!D138,[1]Translation!$A$1:$F$1171,2,FALSE)</f>
        <v>Iechyd</v>
      </c>
      <c r="E138" s="11" t="str">
        <f>VLOOKUP([1]English!E138,[1]Translation!$A$1:$F$1171,2,FALSE)</f>
        <v>Triniaeth Glinigol tu allan i Ysbyty; Deintydd</v>
      </c>
      <c r="F138" s="11">
        <v>202500832</v>
      </c>
      <c r="G138" s="11" t="str">
        <f>VLOOKUP([1]English!G138,[1]Translation!$A$1:$F$1171,2,FALSE)</f>
        <v>Asesiad</v>
      </c>
      <c r="H138" s="11" t="s">
        <v>55</v>
      </c>
      <c r="I138" s="11" t="s">
        <v>55</v>
      </c>
      <c r="J138" s="11" t="s">
        <v>49</v>
      </c>
      <c r="K138" s="11" t="s">
        <v>49</v>
      </c>
      <c r="L138" s="11" t="str">
        <f>VLOOKUP([1]English!L138,[1]Translation!$A$1:$F$1171,2,FALSE)</f>
        <v>Penderfynu peidio ymchwilio cwyn</v>
      </c>
      <c r="M138" s="11" t="str">
        <f>VLOOKUP([1]English!M138,[1]Translation!$A$1:$F$1171,2,FALSE)</f>
        <v>2B305 - Ychydig ymhellach y gellir ei gyflawni</v>
      </c>
    </row>
    <row r="139" spans="1:13" ht="25.5" customHeight="1" x14ac:dyDescent="0.25">
      <c r="A139" s="11" t="str">
        <f>VLOOKUP([1]English!A139,[1]Translation!$A$1:$F$1171,2,FALSE)</f>
        <v>Deintydd</v>
      </c>
      <c r="B139" s="11" t="str">
        <f>VLOOKUP([1]English!B139,[1]Translation!$A$1:$F$1171,2,FALSE)</f>
        <v>Deintydd</v>
      </c>
      <c r="C139" s="11" t="s">
        <v>57</v>
      </c>
      <c r="D139" s="11" t="str">
        <f>VLOOKUP([1]English!D139,[1]Translation!$A$1:$F$1171,2,FALSE)</f>
        <v>Iechyd</v>
      </c>
      <c r="E139" s="11" t="str">
        <f>VLOOKUP([1]English!E139,[1]Translation!$A$1:$F$1171,2,FALSE)</f>
        <v>Triniaeth Glinigol tu allan i Ysbyty; Deintydd</v>
      </c>
      <c r="F139" s="11">
        <v>202408865</v>
      </c>
      <c r="G139" s="11" t="str">
        <f>VLOOKUP([1]English!G139,[1]Translation!$A$1:$F$1171,2,FALSE)</f>
        <v>Asesiad</v>
      </c>
      <c r="H139" s="11" t="s">
        <v>92</v>
      </c>
      <c r="I139" s="11" t="s">
        <v>93</v>
      </c>
      <c r="J139" s="11" t="s">
        <v>53</v>
      </c>
      <c r="K139" s="11" t="s">
        <v>53</v>
      </c>
      <c r="L139" s="11" t="str">
        <f>VLOOKUP([1]English!L139,[1]Translation!$A$1:$F$1171,2,FALSE)</f>
        <v>Penderfynu peidio ymchwilio cwyn</v>
      </c>
      <c r="M139" s="11" t="str">
        <f>VLOOKUP([1]English!M139,[1]Translation!$A$1:$F$1171,2,FALSE)</f>
        <v>2B301 - Dim tystiolaeth o gamweinyddu neu fethiant y gwasanaeth</v>
      </c>
    </row>
    <row r="140" spans="1:13" ht="25.5" customHeight="1" x14ac:dyDescent="0.25">
      <c r="A140" s="11" t="str">
        <f>VLOOKUP([1]English!A140,[1]Translation!$A$1:$F$1171,2,FALSE)</f>
        <v>Deintydd</v>
      </c>
      <c r="B140" s="11" t="str">
        <f>VLOOKUP([1]English!B140,[1]Translation!$A$1:$F$1171,2,FALSE)</f>
        <v>Deintydd</v>
      </c>
      <c r="C140" s="11" t="s">
        <v>57</v>
      </c>
      <c r="D140" s="11" t="str">
        <f>VLOOKUP([1]English!D140,[1]Translation!$A$1:$F$1171,2,FALSE)</f>
        <v>Iechyd</v>
      </c>
      <c r="E140" s="11" t="str">
        <f>VLOOKUP([1]English!E140,[1]Translation!$A$1:$F$1171,2,FALSE)</f>
        <v>Triniaeth Glinigol tu allan i Ysbyty; Deintydd</v>
      </c>
      <c r="F140" s="11">
        <v>202410205</v>
      </c>
      <c r="G140" s="11" t="str">
        <f>VLOOKUP([1]English!G140,[1]Translation!$A$1:$F$1171,2,FALSE)</f>
        <v>Asesiad</v>
      </c>
      <c r="H140" s="11" t="s">
        <v>94</v>
      </c>
      <c r="I140" s="11" t="s">
        <v>71</v>
      </c>
      <c r="J140" s="11" t="s">
        <v>45</v>
      </c>
      <c r="K140" s="11" t="s">
        <v>45</v>
      </c>
      <c r="L140" s="11" t="str">
        <f>VLOOKUP([1]English!L140,[1]Translation!$A$1:$F$1171,2,FALSE)</f>
        <v>Penderfynu peidio ymchwilio cwyn</v>
      </c>
      <c r="M140" s="11" t="str">
        <f>VLOOKUP([1]English!M140,[1]Translation!$A$1:$F$1171,2,FALSE)</f>
        <v>2A304 - Achwynwr yn tynnu'r gŵyn yn ôl</v>
      </c>
    </row>
    <row r="141" spans="1:13" ht="25.5" customHeight="1" x14ac:dyDescent="0.25">
      <c r="A141" s="11" t="str">
        <f>VLOOKUP([1]English!A141,[1]Translation!$A$1:$F$1171,2,FALSE)</f>
        <v>Deintydd</v>
      </c>
      <c r="B141" s="11" t="str">
        <f>VLOOKUP([1]English!B141,[1]Translation!$A$1:$F$1171,2,FALSE)</f>
        <v>Deintydd</v>
      </c>
      <c r="C141" s="11" t="s">
        <v>57</v>
      </c>
      <c r="D141" s="11" t="str">
        <f>VLOOKUP([1]English!D141,[1]Translation!$A$1:$F$1171,2,FALSE)</f>
        <v>Ymdrin â chwynion</v>
      </c>
      <c r="E141" s="11" t="str">
        <f>VLOOKUP([1]English!E141,[1]Translation!$A$1:$F$1171,2,FALSE)</f>
        <v>Darparwyr Iechyd Annibynnol</v>
      </c>
      <c r="F141" s="11">
        <v>202409866</v>
      </c>
      <c r="G141" s="11" t="str">
        <f>VLOOKUP([1]English!G141,[1]Translation!$A$1:$F$1171,2,FALSE)</f>
        <v>Asesiad</v>
      </c>
      <c r="H141" s="11" t="s">
        <v>85</v>
      </c>
      <c r="I141" s="11" t="s">
        <v>85</v>
      </c>
      <c r="J141" s="11" t="s">
        <v>22</v>
      </c>
      <c r="K141" s="11" t="s">
        <v>22</v>
      </c>
      <c r="L141" s="11" t="str">
        <f>VLOOKUP([1]English!L141,[1]Translation!$A$1:$F$1171,2,FALSE)</f>
        <v>Penderfynu peidio ymchwilio cwyn</v>
      </c>
      <c r="M141" s="11" t="str">
        <f>VLOOKUP([1]English!M141,[1]Translation!$A$1:$F$1171,2,FALSE)</f>
        <v>2B301 - Dim tystiolaeth o gamweinyddu neu fethiant y gwasanaeth</v>
      </c>
    </row>
    <row r="142" spans="1:13" ht="38.25" x14ac:dyDescent="0.25">
      <c r="A142" s="11" t="str">
        <f>VLOOKUP([1]English!A142,[1]Translation!$A$1:$F$1171,2,FALSE)</f>
        <v>Deintydd</v>
      </c>
      <c r="B142" s="11" t="str">
        <f>VLOOKUP([1]English!B142,[1]Translation!$A$1:$F$1171,2,FALSE)</f>
        <v>Deintydd</v>
      </c>
      <c r="C142" s="11" t="s">
        <v>57</v>
      </c>
      <c r="D142" s="11" t="str">
        <f>VLOOKUP([1]English!D142,[1]Translation!$A$1:$F$1171,2,FALSE)</f>
        <v>Iechyd</v>
      </c>
      <c r="E142" s="11" t="str">
        <f>VLOOKUP([1]English!E142,[1]Translation!$A$1:$F$1171,2,FALSE)</f>
        <v>Triniaeth Glinigol tu allan i Ysbyty; Deintydd</v>
      </c>
      <c r="F142" s="11">
        <v>202409280</v>
      </c>
      <c r="G142" s="11" t="str">
        <f>VLOOKUP([1]English!G142,[1]Translation!$A$1:$F$1171,2,FALSE)</f>
        <v>Asesiad</v>
      </c>
      <c r="H142" s="11" t="s">
        <v>41</v>
      </c>
      <c r="I142" s="11" t="s">
        <v>95</v>
      </c>
      <c r="J142" s="11" t="s">
        <v>96</v>
      </c>
      <c r="K142" s="11" t="s">
        <v>96</v>
      </c>
      <c r="L142" s="11" t="str">
        <f>VLOOKUP([1]English!L142,[1]Translation!$A$1:$F$1171,2,FALSE)</f>
        <v>Penderfynu peidio ymchwilio cwyn</v>
      </c>
      <c r="M142" s="11" t="str">
        <f>VLOOKUP([1]English!M142,[1]Translation!$A$1:$F$1171,2,FALSE)</f>
        <v>2B305 - Ychydig ymhellach y gellir ei gyflawni</v>
      </c>
    </row>
    <row r="143" spans="1:13" x14ac:dyDescent="0.25">
      <c r="A143" s="12" t="s">
        <v>1</v>
      </c>
      <c r="B143" s="12" t="s">
        <v>1</v>
      </c>
      <c r="C143" s="12" t="s">
        <v>97</v>
      </c>
      <c r="D143" s="12" t="s">
        <v>1</v>
      </c>
      <c r="E143" s="12" t="s">
        <v>1</v>
      </c>
      <c r="F143" s="13" t="s">
        <v>1</v>
      </c>
      <c r="G143" s="12" t="s">
        <v>1</v>
      </c>
      <c r="H143" s="12" t="s">
        <v>1</v>
      </c>
      <c r="I143" s="12" t="s">
        <v>1</v>
      </c>
      <c r="J143" s="12" t="s">
        <v>1</v>
      </c>
      <c r="K143" s="12" t="s">
        <v>1</v>
      </c>
      <c r="L143" s="12" t="s">
        <v>1</v>
      </c>
      <c r="M143" s="14" t="s">
        <v>1</v>
      </c>
    </row>
    <row r="144" spans="1:13" x14ac:dyDescent="0.25">
      <c r="A144" s="15" t="s">
        <v>1</v>
      </c>
      <c r="B144" s="16" t="s">
        <v>19</v>
      </c>
      <c r="C144" s="16" t="s">
        <v>1</v>
      </c>
      <c r="D144" s="15" t="s">
        <v>1</v>
      </c>
      <c r="E144" s="15" t="s">
        <v>1</v>
      </c>
      <c r="F144" s="15" t="s">
        <v>1</v>
      </c>
      <c r="G144" s="15" t="s">
        <v>1</v>
      </c>
      <c r="H144" s="15" t="s">
        <v>1</v>
      </c>
      <c r="I144" s="15" t="s">
        <v>1</v>
      </c>
      <c r="J144" s="15" t="s">
        <v>1</v>
      </c>
      <c r="K144" s="15" t="s">
        <v>1</v>
      </c>
      <c r="L144" s="15" t="s">
        <v>1</v>
      </c>
      <c r="M144" s="17" t="s">
        <v>1</v>
      </c>
    </row>
    <row r="145" spans="1:13" x14ac:dyDescent="0.25">
      <c r="A145" s="3" t="s">
        <v>98</v>
      </c>
      <c r="B145" s="3" t="s">
        <v>1</v>
      </c>
      <c r="C145" s="18" t="s">
        <v>1</v>
      </c>
      <c r="D145" s="19" t="s">
        <v>1</v>
      </c>
      <c r="E145" s="19" t="s">
        <v>1</v>
      </c>
      <c r="F145" s="19" t="s">
        <v>1</v>
      </c>
      <c r="G145" s="19" t="s">
        <v>1</v>
      </c>
      <c r="H145" s="19" t="s">
        <v>1</v>
      </c>
      <c r="I145" s="19" t="s">
        <v>1</v>
      </c>
      <c r="J145" s="19" t="s">
        <v>1</v>
      </c>
      <c r="K145" s="19" t="s">
        <v>1</v>
      </c>
      <c r="L145" s="19" t="s">
        <v>1</v>
      </c>
      <c r="M145" s="20" t="s">
        <v>1</v>
      </c>
    </row>
    <row r="146" spans="1:13" x14ac:dyDescent="0.25">
      <c r="A146" s="4" t="str">
        <f>VLOOKUP([1]English!A146,[1]Translation!$A$1:$F$1171,2,FALSE)</f>
        <v>Meddyg Teulu</v>
      </c>
      <c r="B146" s="4" t="s">
        <v>1</v>
      </c>
      <c r="C146" s="5" t="s">
        <v>1</v>
      </c>
      <c r="D146" s="5" t="s">
        <v>1</v>
      </c>
      <c r="E146" s="5" t="s">
        <v>1</v>
      </c>
      <c r="F146" s="6" t="s">
        <v>1</v>
      </c>
      <c r="G146" s="5" t="s">
        <v>1</v>
      </c>
      <c r="H146" s="5" t="s">
        <v>1</v>
      </c>
      <c r="I146" s="5" t="s">
        <v>1</v>
      </c>
      <c r="J146" s="5" t="s">
        <v>1</v>
      </c>
      <c r="K146" s="5" t="s">
        <v>1</v>
      </c>
      <c r="L146" s="5" t="s">
        <v>1</v>
      </c>
      <c r="M146" s="7" t="s">
        <v>1</v>
      </c>
    </row>
    <row r="147" spans="1:13" x14ac:dyDescent="0.25">
      <c r="A147" s="8" t="s">
        <v>1</v>
      </c>
      <c r="B147" s="9" t="str">
        <f>VLOOKUP([1]English!B148,[1]Translation!$A$1:$F$1171,2,FALSE)</f>
        <v>Meddyg Teulu</v>
      </c>
      <c r="C147" s="8" t="s">
        <v>1</v>
      </c>
      <c r="D147" s="9" t="s">
        <v>1</v>
      </c>
      <c r="E147" s="8" t="s">
        <v>1</v>
      </c>
      <c r="F147" s="8" t="s">
        <v>1</v>
      </c>
      <c r="G147" s="8" t="s">
        <v>1</v>
      </c>
      <c r="H147" s="8" t="s">
        <v>1</v>
      </c>
      <c r="I147" s="8" t="s">
        <v>1</v>
      </c>
      <c r="J147" s="8" t="s">
        <v>1</v>
      </c>
      <c r="K147" s="8" t="s">
        <v>1</v>
      </c>
      <c r="L147" s="8" t="s">
        <v>1</v>
      </c>
      <c r="M147" s="10" t="s">
        <v>1</v>
      </c>
    </row>
    <row r="148" spans="1:13" ht="38.25" x14ac:dyDescent="0.25">
      <c r="A148" s="11" t="str">
        <f>VLOOKUP([1]English!A148,[1]Translation!$A$1:$F$1171,2,FALSE)</f>
        <v>Meddyg Teulu</v>
      </c>
      <c r="B148" s="11" t="str">
        <f>VLOOKUP([1]English!B148,[1]Translation!$A$1:$F$1171,2,FALSE)</f>
        <v>Meddyg Teulu</v>
      </c>
      <c r="C148" s="11" t="s">
        <v>57</v>
      </c>
      <c r="D148" s="11" t="str">
        <f>VLOOKUP([1]English!D148,[1]Translation!$A$1:$F$1171,2,FALSE)</f>
        <v>Iechyd</v>
      </c>
      <c r="E148" s="11" t="str">
        <f>VLOOKUP([1]English!E148,[1]Translation!$A$1:$F$1171,2,FALSE)</f>
        <v>Triniaeth Glinigol tu allan i Ysbyty; Meddyg Teulu</v>
      </c>
      <c r="F148" s="11">
        <v>202409051</v>
      </c>
      <c r="G148" s="11" t="str">
        <f>VLOOKUP([1]English!G148,[1]Translation!$A$1:$F$1171,2,FALSE)</f>
        <v>Asesiad</v>
      </c>
      <c r="H148" s="11" t="s">
        <v>99</v>
      </c>
      <c r="I148" s="11" t="s">
        <v>99</v>
      </c>
      <c r="J148" s="11" t="s">
        <v>30</v>
      </c>
      <c r="K148" s="11" t="s">
        <v>30</v>
      </c>
      <c r="L148" s="11" t="str">
        <f>VLOOKUP([1]English!L148,[1]Translation!$A$1:$F$1171,2,FALSE)</f>
        <v>Penderfynu peidio ymchwilio cwyn</v>
      </c>
      <c r="M148" s="11" t="str">
        <f>VLOOKUP([1]English!M148,[1]Translation!$A$1:$F$1171,2,FALSE)</f>
        <v>2B305 - Ychydig ymhellach y gellir ei gyflawni</v>
      </c>
    </row>
    <row r="149" spans="1:13" ht="25.5" customHeight="1" x14ac:dyDescent="0.25">
      <c r="A149" s="11" t="str">
        <f>VLOOKUP([1]English!A149,[1]Translation!$A$1:$F$1171,2,FALSE)</f>
        <v>Meddyg Teulu</v>
      </c>
      <c r="B149" s="11" t="str">
        <f>VLOOKUP([1]English!B149,[1]Translation!$A$1:$F$1171,2,FALSE)</f>
        <v>Meddyg Teulu</v>
      </c>
      <c r="C149" s="11" t="s">
        <v>57</v>
      </c>
      <c r="D149" s="11" t="str">
        <f>VLOOKUP([1]English!D149,[1]Translation!$A$1:$F$1171,2,FALSE)</f>
        <v>Iechyd</v>
      </c>
      <c r="E149" s="11" t="str">
        <f>VLOOKUP([1]English!E149,[1]Translation!$A$1:$F$1171,2,FALSE)</f>
        <v>Triniaeth Glinigol tu allan i Ysbyty; Meddyg Teulu</v>
      </c>
      <c r="F149" s="11">
        <v>202407546</v>
      </c>
      <c r="G149" s="11" t="str">
        <f>VLOOKUP([1]English!G149,[1]Translation!$A$1:$F$1171,2,FALSE)</f>
        <v>Asesiad</v>
      </c>
      <c r="H149" s="11" t="s">
        <v>100</v>
      </c>
      <c r="I149" s="11" t="s">
        <v>40</v>
      </c>
      <c r="J149" s="11" t="s">
        <v>51</v>
      </c>
      <c r="K149" s="11" t="s">
        <v>51</v>
      </c>
      <c r="L149" s="11" t="str">
        <f>VLOOKUP([1]English!L149,[1]Translation!$A$1:$F$1171,2,FALSE)</f>
        <v>Penderfynu peidio ymchwilio cwyn</v>
      </c>
      <c r="M149" s="11" t="str">
        <f>VLOOKUP([1]English!M149,[1]Translation!$A$1:$F$1171,2,FALSE)</f>
        <v>2B301 - Dim tystiolaeth o gamweinyddu neu fethiant y gwasanaeth</v>
      </c>
    </row>
    <row r="150" spans="1:13" ht="15" customHeight="1" x14ac:dyDescent="0.25">
      <c r="A150" s="11" t="str">
        <f>VLOOKUP([1]English!A150,[1]Translation!$A$1:$F$1171,2,FALSE)</f>
        <v>Meddyg Teulu</v>
      </c>
      <c r="B150" s="11" t="str">
        <f>VLOOKUP([1]English!B150,[1]Translation!$A$1:$F$1171,2,FALSE)</f>
        <v>Meddyg Teulu</v>
      </c>
      <c r="C150" s="11" t="s">
        <v>57</v>
      </c>
      <c r="D150" s="11" t="str">
        <f>VLOOKUP([1]English!D150,[1]Translation!$A$1:$F$1171,2,FALSE)</f>
        <v>Iechyd</v>
      </c>
      <c r="E150" s="11" t="str">
        <f>VLOOKUP([1]English!E150,[1]Translation!$A$1:$F$1171,2,FALSE)</f>
        <v>Eraill</v>
      </c>
      <c r="F150" s="11">
        <v>202502255</v>
      </c>
      <c r="G150" s="11" t="str">
        <f>VLOOKUP([1]English!G150,[1]Translation!$A$1:$F$1171,2,FALSE)</f>
        <v>Asesiad</v>
      </c>
      <c r="H150" s="11" t="s">
        <v>101</v>
      </c>
      <c r="I150" s="11" t="s">
        <v>101</v>
      </c>
      <c r="J150" s="11" t="s">
        <v>102</v>
      </c>
      <c r="K150" s="11" t="s">
        <v>102</v>
      </c>
      <c r="L150" s="11" t="str">
        <f>VLOOKUP([1]English!L150,[1]Translation!$A$1:$F$1171,2,FALSE)</f>
        <v>Mater tu hwnt i awdurdodaeth</v>
      </c>
      <c r="M150" s="11" t="str">
        <f>VLOOKUP([1]English!M150,[1]Translation!$A$1:$F$1171,2,FALSE)</f>
        <v>2A206 – Mater tu hwnt i Awdurdodaeth (nid yn ôl disgresiwn / cyfeirio)</v>
      </c>
    </row>
    <row r="151" spans="1:13" ht="38.25" x14ac:dyDescent="0.25">
      <c r="A151" s="11" t="str">
        <f>VLOOKUP([1]English!A151,[1]Translation!$A$1:$F$1171,2,FALSE)</f>
        <v>Meddyg Teulu</v>
      </c>
      <c r="B151" s="11" t="str">
        <f>VLOOKUP([1]English!B151,[1]Translation!$A$1:$F$1171,2,FALSE)</f>
        <v>Meddyg Teulu</v>
      </c>
      <c r="C151" s="11" t="s">
        <v>57</v>
      </c>
      <c r="D151" s="11" t="str">
        <f>VLOOKUP([1]English!D151,[1]Translation!$A$1:$F$1171,2,FALSE)</f>
        <v>Iechyd</v>
      </c>
      <c r="E151" s="11" t="str">
        <f>VLOOKUP([1]English!E151,[1]Translation!$A$1:$F$1171,2,FALSE)</f>
        <v>Triniaeth Glinigol tu allan i Ysbyty; Meddyg Teulu</v>
      </c>
      <c r="F151" s="11">
        <v>202407372</v>
      </c>
      <c r="G151" s="11" t="str">
        <f>VLOOKUP([1]English!G151,[1]Translation!$A$1:$F$1171,2,FALSE)</f>
        <v>Asesiad</v>
      </c>
      <c r="H151" s="11" t="s">
        <v>103</v>
      </c>
      <c r="I151" s="11" t="s">
        <v>104</v>
      </c>
      <c r="J151" s="11" t="s">
        <v>71</v>
      </c>
      <c r="K151" s="11" t="s">
        <v>71</v>
      </c>
      <c r="L151" s="11" t="str">
        <f>VLOOKUP([1]English!L151,[1]Translation!$A$1:$F$1171,2,FALSE)</f>
        <v>Penderfynu peidio ymchwilio cwyn</v>
      </c>
      <c r="M151" s="11" t="str">
        <f>VLOOKUP([1]English!M151,[1]Translation!$A$1:$F$1171,2,FALSE)</f>
        <v>2B305 - Ychydig ymhellach y gellir ei gyflawni</v>
      </c>
    </row>
    <row r="152" spans="1:13" ht="25.5" customHeight="1" x14ac:dyDescent="0.25">
      <c r="A152" s="11" t="str">
        <f>VLOOKUP([1]English!A152,[1]Translation!$A$1:$F$1171,2,FALSE)</f>
        <v>Meddyg Teulu</v>
      </c>
      <c r="B152" s="11" t="str">
        <f>VLOOKUP([1]English!B152,[1]Translation!$A$1:$F$1171,2,FALSE)</f>
        <v>Meddyg Teulu</v>
      </c>
      <c r="C152" s="11" t="s">
        <v>57</v>
      </c>
      <c r="D152" s="11" t="str">
        <f>VLOOKUP([1]English!D152,[1]Translation!$A$1:$F$1171,2,FALSE)</f>
        <v>Iechyd</v>
      </c>
      <c r="E152" s="11" t="str">
        <f>VLOOKUP([1]English!E152,[1]Translation!$A$1:$F$1171,2,FALSE)</f>
        <v>Triniaeth Glinigol tu allan i Ysbyty; Meddyg Teulu</v>
      </c>
      <c r="F152" s="11">
        <v>202500409</v>
      </c>
      <c r="G152" s="11" t="str">
        <f>VLOOKUP([1]English!G152,[1]Translation!$A$1:$F$1171,2,FALSE)</f>
        <v>Asesiad</v>
      </c>
      <c r="H152" s="11" t="s">
        <v>30</v>
      </c>
      <c r="I152" s="11" t="s">
        <v>30</v>
      </c>
      <c r="J152" s="11" t="s">
        <v>6</v>
      </c>
      <c r="K152" s="11" t="s">
        <v>6</v>
      </c>
      <c r="L152" s="11" t="str">
        <f>VLOOKUP([1]English!L152,[1]Translation!$A$1:$F$1171,2,FALSE)</f>
        <v>Datrys yn gynnar</v>
      </c>
      <c r="M152" s="11" t="str">
        <f>VLOOKUP([1]English!M152,[1]Translation!$A$1:$F$1171,2,FALSE)</f>
        <v>2C401 - Camau gan yr awdurdod rhestredig (ee. iawndal)</v>
      </c>
    </row>
    <row r="153" spans="1:13" ht="25.5" customHeight="1" x14ac:dyDescent="0.25">
      <c r="A153" s="11" t="str">
        <f>VLOOKUP([1]English!A153,[1]Translation!$A$1:$F$1171,2,FALSE)</f>
        <v>Meddyg Teulu</v>
      </c>
      <c r="B153" s="11" t="str">
        <f>VLOOKUP([1]English!B153,[1]Translation!$A$1:$F$1171,2,FALSE)</f>
        <v>Meddyg Teulu</v>
      </c>
      <c r="C153" s="11" t="s">
        <v>57</v>
      </c>
      <c r="D153" s="11" t="str">
        <f>VLOOKUP([1]English!D153,[1]Translation!$A$1:$F$1171,2,FALSE)</f>
        <v>Iechyd</v>
      </c>
      <c r="E153" s="11" t="str">
        <f>VLOOKUP([1]English!E153,[1]Translation!$A$1:$F$1171,2,FALSE)</f>
        <v>Triniaeth Glinigol tu allan i Ysbyty; Meddyg Teulu</v>
      </c>
      <c r="F153" s="11">
        <v>202500498</v>
      </c>
      <c r="G153" s="11" t="str">
        <f>VLOOKUP([1]English!G153,[1]Translation!$A$1:$F$1171,2,FALSE)</f>
        <v>Asesiad</v>
      </c>
      <c r="H153" s="11" t="s">
        <v>105</v>
      </c>
      <c r="I153" s="11" t="s">
        <v>106</v>
      </c>
      <c r="J153" s="11" t="s">
        <v>84</v>
      </c>
      <c r="K153" s="11" t="s">
        <v>84</v>
      </c>
      <c r="L153" s="11" t="str">
        <f>VLOOKUP([1]English!L153,[1]Translation!$A$1:$F$1171,2,FALSE)</f>
        <v>Cynamserol</v>
      </c>
      <c r="M153" s="11" t="str">
        <f>VLOOKUP([1]English!M153,[1]Translation!$A$1:$F$1171,2,FALSE)</f>
        <v>2B201 - Cynamserol - wedi'i gyfeirio at y corff cyhoeddus</v>
      </c>
    </row>
    <row r="154" spans="1:13" ht="25.5" customHeight="1" x14ac:dyDescent="0.25">
      <c r="A154" s="11" t="str">
        <f>VLOOKUP([1]English!A154,[1]Translation!$A$1:$F$1171,2,FALSE)</f>
        <v>Meddyg Teulu</v>
      </c>
      <c r="B154" s="11" t="str">
        <f>VLOOKUP([1]English!B154,[1]Translation!$A$1:$F$1171,2,FALSE)</f>
        <v>Meddyg Teulu</v>
      </c>
      <c r="C154" s="11" t="s">
        <v>57</v>
      </c>
      <c r="D154" s="11" t="str">
        <f>VLOOKUP([1]English!D154,[1]Translation!$A$1:$F$1171,2,FALSE)</f>
        <v>COVID19</v>
      </c>
      <c r="E154" s="11" t="str">
        <f>VLOOKUP([1]English!E154,[1]Translation!$A$1:$F$1171,2,FALSE)</f>
        <v>Iechyd</v>
      </c>
      <c r="F154" s="11">
        <v>202501709</v>
      </c>
      <c r="G154" s="11" t="str">
        <f>VLOOKUP([1]English!G154,[1]Translation!$A$1:$F$1171,2,FALSE)</f>
        <v>Asesiad</v>
      </c>
      <c r="H154" s="11" t="s">
        <v>12</v>
      </c>
      <c r="I154" s="11" t="s">
        <v>12</v>
      </c>
      <c r="J154" s="11" t="s">
        <v>15</v>
      </c>
      <c r="K154" s="11" t="s">
        <v>15</v>
      </c>
      <c r="L154" s="11" t="str">
        <f>VLOOKUP([1]English!L154,[1]Translation!$A$1:$F$1171,2,FALSE)</f>
        <v>Penderfynu peidio ymchwilio cwyn</v>
      </c>
      <c r="M154" s="11" t="str">
        <f>VLOOKUP([1]English!M154,[1]Translation!$A$1:$F$1171,2,FALSE)</f>
        <v>2A300 - Dim tystiolaeth o galedi neu anghyfiawnder</v>
      </c>
    </row>
    <row r="155" spans="1:13" ht="38.25" x14ac:dyDescent="0.25">
      <c r="A155" s="11" t="str">
        <f>VLOOKUP([1]English!A155,[1]Translation!$A$1:$F$1171,2,FALSE)</f>
        <v>Meddyg Teulu</v>
      </c>
      <c r="B155" s="11" t="str">
        <f>VLOOKUP([1]English!B155,[1]Translation!$A$1:$F$1171,2,FALSE)</f>
        <v>Meddyg Teulu</v>
      </c>
      <c r="C155" s="11" t="s">
        <v>57</v>
      </c>
      <c r="D155" s="11" t="str">
        <f>VLOOKUP([1]English!D155,[1]Translation!$A$1:$F$1171,2,FALSE)</f>
        <v>Iechyd</v>
      </c>
      <c r="E155" s="11" t="str">
        <f>VLOOKUP([1]English!E155,[1]Translation!$A$1:$F$1171,2,FALSE)</f>
        <v>Triniaeth Glinigol tu allan i Ysbyty; Meddyg Teulu</v>
      </c>
      <c r="F155" s="11">
        <v>202500154</v>
      </c>
      <c r="G155" s="11" t="str">
        <f>VLOOKUP([1]English!G155,[1]Translation!$A$1:$F$1171,2,FALSE)</f>
        <v>Asesiad</v>
      </c>
      <c r="H155" s="11" t="s">
        <v>107</v>
      </c>
      <c r="I155" s="11" t="s">
        <v>45</v>
      </c>
      <c r="J155" s="11" t="s">
        <v>108</v>
      </c>
      <c r="K155" s="11" t="s">
        <v>108</v>
      </c>
      <c r="L155" s="11" t="str">
        <f>VLOOKUP([1]English!L155,[1]Translation!$A$1:$F$1171,2,FALSE)</f>
        <v>Penderfynu peidio ymchwilio cwyn</v>
      </c>
      <c r="M155" s="11" t="str">
        <f>VLOOKUP([1]English!M155,[1]Translation!$A$1:$F$1171,2,FALSE)</f>
        <v>2B305 - Ychydig ymhellach y gellir ei gyflawni</v>
      </c>
    </row>
    <row r="156" spans="1:13" ht="25.5" customHeight="1" x14ac:dyDescent="0.25">
      <c r="A156" s="11" t="str">
        <f>VLOOKUP([1]English!A156,[1]Translation!$A$1:$F$1171,2,FALSE)</f>
        <v>Meddyg Teulu</v>
      </c>
      <c r="B156" s="11" t="str">
        <f>VLOOKUP([1]English!B156,[1]Translation!$A$1:$F$1171,2,FALSE)</f>
        <v>Meddyg Teulu</v>
      </c>
      <c r="C156" s="11" t="s">
        <v>57</v>
      </c>
      <c r="D156" s="11" t="str">
        <f>VLOOKUP([1]English!D156,[1]Translation!$A$1:$F$1171,2,FALSE)</f>
        <v>Ymdrin â chwynion</v>
      </c>
      <c r="E156" s="11" t="str">
        <f>VLOOKUP([1]English!E156,[1]Translation!$A$1:$F$1171,2,FALSE)</f>
        <v>Iechyd</v>
      </c>
      <c r="F156" s="11">
        <v>202409413</v>
      </c>
      <c r="G156" s="11" t="str">
        <f>VLOOKUP([1]English!G156,[1]Translation!$A$1:$F$1171,2,FALSE)</f>
        <v>Asesiad</v>
      </c>
      <c r="H156" s="11" t="s">
        <v>93</v>
      </c>
      <c r="I156" s="11" t="s">
        <v>4</v>
      </c>
      <c r="J156" s="11" t="s">
        <v>4</v>
      </c>
      <c r="K156" s="11" t="s">
        <v>4</v>
      </c>
      <c r="L156" s="11" t="str">
        <f>VLOOKUP([1]English!L156,[1]Translation!$A$1:$F$1171,2,FALSE)</f>
        <v>Penderfynu peidio ymchwilio cwyn</v>
      </c>
      <c r="M156" s="11" t="str">
        <f>VLOOKUP([1]English!M156,[1]Translation!$A$1:$F$1171,2,FALSE)</f>
        <v>2A304 - Achwynwr yn tynnu'r gŵyn yn ôl</v>
      </c>
    </row>
    <row r="157" spans="1:13" ht="25.5" x14ac:dyDescent="0.25">
      <c r="A157" s="11" t="str">
        <f>VLOOKUP([1]English!A157,[1]Translation!$A$1:$F$1171,2,FALSE)</f>
        <v>Meddyg Teulu</v>
      </c>
      <c r="B157" s="11" t="str">
        <f>VLOOKUP([1]English!B157,[1]Translation!$A$1:$F$1171,2,FALSE)</f>
        <v>Meddyg Teulu</v>
      </c>
      <c r="C157" s="11" t="s">
        <v>57</v>
      </c>
      <c r="D157" s="11" t="str">
        <f>VLOOKUP([1]English!D157,[1]Translation!$A$1:$F$1171,2,FALSE)</f>
        <v>Iechyd</v>
      </c>
      <c r="E157" s="11" t="str">
        <f>VLOOKUP([1]English!E157,[1]Translation!$A$1:$F$1171,2,FALSE)</f>
        <v>Dadgofrestriad</v>
      </c>
      <c r="F157" s="11">
        <v>202500502</v>
      </c>
      <c r="G157" s="11" t="str">
        <f>VLOOKUP([1]English!G157,[1]Translation!$A$1:$F$1171,2,FALSE)</f>
        <v>Asesiad</v>
      </c>
      <c r="H157" s="11" t="s">
        <v>105</v>
      </c>
      <c r="I157" s="11" t="s">
        <v>105</v>
      </c>
      <c r="J157" s="11" t="s">
        <v>58</v>
      </c>
      <c r="K157" s="11" t="s">
        <v>58</v>
      </c>
      <c r="L157" s="11" t="str">
        <f>VLOOKUP([1]English!L157,[1]Translation!$A$1:$F$1171,2,FALSE)</f>
        <v>Penderfynu peidio ymchwilio cwyn</v>
      </c>
      <c r="M157" s="11" t="str">
        <f>VLOOKUP([1]English!M157,[1]Translation!$A$1:$F$1171,2,FALSE)</f>
        <v>2A306 - Dim digon difrifol</v>
      </c>
    </row>
    <row r="158" spans="1:13" ht="15" customHeight="1" x14ac:dyDescent="0.25">
      <c r="A158" s="11" t="str">
        <f>VLOOKUP([1]English!A158,[1]Translation!$A$1:$F$1171,2,FALSE)</f>
        <v>Meddyg Teulu</v>
      </c>
      <c r="B158" s="11" t="str">
        <f>VLOOKUP([1]English!B158,[1]Translation!$A$1:$F$1171,2,FALSE)</f>
        <v>Meddyg Teulu</v>
      </c>
      <c r="C158" s="11" t="s">
        <v>57</v>
      </c>
      <c r="D158" s="11" t="str">
        <f>VLOOKUP([1]English!D158,[1]Translation!$A$1:$F$1171,2,FALSE)</f>
        <v>Ymdrin â chwynion</v>
      </c>
      <c r="E158" s="11" t="str">
        <f>VLOOKUP([1]English!E158,[1]Translation!$A$1:$F$1171,2,FALSE)</f>
        <v>Iechyd</v>
      </c>
      <c r="F158" s="11">
        <v>202409872</v>
      </c>
      <c r="G158" s="11" t="str">
        <f>VLOOKUP([1]English!G158,[1]Translation!$A$1:$F$1171,2,FALSE)</f>
        <v>Asesiad</v>
      </c>
      <c r="H158" s="11" t="s">
        <v>90</v>
      </c>
      <c r="I158" s="11" t="s">
        <v>90</v>
      </c>
      <c r="J158" s="11" t="s">
        <v>107</v>
      </c>
      <c r="K158" s="11" t="s">
        <v>107</v>
      </c>
      <c r="L158" s="11" t="str">
        <f>VLOOKUP([1]English!L158,[1]Translation!$A$1:$F$1171,2,FALSE)</f>
        <v>Cynamserol</v>
      </c>
      <c r="M158" s="11" t="str">
        <f>VLOOKUP([1]English!M158,[1]Translation!$A$1:$F$1171,2,FALSE)</f>
        <v>2B201 - Cynamserol - wedi'i gyfeirio at y corff cyhoeddus</v>
      </c>
    </row>
    <row r="159" spans="1:13" ht="25.5" x14ac:dyDescent="0.25">
      <c r="A159" s="11" t="str">
        <f>VLOOKUP([1]English!A159,[1]Translation!$A$1:$F$1171,2,FALSE)</f>
        <v>Meddyg Teulu</v>
      </c>
      <c r="B159" s="11" t="str">
        <f>VLOOKUP([1]English!B159,[1]Translation!$A$1:$F$1171,2,FALSE)</f>
        <v>Meddyg Teulu</v>
      </c>
      <c r="C159" s="11" t="s">
        <v>57</v>
      </c>
      <c r="D159" s="11" t="str">
        <f>VLOOKUP([1]English!D159,[1]Translation!$A$1:$F$1171,2,FALSE)</f>
        <v>Eraill Amrywiol</v>
      </c>
      <c r="E159" s="11" t="str">
        <f>VLOOKUP([1]English!E159,[1]Translation!$A$1:$F$1171,2,FALSE)</f>
        <v xml:space="preserve">Cyfathrebu gwael/ Dim cyfathrebu neu fethiant i ddarparu gwybodaeth </v>
      </c>
      <c r="F159" s="11">
        <v>202501592</v>
      </c>
      <c r="G159" s="11" t="str">
        <f>VLOOKUP([1]English!G159,[1]Translation!$A$1:$F$1171,2,FALSE)</f>
        <v>Asesiad</v>
      </c>
      <c r="H159" s="11" t="s">
        <v>109</v>
      </c>
      <c r="I159" s="11" t="s">
        <v>109</v>
      </c>
      <c r="J159" s="11" t="s">
        <v>17</v>
      </c>
      <c r="K159" s="11" t="s">
        <v>17</v>
      </c>
      <c r="L159" s="11" t="str">
        <f>VLOOKUP([1]English!L159,[1]Translation!$A$1:$F$1171,2,FALSE)</f>
        <v>Mater tu hwnt i awdurdodaeth</v>
      </c>
      <c r="M159" s="11" t="str">
        <f>VLOOKUP([1]English!M159,[1]Translation!$A$1:$F$1171,2,FALSE)</f>
        <v xml:space="preserve">2A203 – Arall – Cyfeirio </v>
      </c>
    </row>
    <row r="160" spans="1:13" ht="38.25" customHeight="1" x14ac:dyDescent="0.25">
      <c r="A160" s="11" t="str">
        <f>VLOOKUP([1]English!A160,[1]Translation!$A$1:$F$1171,2,FALSE)</f>
        <v>Meddyg Teulu</v>
      </c>
      <c r="B160" s="11" t="str">
        <f>VLOOKUP([1]English!B160,[1]Translation!$A$1:$F$1171,2,FALSE)</f>
        <v>Meddyg Teulu</v>
      </c>
      <c r="C160" s="11" t="s">
        <v>57</v>
      </c>
      <c r="D160" s="11" t="str">
        <f>VLOOKUP([1]English!D160,[1]Translation!$A$1:$F$1171,2,FALSE)</f>
        <v>Iechyd</v>
      </c>
      <c r="E160" s="11" t="str">
        <f>VLOOKUP([1]English!E160,[1]Translation!$A$1:$F$1171,2,FALSE)</f>
        <v>Triniaeth Glinigol tu allan i Ysbyty; Meddyg Teulu</v>
      </c>
      <c r="F160" s="11">
        <v>202402523</v>
      </c>
      <c r="G160" s="11" t="str">
        <f>VLOOKUP([1]English!G160,[1]Translation!$A$1:$F$1171,2,FALSE)</f>
        <v>Ymchwiliad</v>
      </c>
      <c r="H160" s="11" t="s">
        <v>110</v>
      </c>
      <c r="I160" s="11" t="s">
        <v>111</v>
      </c>
      <c r="J160" s="11" t="s">
        <v>112</v>
      </c>
      <c r="K160" s="11" t="s">
        <v>112</v>
      </c>
      <c r="L160" s="11" t="str">
        <f>VLOOKUP([1]English!L160,[1]Translation!$A$1:$F$1171,2,FALSE)</f>
        <v>Rhoddwyd y gorau i ymchwilio'r gŵyn (heb setliad)</v>
      </c>
      <c r="M160" s="11" t="str">
        <f>VLOOKUP([1]English!M160,[1]Translation!$A$1:$F$1171,2,FALSE)</f>
        <v xml:space="preserve">Achwynydd yn tynnu'r gŵyn yn ôl (dim setliad lleol) </v>
      </c>
    </row>
    <row r="161" spans="1:13" ht="15" customHeight="1" x14ac:dyDescent="0.25">
      <c r="A161" s="11" t="str">
        <f>VLOOKUP([1]English!A161,[1]Translation!$A$1:$F$1171,2,FALSE)</f>
        <v>Meddyg Teulu</v>
      </c>
      <c r="B161" s="11" t="str">
        <f>VLOOKUP([1]English!B161,[1]Translation!$A$1:$F$1171,2,FALSE)</f>
        <v>Meddyg Teulu</v>
      </c>
      <c r="C161" s="11" t="s">
        <v>57</v>
      </c>
      <c r="D161" s="11" t="str">
        <f>VLOOKUP([1]English!D161,[1]Translation!$A$1:$F$1171,2,FALSE)</f>
        <v>Ymdrin â chwynion</v>
      </c>
      <c r="E161" s="11" t="str">
        <f>VLOOKUP([1]English!E161,[1]Translation!$A$1:$F$1171,2,FALSE)</f>
        <v>Iechyd</v>
      </c>
      <c r="F161" s="11">
        <v>202500284</v>
      </c>
      <c r="G161" s="11" t="str">
        <f>VLOOKUP([1]English!G161,[1]Translation!$A$1:$F$1171,2,FALSE)</f>
        <v>Asesiad</v>
      </c>
      <c r="H161" s="11" t="s">
        <v>78</v>
      </c>
      <c r="I161" s="11" t="s">
        <v>78</v>
      </c>
      <c r="J161" s="11" t="s">
        <v>70</v>
      </c>
      <c r="K161" s="11" t="s">
        <v>70</v>
      </c>
      <c r="L161" s="11" t="str">
        <f>VLOOKUP([1]English!L161,[1]Translation!$A$1:$F$1171,2,FALSE)</f>
        <v>Datrys yn gynnar</v>
      </c>
      <c r="M161" s="11" t="str">
        <f>VLOOKUP([1]English!M161,[1]Translation!$A$1:$F$1171,2,FALSE)</f>
        <v xml:space="preserve">2C403 - Iawndal a chamau eraill </v>
      </c>
    </row>
    <row r="162" spans="1:13" ht="25.5" customHeight="1" x14ac:dyDescent="0.25">
      <c r="A162" s="11" t="str">
        <f>VLOOKUP([1]English!A162,[1]Translation!$A$1:$F$1171,2,FALSE)</f>
        <v>Meddyg Teulu</v>
      </c>
      <c r="B162" s="11" t="str">
        <f>VLOOKUP([1]English!B162,[1]Translation!$A$1:$F$1171,2,FALSE)</f>
        <v>Meddyg Teulu</v>
      </c>
      <c r="C162" s="11" t="s">
        <v>57</v>
      </c>
      <c r="D162" s="11" t="str">
        <f>VLOOKUP([1]English!D162,[1]Translation!$A$1:$F$1171,2,FALSE)</f>
        <v>Iechyd</v>
      </c>
      <c r="E162" s="11" t="str">
        <f>VLOOKUP([1]English!E162,[1]Translation!$A$1:$F$1171,2,FALSE)</f>
        <v>Materion rhestr glaf</v>
      </c>
      <c r="F162" s="11">
        <v>202500727</v>
      </c>
      <c r="G162" s="11" t="str">
        <f>VLOOKUP([1]English!G162,[1]Translation!$A$1:$F$1171,2,FALSE)</f>
        <v>Asesiad</v>
      </c>
      <c r="H162" s="11" t="s">
        <v>45</v>
      </c>
      <c r="I162" s="11" t="s">
        <v>45</v>
      </c>
      <c r="J162" s="11" t="s">
        <v>58</v>
      </c>
      <c r="K162" s="11" t="s">
        <v>58</v>
      </c>
      <c r="L162" s="11" t="str">
        <f>VLOOKUP([1]English!L162,[1]Translation!$A$1:$F$1171,2,FALSE)</f>
        <v>Penderfynu peidio ymchwilio cwyn</v>
      </c>
      <c r="M162" s="11" t="str">
        <f>VLOOKUP([1]English!M162,[1]Translation!$A$1:$F$1171,2,FALSE)</f>
        <v>2A301 - Dim tystiolaeth o gamweinyddu neu fethiant y gwasanaeth</v>
      </c>
    </row>
    <row r="163" spans="1:13" ht="15" customHeight="1" x14ac:dyDescent="0.25">
      <c r="A163" s="11" t="str">
        <f>VLOOKUP([1]English!A163,[1]Translation!$A$1:$F$1171,2,FALSE)</f>
        <v>Meddyg Teulu</v>
      </c>
      <c r="B163" s="11" t="str">
        <f>VLOOKUP([1]English!B163,[1]Translation!$A$1:$F$1171,2,FALSE)</f>
        <v>Meddyg Teulu</v>
      </c>
      <c r="C163" s="11" t="s">
        <v>57</v>
      </c>
      <c r="D163" s="11" t="str">
        <f>VLOOKUP([1]English!D163,[1]Translation!$A$1:$F$1171,2,FALSE)</f>
        <v>Iechyd</v>
      </c>
      <c r="E163" s="11" t="str">
        <f>VLOOKUP([1]English!E163,[1]Translation!$A$1:$F$1171,2,FALSE)</f>
        <v>Materion rhestr glaf</v>
      </c>
      <c r="F163" s="11">
        <v>202500733</v>
      </c>
      <c r="G163" s="11" t="str">
        <f>VLOOKUP([1]English!G163,[1]Translation!$A$1:$F$1171,2,FALSE)</f>
        <v>Asesiad</v>
      </c>
      <c r="H163" s="11" t="s">
        <v>45</v>
      </c>
      <c r="I163" s="11" t="s">
        <v>45</v>
      </c>
      <c r="J163" s="11" t="s">
        <v>108</v>
      </c>
      <c r="K163" s="11" t="s">
        <v>108</v>
      </c>
      <c r="L163" s="11" t="str">
        <f>VLOOKUP([1]English!L163,[1]Translation!$A$1:$F$1171,2,FALSE)</f>
        <v>Datrys yn gynnar</v>
      </c>
      <c r="M163" s="11" t="str">
        <f>VLOOKUP([1]English!M163,[1]Translation!$A$1:$F$1171,2,FALSE)</f>
        <v>2C401 - Camau gan yr awdurdod rhestredig (ee. iawndal)</v>
      </c>
    </row>
    <row r="164" spans="1:13" ht="25.5" x14ac:dyDescent="0.25">
      <c r="A164" s="11" t="str">
        <f>VLOOKUP([1]English!A164,[1]Translation!$A$1:$F$1171,2,FALSE)</f>
        <v>Meddyg Teulu</v>
      </c>
      <c r="B164" s="11" t="str">
        <f>VLOOKUP([1]English!B164,[1]Translation!$A$1:$F$1171,2,FALSE)</f>
        <v>Meddyg Teulu</v>
      </c>
      <c r="C164" s="11" t="s">
        <v>57</v>
      </c>
      <c r="D164" s="11" t="str">
        <f>VLOOKUP([1]English!D164,[1]Translation!$A$1:$F$1171,2,FALSE)</f>
        <v>Iechyd</v>
      </c>
      <c r="E164" s="11" t="str">
        <f>VLOOKUP([1]English!E164,[1]Translation!$A$1:$F$1171,2,FALSE)</f>
        <v>Triniaeth Glinigol tu allan i Ysbyty; Meddyg Teulu</v>
      </c>
      <c r="F164" s="11">
        <v>202500324</v>
      </c>
      <c r="G164" s="11" t="str">
        <f>VLOOKUP([1]English!G164,[1]Translation!$A$1:$F$1171,2,FALSE)</f>
        <v>Asesiad</v>
      </c>
      <c r="H164" s="11" t="s">
        <v>78</v>
      </c>
      <c r="I164" s="11" t="s">
        <v>78</v>
      </c>
      <c r="J164" s="11" t="s">
        <v>73</v>
      </c>
      <c r="K164" s="11" t="s">
        <v>73</v>
      </c>
      <c r="L164" s="11" t="str">
        <f>VLOOKUP([1]English!L164,[1]Translation!$A$1:$F$1171,2,FALSE)</f>
        <v>Mater tu hwnt i awdurdodaeth</v>
      </c>
      <c r="M164" s="11" t="str">
        <f>VLOOKUP([1]English!M164,[1]Translation!$A$1:$F$1171,2,FALSE)</f>
        <v>2A204 - Y tu hwnt i Amser</v>
      </c>
    </row>
    <row r="165" spans="1:13" ht="25.5" customHeight="1" x14ac:dyDescent="0.25">
      <c r="A165" s="11" t="str">
        <f>VLOOKUP([1]English!A165,[1]Translation!$A$1:$F$1171,2,FALSE)</f>
        <v>Meddyg Teulu</v>
      </c>
      <c r="B165" s="11" t="str">
        <f>VLOOKUP([1]English!B165,[1]Translation!$A$1:$F$1171,2,FALSE)</f>
        <v>Meddyg Teulu</v>
      </c>
      <c r="C165" s="11" t="s">
        <v>57</v>
      </c>
      <c r="D165" s="11" t="str">
        <f>VLOOKUP([1]English!D165,[1]Translation!$A$1:$F$1171,2,FALSE)</f>
        <v>Iechyd</v>
      </c>
      <c r="E165" s="11" t="str">
        <f>VLOOKUP([1]English!E165,[1]Translation!$A$1:$F$1171,2,FALSE)</f>
        <v>Triniaeth Glinigol tu allan i Ysbyty; Meddyg Teulu</v>
      </c>
      <c r="F165" s="11">
        <v>202500877</v>
      </c>
      <c r="G165" s="11" t="str">
        <f>VLOOKUP([1]English!G165,[1]Translation!$A$1:$F$1171,2,FALSE)</f>
        <v>Asesiad</v>
      </c>
      <c r="H165" s="11" t="s">
        <v>31</v>
      </c>
      <c r="I165" s="11" t="s">
        <v>113</v>
      </c>
      <c r="J165" s="11" t="s">
        <v>113</v>
      </c>
      <c r="K165" s="11" t="s">
        <v>113</v>
      </c>
      <c r="L165" s="11" t="str">
        <f>VLOOKUP([1]English!L165,[1]Translation!$A$1:$F$1171,2,FALSE)</f>
        <v>Cynamserol</v>
      </c>
      <c r="M165" s="11" t="str">
        <f>VLOOKUP([1]English!M165,[1]Translation!$A$1:$F$1171,2,FALSE)</f>
        <v>2B201 - Cynamserol - wedi'i gyfeirio at y corff cyhoeddus</v>
      </c>
    </row>
    <row r="166" spans="1:13" ht="25.5" customHeight="1" x14ac:dyDescent="0.25">
      <c r="A166" s="11" t="str">
        <f>VLOOKUP([1]English!A166,[1]Translation!$A$1:$F$1171,2,FALSE)</f>
        <v>Meddyg Teulu</v>
      </c>
      <c r="B166" s="11" t="str">
        <f>VLOOKUP([1]English!B166,[1]Translation!$A$1:$F$1171,2,FALSE)</f>
        <v>Meddyg Teulu</v>
      </c>
      <c r="C166" s="11" t="s">
        <v>57</v>
      </c>
      <c r="D166" s="11" t="str">
        <f>VLOOKUP([1]English!D166,[1]Translation!$A$1:$F$1171,2,FALSE)</f>
        <v>Iechyd</v>
      </c>
      <c r="E166" s="11" t="str">
        <f>VLOOKUP([1]English!E166,[1]Translation!$A$1:$F$1171,2,FALSE)</f>
        <v>Triniaeth Glinigol tu allan i Ysbyty; Meddyg Teulu</v>
      </c>
      <c r="F166" s="11">
        <v>202501276</v>
      </c>
      <c r="G166" s="11" t="str">
        <f>VLOOKUP([1]English!G166,[1]Translation!$A$1:$F$1171,2,FALSE)</f>
        <v>Asesiad</v>
      </c>
      <c r="H166" s="11" t="s">
        <v>70</v>
      </c>
      <c r="I166" s="11" t="s">
        <v>75</v>
      </c>
      <c r="J166" s="11" t="s">
        <v>114</v>
      </c>
      <c r="K166" s="11" t="s">
        <v>114</v>
      </c>
      <c r="L166" s="11" t="str">
        <f>VLOOKUP([1]English!L166,[1]Translation!$A$1:$F$1171,2,FALSE)</f>
        <v>Penderfynu peidio ymchwilio cwyn</v>
      </c>
      <c r="M166" s="11" t="str">
        <f>VLOOKUP([1]English!M166,[1]Translation!$A$1:$F$1171,2,FALSE)</f>
        <v>2A304 - Achwynwr yn tynnu'r gŵyn yn ôl</v>
      </c>
    </row>
    <row r="167" spans="1:13" ht="25.5" customHeight="1" x14ac:dyDescent="0.25">
      <c r="A167" s="11" t="str">
        <f>VLOOKUP([1]English!A167,[1]Translation!$A$1:$F$1171,2,FALSE)</f>
        <v>Meddyg Teulu</v>
      </c>
      <c r="B167" s="11" t="str">
        <f>VLOOKUP([1]English!B167,[1]Translation!$A$1:$F$1171,2,FALSE)</f>
        <v>Meddyg Teulu</v>
      </c>
      <c r="C167" s="11" t="s">
        <v>57</v>
      </c>
      <c r="D167" s="11" t="str">
        <f>VLOOKUP([1]English!D167,[1]Translation!$A$1:$F$1171,2,FALSE)</f>
        <v>Iechyd</v>
      </c>
      <c r="E167" s="11" t="str">
        <f>VLOOKUP([1]English!E167,[1]Translation!$A$1:$F$1171,2,FALSE)</f>
        <v>Triniaeth Glinigol tu allan i Ysbyty; Meddyg Teulu</v>
      </c>
      <c r="F167" s="11">
        <v>202409581</v>
      </c>
      <c r="G167" s="11" t="str">
        <f>VLOOKUP([1]English!G167,[1]Translation!$A$1:$F$1171,2,FALSE)</f>
        <v>Asesiad</v>
      </c>
      <c r="H167" s="11" t="s">
        <v>95</v>
      </c>
      <c r="I167" s="11" t="s">
        <v>95</v>
      </c>
      <c r="J167" s="11" t="s">
        <v>71</v>
      </c>
      <c r="K167" s="11" t="s">
        <v>71</v>
      </c>
      <c r="L167" s="11" t="str">
        <f>VLOOKUP([1]English!L167,[1]Translation!$A$1:$F$1171,2,FALSE)</f>
        <v>Datrys yn gynnar</v>
      </c>
      <c r="M167" s="11" t="str">
        <f>VLOOKUP([1]English!M167,[1]Translation!$A$1:$F$1171,2,FALSE)</f>
        <v>2C401 - Camau gan yr awdurdod rhestredig (ee. iawndal)</v>
      </c>
    </row>
    <row r="168" spans="1:13" ht="25.5" customHeight="1" x14ac:dyDescent="0.25">
      <c r="A168" s="11" t="str">
        <f>VLOOKUP([1]English!A168,[1]Translation!$A$1:$F$1171,2,FALSE)</f>
        <v>Meddyg Teulu</v>
      </c>
      <c r="B168" s="11" t="str">
        <f>VLOOKUP([1]English!B168,[1]Translation!$A$1:$F$1171,2,FALSE)</f>
        <v>Meddyg Teulu</v>
      </c>
      <c r="C168" s="11" t="s">
        <v>57</v>
      </c>
      <c r="D168" s="11" t="str">
        <f>VLOOKUP([1]English!D168,[1]Translation!$A$1:$F$1171,2,FALSE)</f>
        <v>Iechyd</v>
      </c>
      <c r="E168" s="11" t="str">
        <f>VLOOKUP([1]English!E168,[1]Translation!$A$1:$F$1171,2,FALSE)</f>
        <v>Iechyd Meddwl Plant a Phobl Ifanc</v>
      </c>
      <c r="F168" s="11">
        <v>202409711</v>
      </c>
      <c r="G168" s="11" t="str">
        <f>VLOOKUP([1]English!G168,[1]Translation!$A$1:$F$1171,2,FALSE)</f>
        <v>Asesiad</v>
      </c>
      <c r="H168" s="11" t="s">
        <v>52</v>
      </c>
      <c r="I168" s="11" t="s">
        <v>9</v>
      </c>
      <c r="J168" s="11" t="s">
        <v>4</v>
      </c>
      <c r="K168" s="11" t="s">
        <v>4</v>
      </c>
      <c r="L168" s="11" t="str">
        <f>VLOOKUP([1]English!L168,[1]Translation!$A$1:$F$1171,2,FALSE)</f>
        <v>Cynamserol</v>
      </c>
      <c r="M168" s="11" t="str">
        <f>VLOOKUP([1]English!M168,[1]Translation!$A$1:$F$1171,2,FALSE)</f>
        <v>2B201 - Cynamserol - wedi'i gyfeirio at y corff cyhoeddus</v>
      </c>
    </row>
    <row r="169" spans="1:13" ht="25.5" customHeight="1" x14ac:dyDescent="0.25">
      <c r="A169" s="11" t="str">
        <f>VLOOKUP([1]English!A169,[1]Translation!$A$1:$F$1171,2,FALSE)</f>
        <v>Meddyg Teulu</v>
      </c>
      <c r="B169" s="11" t="str">
        <f>VLOOKUP([1]English!B169,[1]Translation!$A$1:$F$1171,2,FALSE)</f>
        <v>Meddyg Teulu</v>
      </c>
      <c r="C169" s="11" t="s">
        <v>57</v>
      </c>
      <c r="D169" s="11" t="str">
        <f>VLOOKUP([1]English!D169,[1]Translation!$A$1:$F$1171,2,FALSE)</f>
        <v>Iechyd</v>
      </c>
      <c r="E169" s="11" t="str">
        <f>VLOOKUP([1]English!E169,[1]Translation!$A$1:$F$1171,2,FALSE)</f>
        <v>Triniaeth Glinigol tu allan i Ysbyty; Meddyg Teulu</v>
      </c>
      <c r="F169" s="11">
        <v>202407035</v>
      </c>
      <c r="G169" s="11" t="str">
        <f>VLOOKUP([1]English!G169,[1]Translation!$A$1:$F$1171,2,FALSE)</f>
        <v>Ymchwiliad</v>
      </c>
      <c r="H169" s="11" t="s">
        <v>115</v>
      </c>
      <c r="I169" s="11" t="s">
        <v>115</v>
      </c>
      <c r="J169" s="11" t="s">
        <v>14</v>
      </c>
      <c r="K169" s="11" t="s">
        <v>14</v>
      </c>
      <c r="L169" s="11" t="str">
        <f>VLOOKUP([1]English!L169,[1]Translation!$A$1:$F$1171,2,FALSE)</f>
        <v>Adroddiad nid er budd y cyhoedd wedi'i gyhoeddi: y gŵyn wedi'i chadarnhau</v>
      </c>
      <c r="M169" s="11" t="str">
        <f>VLOOKUP([1]English!M169,[1]Translation!$A$1:$F$1171,2,FALSE)</f>
        <v>Iawndal yn unig neu iawndal ac ymddiheuriad</v>
      </c>
    </row>
    <row r="170" spans="1:13" ht="38.25" x14ac:dyDescent="0.25">
      <c r="A170" s="11" t="str">
        <f>VLOOKUP([1]English!A170,[1]Translation!$A$1:$F$1171,2,FALSE)</f>
        <v>Meddyg Teulu</v>
      </c>
      <c r="B170" s="11" t="str">
        <f>VLOOKUP([1]English!B170,[1]Translation!$A$1:$F$1171,2,FALSE)</f>
        <v>Meddyg Teulu</v>
      </c>
      <c r="C170" s="11" t="s">
        <v>57</v>
      </c>
      <c r="D170" s="11" t="str">
        <f>VLOOKUP([1]English!D170,[1]Translation!$A$1:$F$1171,2,FALSE)</f>
        <v>Iechyd</v>
      </c>
      <c r="E170" s="11" t="str">
        <f>VLOOKUP([1]English!E170,[1]Translation!$A$1:$F$1171,2,FALSE)</f>
        <v>Triniaeth Glinigol tu allan i Ysbyty; Meddyg Teulu</v>
      </c>
      <c r="F170" s="11">
        <v>202500081</v>
      </c>
      <c r="G170" s="11" t="str">
        <f>VLOOKUP([1]English!G170,[1]Translation!$A$1:$F$1171,2,FALSE)</f>
        <v>Asesiad</v>
      </c>
      <c r="H170" s="11" t="s">
        <v>10</v>
      </c>
      <c r="I170" s="11" t="s">
        <v>10</v>
      </c>
      <c r="J170" s="11" t="s">
        <v>106</v>
      </c>
      <c r="K170" s="11" t="s">
        <v>106</v>
      </c>
      <c r="L170" s="11" t="str">
        <f>VLOOKUP([1]English!L170,[1]Translation!$A$1:$F$1171,2,FALSE)</f>
        <v>Penderfynu peidio ymchwilio cwyn</v>
      </c>
      <c r="M170" s="11" t="str">
        <f>VLOOKUP([1]English!M170,[1]Translation!$A$1:$F$1171,2,FALSE)</f>
        <v xml:space="preserve">2A305 - Ychydig ymhellach y gellir ei gyflawni </v>
      </c>
    </row>
    <row r="171" spans="1:13" ht="38.25" x14ac:dyDescent="0.25">
      <c r="A171" s="11" t="str">
        <f>VLOOKUP([1]English!A171,[1]Translation!$A$1:$F$1171,2,FALSE)</f>
        <v>Meddyg Teulu</v>
      </c>
      <c r="B171" s="11" t="str">
        <f>VLOOKUP([1]English!B171,[1]Translation!$A$1:$F$1171,2,FALSE)</f>
        <v>Meddyg Teulu</v>
      </c>
      <c r="C171" s="11" t="s">
        <v>57</v>
      </c>
      <c r="D171" s="11" t="str">
        <f>VLOOKUP([1]English!D171,[1]Translation!$A$1:$F$1171,2,FALSE)</f>
        <v>Iechyd</v>
      </c>
      <c r="E171" s="11" t="str">
        <f>VLOOKUP([1]English!E171,[1]Translation!$A$1:$F$1171,2,FALSE)</f>
        <v>Triniaeth Glinigol tu allan i Ysbyty; Meddyg Teulu</v>
      </c>
      <c r="F171" s="11">
        <v>202407387</v>
      </c>
      <c r="G171" s="11" t="str">
        <f>VLOOKUP([1]English!G171,[1]Translation!$A$1:$F$1171,2,FALSE)</f>
        <v>Asesiad</v>
      </c>
      <c r="H171" s="11" t="s">
        <v>103</v>
      </c>
      <c r="I171" s="11" t="s">
        <v>104</v>
      </c>
      <c r="J171" s="11" t="s">
        <v>71</v>
      </c>
      <c r="K171" s="11" t="s">
        <v>71</v>
      </c>
      <c r="L171" s="11" t="str">
        <f>VLOOKUP([1]English!L171,[1]Translation!$A$1:$F$1171,2,FALSE)</f>
        <v>Penderfynu peidio ymchwilio cwyn</v>
      </c>
      <c r="M171" s="11" t="str">
        <f>VLOOKUP([1]English!M171,[1]Translation!$A$1:$F$1171,2,FALSE)</f>
        <v>2B305 - Ychydig ymhellach y gellir ei gyflawni</v>
      </c>
    </row>
    <row r="172" spans="1:13" ht="25.5" customHeight="1" x14ac:dyDescent="0.25">
      <c r="A172" s="11" t="str">
        <f>VLOOKUP([1]English!A172,[1]Translation!$A$1:$F$1171,2,FALSE)</f>
        <v>Meddyg Teulu</v>
      </c>
      <c r="B172" s="11" t="str">
        <f>VLOOKUP([1]English!B172,[1]Translation!$A$1:$F$1171,2,FALSE)</f>
        <v>Meddyg Teulu</v>
      </c>
      <c r="C172" s="11" t="s">
        <v>57</v>
      </c>
      <c r="D172" s="11" t="str">
        <f>VLOOKUP([1]English!D172,[1]Translation!$A$1:$F$1171,2,FALSE)</f>
        <v>Iechyd</v>
      </c>
      <c r="E172" s="11" t="str">
        <f>VLOOKUP([1]English!E172,[1]Translation!$A$1:$F$1171,2,FALSE)</f>
        <v>Triniaeth Glinigol tu allan i Ysbyty; Meddyg Teulu</v>
      </c>
      <c r="F172" s="11">
        <v>202500774</v>
      </c>
      <c r="G172" s="11" t="str">
        <f>VLOOKUP([1]English!G172,[1]Translation!$A$1:$F$1171,2,FALSE)</f>
        <v>Asesiad</v>
      </c>
      <c r="H172" s="11" t="s">
        <v>54</v>
      </c>
      <c r="I172" s="11" t="s">
        <v>54</v>
      </c>
      <c r="J172" s="11" t="s">
        <v>54</v>
      </c>
      <c r="K172" s="11" t="s">
        <v>54</v>
      </c>
      <c r="L172" s="11" t="str">
        <f>VLOOKUP([1]English!L172,[1]Translation!$A$1:$F$1171,2,FALSE)</f>
        <v>Cynamserol</v>
      </c>
      <c r="M172" s="11" t="str">
        <f>VLOOKUP([1]English!M172,[1]Translation!$A$1:$F$1171,2,FALSE)</f>
        <v>2A201 -  Cynamserol - wedi'i gyfeirio at y corff cyhoeddus</v>
      </c>
    </row>
    <row r="173" spans="1:13" ht="15" customHeight="1" x14ac:dyDescent="0.25">
      <c r="A173" s="11" t="str">
        <f>VLOOKUP([1]English!A173,[1]Translation!$A$1:$F$1171,2,FALSE)</f>
        <v>Meddyg Teulu</v>
      </c>
      <c r="B173" s="11" t="str">
        <f>VLOOKUP([1]English!B173,[1]Translation!$A$1:$F$1171,2,FALSE)</f>
        <v>Meddyg Teulu</v>
      </c>
      <c r="C173" s="11" t="s">
        <v>57</v>
      </c>
      <c r="D173" s="11" t="str">
        <f>VLOOKUP([1]English!D173,[1]Translation!$A$1:$F$1171,2,FALSE)</f>
        <v>Ymdrin â chwynion</v>
      </c>
      <c r="E173" s="11" t="str">
        <f>VLOOKUP([1]English!E173,[1]Translation!$A$1:$F$1171,2,FALSE)</f>
        <v>Iechyd</v>
      </c>
      <c r="F173" s="11">
        <v>202502199</v>
      </c>
      <c r="G173" s="11" t="str">
        <f>VLOOKUP([1]English!G173,[1]Translation!$A$1:$F$1171,2,FALSE)</f>
        <v>Asesiad</v>
      </c>
      <c r="H173" s="11" t="s">
        <v>84</v>
      </c>
      <c r="I173" s="11" t="s">
        <v>84</v>
      </c>
      <c r="J173" s="11" t="s">
        <v>102</v>
      </c>
      <c r="K173" s="11" t="s">
        <v>102</v>
      </c>
      <c r="L173" s="11" t="str">
        <f>VLOOKUP([1]English!L173,[1]Translation!$A$1:$F$1171,2,FALSE)</f>
        <v>Cynamserol</v>
      </c>
      <c r="M173" s="11" t="str">
        <f>VLOOKUP([1]English!M173,[1]Translation!$A$1:$F$1171,2,FALSE)</f>
        <v>2A201 -  Cynamserol - wedi'i gyfeirio at y corff cyhoeddus</v>
      </c>
    </row>
    <row r="174" spans="1:13" ht="25.5" customHeight="1" x14ac:dyDescent="0.25">
      <c r="A174" s="11" t="str">
        <f>VLOOKUP([1]English!A174,[1]Translation!$A$1:$F$1171,2,FALSE)</f>
        <v>Meddyg Teulu</v>
      </c>
      <c r="B174" s="11" t="str">
        <f>VLOOKUP([1]English!B174,[1]Translation!$A$1:$F$1171,2,FALSE)</f>
        <v>Meddyg Teulu</v>
      </c>
      <c r="C174" s="11" t="s">
        <v>57</v>
      </c>
      <c r="D174" s="11" t="str">
        <f>VLOOKUP([1]English!D174,[1]Translation!$A$1:$F$1171,2,FALSE)</f>
        <v>Iechyd</v>
      </c>
      <c r="E174" s="11" t="str">
        <f>VLOOKUP([1]English!E174,[1]Translation!$A$1:$F$1171,2,FALSE)</f>
        <v>Triniaeth Glinigol tu allan i Ysbyty; Meddyg Teulu</v>
      </c>
      <c r="F174" s="11">
        <v>202500366</v>
      </c>
      <c r="G174" s="11" t="str">
        <f>VLOOKUP([1]English!G174,[1]Translation!$A$1:$F$1171,2,FALSE)</f>
        <v>Asesiad</v>
      </c>
      <c r="H174" s="11" t="s">
        <v>30</v>
      </c>
      <c r="I174" s="11" t="s">
        <v>109</v>
      </c>
      <c r="J174" s="11" t="s">
        <v>12</v>
      </c>
      <c r="K174" s="11" t="s">
        <v>12</v>
      </c>
      <c r="L174" s="11" t="str">
        <f>VLOOKUP([1]English!L174,[1]Translation!$A$1:$F$1171,2,FALSE)</f>
        <v>Penderfynu peidio ymchwilio cwyn</v>
      </c>
      <c r="M174" s="11" t="str">
        <f>VLOOKUP([1]English!M174,[1]Translation!$A$1:$F$1171,2,FALSE)</f>
        <v xml:space="preserve">2A303 -  Achwynwr yn methu â darparu'r wybodaeth y gofynnwyd amdano </v>
      </c>
    </row>
    <row r="175" spans="1:13" ht="25.5" customHeight="1" x14ac:dyDescent="0.25">
      <c r="A175" s="11" t="str">
        <f>VLOOKUP([1]English!A175,[1]Translation!$A$1:$F$1171,2,FALSE)</f>
        <v>Meddyg Teulu</v>
      </c>
      <c r="B175" s="11" t="str">
        <f>VLOOKUP([1]English!B175,[1]Translation!$A$1:$F$1171,2,FALSE)</f>
        <v>Meddyg Teulu</v>
      </c>
      <c r="C175" s="11" t="s">
        <v>57</v>
      </c>
      <c r="D175" s="11" t="str">
        <f>VLOOKUP([1]English!D175,[1]Translation!$A$1:$F$1171,2,FALSE)</f>
        <v>Iechyd</v>
      </c>
      <c r="E175" s="11" t="str">
        <f>VLOOKUP([1]English!E175,[1]Translation!$A$1:$F$1171,2,FALSE)</f>
        <v>Triniaeth Glinigol tu allan i Ysbyty; Meddyg Teulu</v>
      </c>
      <c r="F175" s="11">
        <v>202408537</v>
      </c>
      <c r="G175" s="11" t="str">
        <f>VLOOKUP([1]English!G175,[1]Translation!$A$1:$F$1171,2,FALSE)</f>
        <v>Asesiad</v>
      </c>
      <c r="H175" s="11" t="s">
        <v>116</v>
      </c>
      <c r="I175" s="11" t="s">
        <v>117</v>
      </c>
      <c r="J175" s="11" t="s">
        <v>105</v>
      </c>
      <c r="K175" s="11" t="s">
        <v>105</v>
      </c>
      <c r="L175" s="11" t="str">
        <f>VLOOKUP([1]English!L175,[1]Translation!$A$1:$F$1171,2,FALSE)</f>
        <v>Penderfynu peidio ymchwilio cwyn</v>
      </c>
      <c r="M175" s="11" t="str">
        <f>VLOOKUP([1]English!M175,[1]Translation!$A$1:$F$1171,2,FALSE)</f>
        <v>2B301 - Dim tystiolaeth o gamweinyddu neu fethiant y gwasanaeth</v>
      </c>
    </row>
    <row r="176" spans="1:13" ht="38.25" x14ac:dyDescent="0.25">
      <c r="A176" s="11" t="str">
        <f>VLOOKUP([1]English!A176,[1]Translation!$A$1:$F$1171,2,FALSE)</f>
        <v>Meddyg Teulu</v>
      </c>
      <c r="B176" s="11" t="str">
        <f>VLOOKUP([1]English!B176,[1]Translation!$A$1:$F$1171,2,FALSE)</f>
        <v>Meddyg Teulu</v>
      </c>
      <c r="C176" s="11" t="s">
        <v>57</v>
      </c>
      <c r="D176" s="11" t="str">
        <f>VLOOKUP([1]English!D176,[1]Translation!$A$1:$F$1171,2,FALSE)</f>
        <v>Ymdrin â chwynion</v>
      </c>
      <c r="E176" s="11" t="str">
        <f>VLOOKUP([1]English!E176,[1]Translation!$A$1:$F$1171,2,FALSE)</f>
        <v>Iechyd</v>
      </c>
      <c r="F176" s="11">
        <v>202500541</v>
      </c>
      <c r="G176" s="11" t="str">
        <f>VLOOKUP([1]English!G176,[1]Translation!$A$1:$F$1171,2,FALSE)</f>
        <v>Asesiad</v>
      </c>
      <c r="H176" s="11" t="s">
        <v>71</v>
      </c>
      <c r="I176" s="11" t="s">
        <v>71</v>
      </c>
      <c r="J176" s="11" t="s">
        <v>109</v>
      </c>
      <c r="K176" s="11" t="s">
        <v>109</v>
      </c>
      <c r="L176" s="11" t="str">
        <f>VLOOKUP([1]English!L176,[1]Translation!$A$1:$F$1171,2,FALSE)</f>
        <v>Penderfynu peidio ymchwilio cwyn</v>
      </c>
      <c r="M176" s="11" t="str">
        <f>VLOOKUP([1]English!M176,[1]Translation!$A$1:$F$1171,2,FALSE)</f>
        <v>2B305 - Ychydig ymhellach y gellir ei gyflawni</v>
      </c>
    </row>
    <row r="177" spans="1:13" ht="38.25" x14ac:dyDescent="0.25">
      <c r="A177" s="11" t="str">
        <f>VLOOKUP([1]English!A177,[1]Translation!$A$1:$F$1171,2,FALSE)</f>
        <v>Meddyg Teulu</v>
      </c>
      <c r="B177" s="11" t="str">
        <f>VLOOKUP([1]English!B177,[1]Translation!$A$1:$F$1171,2,FALSE)</f>
        <v>Meddyg Teulu</v>
      </c>
      <c r="C177" s="11" t="s">
        <v>57</v>
      </c>
      <c r="D177" s="11" t="str">
        <f>VLOOKUP([1]English!D177,[1]Translation!$A$1:$F$1171,2,FALSE)</f>
        <v>Iechyd</v>
      </c>
      <c r="E177" s="11" t="str">
        <f>VLOOKUP([1]English!E177,[1]Translation!$A$1:$F$1171,2,FALSE)</f>
        <v>Triniaeth Glinigol tu allan i Ysbyty; Meddyg Teulu</v>
      </c>
      <c r="F177" s="11">
        <v>202408637</v>
      </c>
      <c r="G177" s="11" t="str">
        <f>VLOOKUP([1]English!G177,[1]Translation!$A$1:$F$1171,2,FALSE)</f>
        <v>Asesiad</v>
      </c>
      <c r="H177" s="11" t="s">
        <v>118</v>
      </c>
      <c r="I177" s="11" t="s">
        <v>44</v>
      </c>
      <c r="J177" s="11" t="s">
        <v>112</v>
      </c>
      <c r="K177" s="11" t="s">
        <v>112</v>
      </c>
      <c r="L177" s="11" t="str">
        <f>VLOOKUP([1]English!L177,[1]Translation!$A$1:$F$1171,2,FALSE)</f>
        <v>Penderfynu peidio ymchwilio cwyn</v>
      </c>
      <c r="M177" s="11" t="str">
        <f>VLOOKUP([1]English!M177,[1]Translation!$A$1:$F$1171,2,FALSE)</f>
        <v xml:space="preserve">2A305 - Ychydig ymhellach y gellir ei gyflawni </v>
      </c>
    </row>
    <row r="178" spans="1:13" ht="25.5" customHeight="1" x14ac:dyDescent="0.25">
      <c r="A178" s="11" t="str">
        <f>VLOOKUP([1]English!A178,[1]Translation!$A$1:$F$1171,2,FALSE)</f>
        <v>Meddyg Teulu</v>
      </c>
      <c r="B178" s="11" t="str">
        <f>VLOOKUP([1]English!B178,[1]Translation!$A$1:$F$1171,2,FALSE)</f>
        <v>Meddyg Teulu</v>
      </c>
      <c r="C178" s="11" t="s">
        <v>57</v>
      </c>
      <c r="D178" s="11" t="str">
        <f>VLOOKUP([1]English!D178,[1]Translation!$A$1:$F$1171,2,FALSE)</f>
        <v>Ymdrin â chwynion</v>
      </c>
      <c r="E178" s="11" t="str">
        <f>VLOOKUP([1]English!E178,[1]Translation!$A$1:$F$1171,2,FALSE)</f>
        <v>Iechyd</v>
      </c>
      <c r="F178" s="11">
        <v>202501046</v>
      </c>
      <c r="G178" s="11" t="str">
        <f>VLOOKUP([1]English!G178,[1]Translation!$A$1:$F$1171,2,FALSE)</f>
        <v>Asesiad</v>
      </c>
      <c r="H178" s="11" t="s">
        <v>23</v>
      </c>
      <c r="I178" s="11" t="s">
        <v>72</v>
      </c>
      <c r="J178" s="11" t="s">
        <v>12</v>
      </c>
      <c r="K178" s="11" t="s">
        <v>12</v>
      </c>
      <c r="L178" s="11" t="str">
        <f>VLOOKUP([1]English!L178,[1]Translation!$A$1:$F$1171,2,FALSE)</f>
        <v>Penderfynu peidio ymchwilio cwyn</v>
      </c>
      <c r="M178" s="11" t="str">
        <f>VLOOKUP([1]English!M178,[1]Translation!$A$1:$F$1171,2,FALSE)</f>
        <v>2B304 - Achwynwr yn tynnu'r gŵyn yn ôl</v>
      </c>
    </row>
    <row r="179" spans="1:13" ht="25.5" customHeight="1" x14ac:dyDescent="0.25">
      <c r="A179" s="11" t="str">
        <f>VLOOKUP([1]English!A179,[1]Translation!$A$1:$F$1171,2,FALSE)</f>
        <v>Meddyg Teulu</v>
      </c>
      <c r="B179" s="11" t="str">
        <f>VLOOKUP([1]English!B179,[1]Translation!$A$1:$F$1171,2,FALSE)</f>
        <v>Meddyg Teulu</v>
      </c>
      <c r="C179" s="11" t="s">
        <v>57</v>
      </c>
      <c r="D179" s="11" t="str">
        <f>VLOOKUP([1]English!D179,[1]Translation!$A$1:$F$1171,2,FALSE)</f>
        <v>Iechyd</v>
      </c>
      <c r="E179" s="11" t="str">
        <f>VLOOKUP([1]English!E179,[1]Translation!$A$1:$F$1171,2,FALSE)</f>
        <v>Triniaeth Glinigol tu allan i Ysbyty; Meddyg Teulu</v>
      </c>
      <c r="F179" s="11">
        <v>202410104</v>
      </c>
      <c r="G179" s="11" t="str">
        <f>VLOOKUP([1]English!G179,[1]Translation!$A$1:$F$1171,2,FALSE)</f>
        <v>Asesiad</v>
      </c>
      <c r="H179" s="11" t="s">
        <v>76</v>
      </c>
      <c r="I179" s="11" t="s">
        <v>119</v>
      </c>
      <c r="J179" s="11" t="s">
        <v>105</v>
      </c>
      <c r="K179" s="11" t="s">
        <v>105</v>
      </c>
      <c r="L179" s="11" t="str">
        <f>VLOOKUP([1]English!L179,[1]Translation!$A$1:$F$1171,2,FALSE)</f>
        <v>Cynamserol</v>
      </c>
      <c r="M179" s="11" t="str">
        <f>VLOOKUP([1]English!M179,[1]Translation!$A$1:$F$1171,2,FALSE)</f>
        <v>2B201 - Cynamserol - wedi'i gyfeirio at y corff cyhoeddus</v>
      </c>
    </row>
    <row r="180" spans="1:13" ht="25.5" customHeight="1" x14ac:dyDescent="0.25">
      <c r="A180" s="11" t="str">
        <f>VLOOKUP([1]English!A180,[1]Translation!$A$1:$F$1171,2,FALSE)</f>
        <v>Meddyg Teulu</v>
      </c>
      <c r="B180" s="11" t="str">
        <f>VLOOKUP([1]English!B180,[1]Translation!$A$1:$F$1171,2,FALSE)</f>
        <v>Meddyg Teulu</v>
      </c>
      <c r="C180" s="11" t="s">
        <v>57</v>
      </c>
      <c r="D180" s="11" t="str">
        <f>VLOOKUP([1]English!D180,[1]Translation!$A$1:$F$1171,2,FALSE)</f>
        <v>Iechyd</v>
      </c>
      <c r="E180" s="11" t="str">
        <f>VLOOKUP([1]English!E180,[1]Translation!$A$1:$F$1171,2,FALSE)</f>
        <v>Triniaeth Glinigol tu allan i Ysbyty; Meddyg Teulu</v>
      </c>
      <c r="F180" s="11">
        <v>202501499</v>
      </c>
      <c r="G180" s="11" t="str">
        <f>VLOOKUP([1]English!G180,[1]Translation!$A$1:$F$1171,2,FALSE)</f>
        <v>Asesiad</v>
      </c>
      <c r="H180" s="11" t="s">
        <v>6</v>
      </c>
      <c r="I180" s="11" t="s">
        <v>6</v>
      </c>
      <c r="J180" s="11" t="s">
        <v>109</v>
      </c>
      <c r="K180" s="11" t="s">
        <v>109</v>
      </c>
      <c r="L180" s="11" t="str">
        <f>VLOOKUP([1]English!L180,[1]Translation!$A$1:$F$1171,2,FALSE)</f>
        <v>Cynamserol</v>
      </c>
      <c r="M180" s="11" t="str">
        <f>VLOOKUP([1]English!M180,[1]Translation!$A$1:$F$1171,2,FALSE)</f>
        <v>2B201 - Cynamserol - wedi'i gyfeirio at y corff cyhoeddus</v>
      </c>
    </row>
    <row r="181" spans="1:13" ht="25.5" customHeight="1" x14ac:dyDescent="0.25">
      <c r="A181" s="11" t="str">
        <f>VLOOKUP([1]English!A181,[1]Translation!$A$1:$F$1171,2,FALSE)</f>
        <v>Meddyg Teulu</v>
      </c>
      <c r="B181" s="11" t="str">
        <f>VLOOKUP([1]English!B181,[1]Translation!$A$1:$F$1171,2,FALSE)</f>
        <v>Meddyg Teulu</v>
      </c>
      <c r="C181" s="11" t="s">
        <v>57</v>
      </c>
      <c r="D181" s="11" t="str">
        <f>VLOOKUP([1]English!D181,[1]Translation!$A$1:$F$1171,2,FALSE)</f>
        <v>Iechyd</v>
      </c>
      <c r="E181" s="11" t="str">
        <f>VLOOKUP([1]English!E181,[1]Translation!$A$1:$F$1171,2,FALSE)</f>
        <v>Triniaeth Glinigol tu allan i Ysbyty; Meddyg Teulu</v>
      </c>
      <c r="F181" s="11">
        <v>202407605</v>
      </c>
      <c r="G181" s="11" t="str">
        <f>VLOOKUP([1]English!G181,[1]Translation!$A$1:$F$1171,2,FALSE)</f>
        <v>Asesiad</v>
      </c>
      <c r="H181" s="11" t="s">
        <v>120</v>
      </c>
      <c r="I181" s="11" t="s">
        <v>121</v>
      </c>
      <c r="J181" s="11" t="s">
        <v>89</v>
      </c>
      <c r="K181" s="11" t="s">
        <v>89</v>
      </c>
      <c r="L181" s="11" t="str">
        <f>VLOOKUP([1]English!L181,[1]Translation!$A$1:$F$1171,2,FALSE)</f>
        <v>Datrys yn gynnar</v>
      </c>
      <c r="M181" s="11" t="str">
        <f>VLOOKUP([1]English!M181,[1]Translation!$A$1:$F$1171,2,FALSE)</f>
        <v>2C404 - Ailystyriaeth gan yr awdurdod rhestredig</v>
      </c>
    </row>
    <row r="182" spans="1:13" ht="25.5" customHeight="1" x14ac:dyDescent="0.25">
      <c r="A182" s="11" t="str">
        <f>VLOOKUP([1]English!A182,[1]Translation!$A$1:$F$1171,2,FALSE)</f>
        <v>Meddyg Teulu</v>
      </c>
      <c r="B182" s="11" t="str">
        <f>VLOOKUP([1]English!B182,[1]Translation!$A$1:$F$1171,2,FALSE)</f>
        <v>Meddyg Teulu</v>
      </c>
      <c r="C182" s="11" t="s">
        <v>57</v>
      </c>
      <c r="D182" s="11" t="str">
        <f>VLOOKUP([1]English!D182,[1]Translation!$A$1:$F$1171,2,FALSE)</f>
        <v>Iechyd</v>
      </c>
      <c r="E182" s="11" t="str">
        <f>VLOOKUP([1]English!E182,[1]Translation!$A$1:$F$1171,2,FALSE)</f>
        <v>Gweithdrefnau apwyntiad (gan gynnwys cleifion allanol)</v>
      </c>
      <c r="F182" s="11">
        <v>202501948</v>
      </c>
      <c r="G182" s="11" t="str">
        <f>VLOOKUP([1]English!G182,[1]Translation!$A$1:$F$1171,2,FALSE)</f>
        <v>Asesiad</v>
      </c>
      <c r="H182" s="11" t="s">
        <v>75</v>
      </c>
      <c r="I182" s="11" t="s">
        <v>75</v>
      </c>
      <c r="J182" s="11" t="s">
        <v>108</v>
      </c>
      <c r="K182" s="11" t="s">
        <v>108</v>
      </c>
      <c r="L182" s="11" t="str">
        <f>VLOOKUP([1]English!L182,[1]Translation!$A$1:$F$1171,2,FALSE)</f>
        <v>Cynamserol</v>
      </c>
      <c r="M182" s="11" t="str">
        <f>VLOOKUP([1]English!M182,[1]Translation!$A$1:$F$1171,2,FALSE)</f>
        <v>2B201 - Cynamserol - wedi'i gyfeirio at y corff cyhoeddus</v>
      </c>
    </row>
    <row r="183" spans="1:13" ht="25.5" customHeight="1" x14ac:dyDescent="0.25">
      <c r="A183" s="11" t="str">
        <f>VLOOKUP([1]English!A183,[1]Translation!$A$1:$F$1171,2,FALSE)</f>
        <v>Meddyg Teulu</v>
      </c>
      <c r="B183" s="11" t="str">
        <f>VLOOKUP([1]English!B183,[1]Translation!$A$1:$F$1171,2,FALSE)</f>
        <v>Meddyg Teulu</v>
      </c>
      <c r="C183" s="11" t="s">
        <v>57</v>
      </c>
      <c r="D183" s="11" t="str">
        <f>VLOOKUP([1]English!D183,[1]Translation!$A$1:$F$1171,2,FALSE)</f>
        <v>Iechyd</v>
      </c>
      <c r="E183" s="11" t="str">
        <f>VLOOKUP([1]English!E183,[1]Translation!$A$1:$F$1171,2,FALSE)</f>
        <v>Triniaeth Glinigol tu allan i Ysbyty; Meddyg Teulu</v>
      </c>
      <c r="F183" s="11">
        <v>202502027</v>
      </c>
      <c r="G183" s="11" t="str">
        <f>VLOOKUP([1]English!G183,[1]Translation!$A$1:$F$1171,2,FALSE)</f>
        <v>Asesiad</v>
      </c>
      <c r="H183" s="11" t="s">
        <v>51</v>
      </c>
      <c r="I183" s="11" t="s">
        <v>51</v>
      </c>
      <c r="J183" s="11" t="s">
        <v>25</v>
      </c>
      <c r="K183" s="11" t="s">
        <v>25</v>
      </c>
      <c r="L183" s="11" t="str">
        <f>VLOOKUP([1]English!L183,[1]Translation!$A$1:$F$1171,2,FALSE)</f>
        <v>Cynamserol</v>
      </c>
      <c r="M183" s="11" t="str">
        <f>VLOOKUP([1]English!M183,[1]Translation!$A$1:$F$1171,2,FALSE)</f>
        <v>2B201 - Cynamserol - wedi'i gyfeirio at y corff cyhoeddus</v>
      </c>
    </row>
    <row r="184" spans="1:13" ht="25.5" customHeight="1" x14ac:dyDescent="0.25">
      <c r="A184" s="11" t="str">
        <f>VLOOKUP([1]English!A184,[1]Translation!$A$1:$F$1171,2,FALSE)</f>
        <v>Meddyg Teulu</v>
      </c>
      <c r="B184" s="11" t="str">
        <f>VLOOKUP([1]English!B184,[1]Translation!$A$1:$F$1171,2,FALSE)</f>
        <v>Meddyg Teulu</v>
      </c>
      <c r="C184" s="11" t="s">
        <v>57</v>
      </c>
      <c r="D184" s="11" t="str">
        <f>VLOOKUP([1]English!D184,[1]Translation!$A$1:$F$1171,2,FALSE)</f>
        <v>Iechyd</v>
      </c>
      <c r="E184" s="11" t="str">
        <f>VLOOKUP([1]English!E184,[1]Translation!$A$1:$F$1171,2,FALSE)</f>
        <v>Triniaeth Glinigol tu allan i Ysbyty; Meddyg Teulu</v>
      </c>
      <c r="F184" s="11">
        <v>202409869</v>
      </c>
      <c r="G184" s="11" t="str">
        <f>VLOOKUP([1]English!G184,[1]Translation!$A$1:$F$1171,2,FALSE)</f>
        <v>Asesiad</v>
      </c>
      <c r="H184" s="11" t="s">
        <v>90</v>
      </c>
      <c r="I184" s="11" t="s">
        <v>80</v>
      </c>
      <c r="J184" s="11" t="s">
        <v>78</v>
      </c>
      <c r="K184" s="11" t="s">
        <v>78</v>
      </c>
      <c r="L184" s="11" t="str">
        <f>VLOOKUP([1]English!L184,[1]Translation!$A$1:$F$1171,2,FALSE)</f>
        <v>Datrys yn gynnar</v>
      </c>
      <c r="M184" s="11" t="str">
        <f>VLOOKUP([1]English!M184,[1]Translation!$A$1:$F$1171,2,FALSE)</f>
        <v>2C401 - Camau gan yr awdurdod rhestredig (ee. iawndal)</v>
      </c>
    </row>
    <row r="185" spans="1:13" ht="25.5" customHeight="1" x14ac:dyDescent="0.25">
      <c r="A185" s="11" t="str">
        <f>VLOOKUP([1]English!A185,[1]Translation!$A$1:$F$1171,2,FALSE)</f>
        <v>Meddyg Teulu</v>
      </c>
      <c r="B185" s="11" t="str">
        <f>VLOOKUP([1]English!B185,[1]Translation!$A$1:$F$1171,2,FALSE)</f>
        <v>Meddyg Teulu</v>
      </c>
      <c r="C185" s="11" t="s">
        <v>57</v>
      </c>
      <c r="D185" s="11" t="str">
        <f>VLOOKUP([1]English!D185,[1]Translation!$A$1:$F$1171,2,FALSE)</f>
        <v>Iechyd</v>
      </c>
      <c r="E185" s="11" t="str">
        <f>VLOOKUP([1]English!E185,[1]Translation!$A$1:$F$1171,2,FALSE)</f>
        <v>Triniaeth Glinigol tu allan i Ysbyty; Meddyg Teulu</v>
      </c>
      <c r="F185" s="11">
        <v>202500078</v>
      </c>
      <c r="G185" s="11" t="str">
        <f>VLOOKUP([1]English!G185,[1]Translation!$A$1:$F$1171,2,FALSE)</f>
        <v>Asesiad</v>
      </c>
      <c r="H185" s="11" t="s">
        <v>43</v>
      </c>
      <c r="I185" s="11" t="s">
        <v>74</v>
      </c>
      <c r="J185" s="11" t="s">
        <v>61</v>
      </c>
      <c r="K185" s="11" t="s">
        <v>61</v>
      </c>
      <c r="L185" s="11" t="str">
        <f>VLOOKUP([1]English!L185,[1]Translation!$A$1:$F$1171,2,FALSE)</f>
        <v>Penderfynu peidio ymchwilio cwyn</v>
      </c>
      <c r="M185" s="11" t="str">
        <f>VLOOKUP([1]English!M185,[1]Translation!$A$1:$F$1171,2,FALSE)</f>
        <v xml:space="preserve">2A303 -  Achwynwr yn methu â darparu'r wybodaeth y gofynnwyd amdano </v>
      </c>
    </row>
    <row r="186" spans="1:13" ht="15" customHeight="1" x14ac:dyDescent="0.25">
      <c r="A186" s="11" t="str">
        <f>VLOOKUP([1]English!A186,[1]Translation!$A$1:$F$1171,2,FALSE)</f>
        <v>Meddyg Teulu</v>
      </c>
      <c r="B186" s="11" t="str">
        <f>VLOOKUP([1]English!B186,[1]Translation!$A$1:$F$1171,2,FALSE)</f>
        <v>Meddyg Teulu</v>
      </c>
      <c r="C186" s="11" t="s">
        <v>57</v>
      </c>
      <c r="D186" s="11" t="str">
        <f>VLOOKUP([1]English!D186,[1]Translation!$A$1:$F$1171,2,FALSE)</f>
        <v>Ymdrin â chwynion</v>
      </c>
      <c r="E186" s="11" t="str">
        <f>VLOOKUP([1]English!E186,[1]Translation!$A$1:$F$1171,2,FALSE)</f>
        <v>Iechyd</v>
      </c>
      <c r="F186" s="11">
        <v>202501974</v>
      </c>
      <c r="G186" s="11" t="str">
        <f>VLOOKUP([1]English!G186,[1]Translation!$A$1:$F$1171,2,FALSE)</f>
        <v>Asesiad</v>
      </c>
      <c r="H186" s="11" t="s">
        <v>75</v>
      </c>
      <c r="I186" s="11" t="s">
        <v>75</v>
      </c>
      <c r="J186" s="11" t="s">
        <v>75</v>
      </c>
      <c r="K186" s="11" t="s">
        <v>75</v>
      </c>
      <c r="L186" s="11" t="str">
        <f>VLOOKUP([1]English!L186,[1]Translation!$A$1:$F$1171,2,FALSE)</f>
        <v>Cynamserol</v>
      </c>
      <c r="M186" s="11" t="str">
        <f>VLOOKUP([1]English!M186,[1]Translation!$A$1:$F$1171,2,FALSE)</f>
        <v>2A201 -  Cynamserol - wedi'i gyfeirio at y corff cyhoeddus</v>
      </c>
    </row>
    <row r="187" spans="1:13" ht="25.5" customHeight="1" x14ac:dyDescent="0.25">
      <c r="A187" s="11" t="str">
        <f>VLOOKUP([1]English!A187,[1]Translation!$A$1:$F$1171,2,FALSE)</f>
        <v>Meddyg Teulu</v>
      </c>
      <c r="B187" s="11" t="str">
        <f>VLOOKUP([1]English!B187,[1]Translation!$A$1:$F$1171,2,FALSE)</f>
        <v>Meddyg Teulu</v>
      </c>
      <c r="C187" s="11" t="s">
        <v>57</v>
      </c>
      <c r="D187" s="11" t="str">
        <f>VLOOKUP([1]English!D187,[1]Translation!$A$1:$F$1171,2,FALSE)</f>
        <v>Iechyd</v>
      </c>
      <c r="E187" s="11" t="str">
        <f>VLOOKUP([1]English!E187,[1]Translation!$A$1:$F$1171,2,FALSE)</f>
        <v>Triniaeth Glinigol tu allan i Ysbyty; Meddyg Teulu</v>
      </c>
      <c r="F187" s="11">
        <v>202501315</v>
      </c>
      <c r="G187" s="11" t="str">
        <f>VLOOKUP([1]English!G187,[1]Translation!$A$1:$F$1171,2,FALSE)</f>
        <v>Asesiad</v>
      </c>
      <c r="H187" s="11" t="s">
        <v>73</v>
      </c>
      <c r="I187" s="11" t="s">
        <v>73</v>
      </c>
      <c r="J187" s="11" t="s">
        <v>73</v>
      </c>
      <c r="K187" s="11" t="s">
        <v>73</v>
      </c>
      <c r="L187" s="11" t="str">
        <f>VLOOKUP([1]English!L187,[1]Translation!$A$1:$F$1171,2,FALSE)</f>
        <v>Cynamserol</v>
      </c>
      <c r="M187" s="11" t="str">
        <f>VLOOKUP([1]English!M187,[1]Translation!$A$1:$F$1171,2,FALSE)</f>
        <v>2B201 - Cynamserol - wedi'i gyfeirio at y corff cyhoeddus</v>
      </c>
    </row>
    <row r="188" spans="1:13" ht="25.5" customHeight="1" x14ac:dyDescent="0.25">
      <c r="A188" s="11" t="str">
        <f>VLOOKUP([1]English!A188,[1]Translation!$A$1:$F$1171,2,FALSE)</f>
        <v>Meddyg Teulu</v>
      </c>
      <c r="B188" s="11" t="str">
        <f>VLOOKUP([1]English!B188,[1]Translation!$A$1:$F$1171,2,FALSE)</f>
        <v>Meddyg Teulu</v>
      </c>
      <c r="C188" s="11" t="s">
        <v>57</v>
      </c>
      <c r="D188" s="11" t="str">
        <f>VLOOKUP([1]English!D188,[1]Translation!$A$1:$F$1171,2,FALSE)</f>
        <v>Iechyd</v>
      </c>
      <c r="E188" s="11" t="str">
        <f>VLOOKUP([1]English!E188,[1]Translation!$A$1:$F$1171,2,FALSE)</f>
        <v>Triniaeth Glinigol tu allan i Ysbyty; Meddyg Teulu</v>
      </c>
      <c r="F188" s="11">
        <v>202403148</v>
      </c>
      <c r="G188" s="11" t="str">
        <f>VLOOKUP([1]English!G188,[1]Translation!$A$1:$F$1171,2,FALSE)</f>
        <v>Ymchwiliad</v>
      </c>
      <c r="H188" s="11" t="s">
        <v>122</v>
      </c>
      <c r="I188" s="11" t="s">
        <v>122</v>
      </c>
      <c r="J188" s="11" t="s">
        <v>55</v>
      </c>
      <c r="K188" s="11" t="s">
        <v>55</v>
      </c>
      <c r="L188" s="11" t="str">
        <f>VLOOKUP([1]English!L188,[1]Translation!$A$1:$F$1171,2,FALSE)</f>
        <v>Adroddiad nid er budd y cyhoedd wedi'i gyhoeddi: y gŵyn heb ei chadarnhau</v>
      </c>
      <c r="M188" s="11" t="str">
        <f>VLOOKUP([1]English!M188,[1]Translation!$A$1:$F$1171,2,FALSE)</f>
        <v>Cyhoeddwyd yr adroddiad: Ni chadarnhawyd y gŵyn</v>
      </c>
    </row>
    <row r="189" spans="1:13" ht="25.5" customHeight="1" x14ac:dyDescent="0.25">
      <c r="A189" s="11" t="str">
        <f>VLOOKUP([1]English!A189,[1]Translation!$A$1:$F$1171,2,FALSE)</f>
        <v>Meddyg Teulu</v>
      </c>
      <c r="B189" s="11" t="str">
        <f>VLOOKUP([1]English!B189,[1]Translation!$A$1:$F$1171,2,FALSE)</f>
        <v>Meddyg Teulu</v>
      </c>
      <c r="C189" s="11" t="s">
        <v>57</v>
      </c>
      <c r="D189" s="11" t="str">
        <f>VLOOKUP([1]English!D189,[1]Translation!$A$1:$F$1171,2,FALSE)</f>
        <v>Iechyd</v>
      </c>
      <c r="E189" s="11" t="str">
        <f>VLOOKUP([1]English!E189,[1]Translation!$A$1:$F$1171,2,FALSE)</f>
        <v>Triniaeth Glinigol tu allan i Ysbyty; Meddyg Teulu</v>
      </c>
      <c r="F189" s="11">
        <v>202408866</v>
      </c>
      <c r="G189" s="11" t="str">
        <f>VLOOKUP([1]English!G189,[1]Translation!$A$1:$F$1171,2,FALSE)</f>
        <v>Asesiad</v>
      </c>
      <c r="H189" s="11" t="s">
        <v>123</v>
      </c>
      <c r="I189" s="11" t="s">
        <v>123</v>
      </c>
      <c r="J189" s="11" t="s">
        <v>13</v>
      </c>
      <c r="K189" s="11" t="s">
        <v>13</v>
      </c>
      <c r="L189" s="11" t="str">
        <f>VLOOKUP([1]English!L189,[1]Translation!$A$1:$F$1171,2,FALSE)</f>
        <v>Datrys yn gynnar</v>
      </c>
      <c r="M189" s="11" t="str">
        <f>VLOOKUP([1]English!M189,[1]Translation!$A$1:$F$1171,2,FALSE)</f>
        <v>2C401 - Camau gan yr awdurdod rhestredig (ee. iawndal)</v>
      </c>
    </row>
    <row r="190" spans="1:13" ht="15" customHeight="1" x14ac:dyDescent="0.25">
      <c r="A190" s="11" t="str">
        <f>VLOOKUP([1]English!A190,[1]Translation!$A$1:$F$1171,2,FALSE)</f>
        <v>Meddyg Teulu</v>
      </c>
      <c r="B190" s="11" t="str">
        <f>VLOOKUP([1]English!B190,[1]Translation!$A$1:$F$1171,2,FALSE)</f>
        <v>Meddyg Teulu</v>
      </c>
      <c r="C190" s="11" t="s">
        <v>57</v>
      </c>
      <c r="D190" s="11" t="str">
        <f>VLOOKUP([1]English!D190,[1]Translation!$A$1:$F$1171,2,FALSE)</f>
        <v>Iechyd</v>
      </c>
      <c r="E190" s="11" t="str">
        <f>VLOOKUP([1]English!E190,[1]Translation!$A$1:$F$1171,2,FALSE)</f>
        <v>Triniaeth Glinigol mewn Ysbyty</v>
      </c>
      <c r="F190" s="11">
        <v>202500563</v>
      </c>
      <c r="G190" s="11" t="str">
        <f>VLOOKUP([1]English!G190,[1]Translation!$A$1:$F$1171,2,FALSE)</f>
        <v>Asesiad</v>
      </c>
      <c r="H190" s="11" t="s">
        <v>71</v>
      </c>
      <c r="I190" s="11" t="s">
        <v>74</v>
      </c>
      <c r="J190" s="11" t="s">
        <v>75</v>
      </c>
      <c r="K190" s="11" t="s">
        <v>75</v>
      </c>
      <c r="L190" s="11" t="str">
        <f>VLOOKUP([1]English!L190,[1]Translation!$A$1:$F$1171,2,FALSE)</f>
        <v>Cynamserol</v>
      </c>
      <c r="M190" s="11" t="str">
        <f>VLOOKUP([1]English!M190,[1]Translation!$A$1:$F$1171,2,FALSE)</f>
        <v>2B201 - Cynamserol - wedi'i gyfeirio at y corff cyhoeddus</v>
      </c>
    </row>
    <row r="191" spans="1:13" ht="25.5" customHeight="1" x14ac:dyDescent="0.25">
      <c r="A191" s="11" t="str">
        <f>VLOOKUP([1]English!A191,[1]Translation!$A$1:$F$1171,2,FALSE)</f>
        <v>Meddyg Teulu</v>
      </c>
      <c r="B191" s="11" t="str">
        <f>VLOOKUP([1]English!B191,[1]Translation!$A$1:$F$1171,2,FALSE)</f>
        <v>Meddyg Teulu</v>
      </c>
      <c r="C191" s="11" t="s">
        <v>57</v>
      </c>
      <c r="D191" s="11" t="str">
        <f>VLOOKUP([1]English!D191,[1]Translation!$A$1:$F$1171,2,FALSE)</f>
        <v>Iechyd</v>
      </c>
      <c r="E191" s="11" t="str">
        <f>VLOOKUP([1]English!E191,[1]Translation!$A$1:$F$1171,2,FALSE)</f>
        <v>Triniaeth Glinigol tu allan i Ysbyty; Meddyg Teulu</v>
      </c>
      <c r="F191" s="11">
        <v>202408871</v>
      </c>
      <c r="G191" s="11" t="str">
        <f>VLOOKUP([1]English!G191,[1]Translation!$A$1:$F$1171,2,FALSE)</f>
        <v>Asesiad</v>
      </c>
      <c r="H191" s="11" t="s">
        <v>117</v>
      </c>
      <c r="I191" s="11" t="s">
        <v>124</v>
      </c>
      <c r="J191" s="11" t="s">
        <v>54</v>
      </c>
      <c r="K191" s="11" t="s">
        <v>54</v>
      </c>
      <c r="L191" s="11" t="str">
        <f>VLOOKUP([1]English!L191,[1]Translation!$A$1:$F$1171,2,FALSE)</f>
        <v>Penderfynu peidio ymchwilio cwyn</v>
      </c>
      <c r="M191" s="11" t="str">
        <f>VLOOKUP([1]English!M191,[1]Translation!$A$1:$F$1171,2,FALSE)</f>
        <v>2A301 - Dim tystiolaeth o gamweinyddu neu fethiant y gwasanaeth</v>
      </c>
    </row>
    <row r="192" spans="1:13" ht="25.5" customHeight="1" x14ac:dyDescent="0.25">
      <c r="A192" s="11" t="str">
        <f>VLOOKUP([1]English!A192,[1]Translation!$A$1:$F$1171,2,FALSE)</f>
        <v>Meddyg Teulu</v>
      </c>
      <c r="B192" s="11" t="str">
        <f>VLOOKUP([1]English!B192,[1]Translation!$A$1:$F$1171,2,FALSE)</f>
        <v>Meddyg Teulu</v>
      </c>
      <c r="C192" s="11" t="s">
        <v>57</v>
      </c>
      <c r="D192" s="11" t="str">
        <f>VLOOKUP([1]English!D192,[1]Translation!$A$1:$F$1171,2,FALSE)</f>
        <v>Iechyd</v>
      </c>
      <c r="E192" s="11" t="str">
        <f>VLOOKUP([1]English!E192,[1]Translation!$A$1:$F$1171,2,FALSE)</f>
        <v>Triniaeth Glinigol tu allan i Ysbyty; Meddyg Teulu</v>
      </c>
      <c r="F192" s="11">
        <v>202500535</v>
      </c>
      <c r="G192" s="11" t="str">
        <f>VLOOKUP([1]English!G192,[1]Translation!$A$1:$F$1171,2,FALSE)</f>
        <v>Asesiad</v>
      </c>
      <c r="H192" s="11" t="s">
        <v>71</v>
      </c>
      <c r="I192" s="11" t="s">
        <v>73</v>
      </c>
      <c r="J192" s="11" t="s">
        <v>73</v>
      </c>
      <c r="K192" s="11" t="s">
        <v>73</v>
      </c>
      <c r="L192" s="11" t="str">
        <f>VLOOKUP([1]English!L192,[1]Translation!$A$1:$F$1171,2,FALSE)</f>
        <v>Mater tu hwnt i awdurdodaeth</v>
      </c>
      <c r="M192" s="11" t="str">
        <f>VLOOKUP([1]English!M192,[1]Translation!$A$1:$F$1171,2,FALSE)</f>
        <v>2A205 – Rhesymol cymryd camau cyfreithlon/hawl apelio</v>
      </c>
    </row>
    <row r="193" spans="1:13" ht="25.5" customHeight="1" x14ac:dyDescent="0.25">
      <c r="A193" s="11" t="str">
        <f>VLOOKUP([1]English!A193,[1]Translation!$A$1:$F$1171,2,FALSE)</f>
        <v>Meddyg Teulu</v>
      </c>
      <c r="B193" s="11" t="str">
        <f>VLOOKUP([1]English!B193,[1]Translation!$A$1:$F$1171,2,FALSE)</f>
        <v>Meddyg Teulu</v>
      </c>
      <c r="C193" s="11" t="s">
        <v>57</v>
      </c>
      <c r="D193" s="11" t="str">
        <f>VLOOKUP([1]English!D193,[1]Translation!$A$1:$F$1171,2,FALSE)</f>
        <v>Iechyd</v>
      </c>
      <c r="E193" s="11" t="str">
        <f>VLOOKUP([1]English!E193,[1]Translation!$A$1:$F$1171,2,FALSE)</f>
        <v>Triniaeth Glinigol tu allan i Ysbyty; Meddyg Teulu</v>
      </c>
      <c r="F193" s="11">
        <v>202500421</v>
      </c>
      <c r="G193" s="11" t="str">
        <f>VLOOKUP([1]English!G193,[1]Translation!$A$1:$F$1171,2,FALSE)</f>
        <v>Asesiad</v>
      </c>
      <c r="H193" s="11" t="s">
        <v>89</v>
      </c>
      <c r="I193" s="11" t="s">
        <v>56</v>
      </c>
      <c r="J193" s="11" t="s">
        <v>75</v>
      </c>
      <c r="K193" s="11" t="s">
        <v>75</v>
      </c>
      <c r="L193" s="11" t="str">
        <f>VLOOKUP([1]English!L193,[1]Translation!$A$1:$F$1171,2,FALSE)</f>
        <v>Penderfynu peidio ymchwilio cwyn</v>
      </c>
      <c r="M193" s="11" t="str">
        <f>VLOOKUP([1]English!M193,[1]Translation!$A$1:$F$1171,2,FALSE)</f>
        <v xml:space="preserve">2A303 -  Achwynwr yn methu â darparu'r wybodaeth y gofynnwyd amdano </v>
      </c>
    </row>
    <row r="194" spans="1:13" ht="25.5" customHeight="1" x14ac:dyDescent="0.25">
      <c r="A194" s="11" t="str">
        <f>VLOOKUP([1]English!A194,[1]Translation!$A$1:$F$1171,2,FALSE)</f>
        <v>Meddyg Teulu</v>
      </c>
      <c r="B194" s="11" t="str">
        <f>VLOOKUP([1]English!B194,[1]Translation!$A$1:$F$1171,2,FALSE)</f>
        <v>Meddyg Teulu</v>
      </c>
      <c r="C194" s="11" t="s">
        <v>57</v>
      </c>
      <c r="D194" s="11" t="str">
        <f>VLOOKUP([1]English!D194,[1]Translation!$A$1:$F$1171,2,FALSE)</f>
        <v>Iechyd</v>
      </c>
      <c r="E194" s="11" t="str">
        <f>VLOOKUP([1]English!E194,[1]Translation!$A$1:$F$1171,2,FALSE)</f>
        <v>Triniaeth Glinigol tu allan i Ysbyty; Meddyg Teulu</v>
      </c>
      <c r="F194" s="11">
        <v>202410317</v>
      </c>
      <c r="G194" s="11" t="str">
        <f>VLOOKUP([1]English!G194,[1]Translation!$A$1:$F$1171,2,FALSE)</f>
        <v>Asesiad</v>
      </c>
      <c r="H194" s="11" t="s">
        <v>125</v>
      </c>
      <c r="I194" s="11" t="s">
        <v>105</v>
      </c>
      <c r="J194" s="11" t="s">
        <v>15</v>
      </c>
      <c r="K194" s="11" t="s">
        <v>15</v>
      </c>
      <c r="L194" s="11" t="str">
        <f>VLOOKUP([1]English!L194,[1]Translation!$A$1:$F$1171,2,FALSE)</f>
        <v>Datrys yn gynnar</v>
      </c>
      <c r="M194" s="11" t="str">
        <f>VLOOKUP([1]English!M194,[1]Translation!$A$1:$F$1171,2,FALSE)</f>
        <v xml:space="preserve">2C403 - Iawndal a chamau eraill </v>
      </c>
    </row>
    <row r="195" spans="1:13" ht="25.5" x14ac:dyDescent="0.25">
      <c r="A195" s="11" t="str">
        <f>VLOOKUP([1]English!A195,[1]Translation!$A$1:$F$1171,2,FALSE)</f>
        <v>Meddyg Teulu</v>
      </c>
      <c r="B195" s="11" t="str">
        <f>VLOOKUP([1]English!B195,[1]Translation!$A$1:$F$1171,2,FALSE)</f>
        <v>Meddyg Teulu</v>
      </c>
      <c r="C195" s="11" t="s">
        <v>57</v>
      </c>
      <c r="D195" s="11" t="str">
        <f>VLOOKUP([1]English!D195,[1]Translation!$A$1:$F$1171,2,FALSE)</f>
        <v>Iechyd</v>
      </c>
      <c r="E195" s="11" t="str">
        <f>VLOOKUP([1]English!E195,[1]Translation!$A$1:$F$1171,2,FALSE)</f>
        <v>Triniaeth Glinigol tu allan i Ysbyty; Meddyg Teulu</v>
      </c>
      <c r="F195" s="11">
        <v>202500365</v>
      </c>
      <c r="G195" s="11" t="str">
        <f>VLOOKUP([1]English!G195,[1]Translation!$A$1:$F$1171,2,FALSE)</f>
        <v>Asesiad</v>
      </c>
      <c r="H195" s="11" t="s">
        <v>112</v>
      </c>
      <c r="I195" s="11" t="s">
        <v>15</v>
      </c>
      <c r="J195" s="11" t="s">
        <v>17</v>
      </c>
      <c r="K195" s="11" t="s">
        <v>17</v>
      </c>
      <c r="L195" s="11" t="str">
        <f>VLOOKUP([1]English!L195,[1]Translation!$A$1:$F$1171,2,FALSE)</f>
        <v>Mater tu hwnt i awdurdodaeth</v>
      </c>
      <c r="M195" s="11" t="str">
        <f>VLOOKUP([1]English!M195,[1]Translation!$A$1:$F$1171,2,FALSE)</f>
        <v>2A204 - Y tu hwnt i Amser</v>
      </c>
    </row>
    <row r="196" spans="1:13" ht="25.5" customHeight="1" x14ac:dyDescent="0.25">
      <c r="A196" s="11" t="str">
        <f>VLOOKUP([1]English!A196,[1]Translation!$A$1:$F$1171,2,FALSE)</f>
        <v>Meddyg Teulu</v>
      </c>
      <c r="B196" s="11" t="str">
        <f>VLOOKUP([1]English!B196,[1]Translation!$A$1:$F$1171,2,FALSE)</f>
        <v>Meddyg Teulu</v>
      </c>
      <c r="C196" s="11" t="s">
        <v>57</v>
      </c>
      <c r="D196" s="11" t="str">
        <f>VLOOKUP([1]English!D196,[1]Translation!$A$1:$F$1171,2,FALSE)</f>
        <v>Iechyd</v>
      </c>
      <c r="E196" s="11" t="str">
        <f>VLOOKUP([1]English!E196,[1]Translation!$A$1:$F$1171,2,FALSE)</f>
        <v>Triniaeth Glinigol tu allan i Ysbyty; Meddyg Teulu</v>
      </c>
      <c r="F196" s="11">
        <v>202500326</v>
      </c>
      <c r="G196" s="11" t="str">
        <f>VLOOKUP([1]English!G196,[1]Translation!$A$1:$F$1171,2,FALSE)</f>
        <v>Asesiad</v>
      </c>
      <c r="H196" s="11" t="s">
        <v>78</v>
      </c>
      <c r="I196" s="11" t="s">
        <v>78</v>
      </c>
      <c r="J196" s="11" t="s">
        <v>112</v>
      </c>
      <c r="K196" s="11" t="s">
        <v>112</v>
      </c>
      <c r="L196" s="11" t="str">
        <f>VLOOKUP([1]English!L196,[1]Translation!$A$1:$F$1171,2,FALSE)</f>
        <v>Mater tu hwnt i awdurdodaeth</v>
      </c>
      <c r="M196" s="11" t="str">
        <f>VLOOKUP([1]English!M196,[1]Translation!$A$1:$F$1171,2,FALSE)</f>
        <v>2A206 – Mater tu hwnt i Awdurdodaeth (nid yn ôl disgresiwn / cyfeirio)</v>
      </c>
    </row>
    <row r="197" spans="1:13" ht="25.5" customHeight="1" x14ac:dyDescent="0.25">
      <c r="A197" s="11" t="str">
        <f>VLOOKUP([1]English!A197,[1]Translation!$A$1:$F$1171,2,FALSE)</f>
        <v>Meddyg Teulu</v>
      </c>
      <c r="B197" s="11" t="str">
        <f>VLOOKUP([1]English!B197,[1]Translation!$A$1:$F$1171,2,FALSE)</f>
        <v>Meddyg Teulu</v>
      </c>
      <c r="C197" s="11" t="s">
        <v>57</v>
      </c>
      <c r="D197" s="11" t="str">
        <f>VLOOKUP([1]English!D197,[1]Translation!$A$1:$F$1171,2,FALSE)</f>
        <v>Iechyd</v>
      </c>
      <c r="E197" s="11" t="str">
        <f>VLOOKUP([1]English!E197,[1]Translation!$A$1:$F$1171,2,FALSE)</f>
        <v>Triniaeth Glinigol tu allan i Ysbyty; Meddyg Teulu</v>
      </c>
      <c r="F197" s="11">
        <v>202501377</v>
      </c>
      <c r="G197" s="11" t="str">
        <f>VLOOKUP([1]English!G197,[1]Translation!$A$1:$F$1171,2,FALSE)</f>
        <v>Asesiad</v>
      </c>
      <c r="H197" s="11" t="s">
        <v>126</v>
      </c>
      <c r="I197" s="11" t="s">
        <v>126</v>
      </c>
      <c r="J197" s="11" t="s">
        <v>109</v>
      </c>
      <c r="K197" s="11" t="s">
        <v>109</v>
      </c>
      <c r="L197" s="11" t="str">
        <f>VLOOKUP([1]English!L197,[1]Translation!$A$1:$F$1171,2,FALSE)</f>
        <v>Cynamserol</v>
      </c>
      <c r="M197" s="11" t="str">
        <f>VLOOKUP([1]English!M197,[1]Translation!$A$1:$F$1171,2,FALSE)</f>
        <v>2A201 -  Cynamserol - wedi'i gyfeirio at y corff cyhoeddus</v>
      </c>
    </row>
    <row r="198" spans="1:13" ht="25.5" customHeight="1" x14ac:dyDescent="0.25">
      <c r="A198" s="11" t="str">
        <f>VLOOKUP([1]English!A198,[1]Translation!$A$1:$F$1171,2,FALSE)</f>
        <v>Meddyg Teulu</v>
      </c>
      <c r="B198" s="11" t="str">
        <f>VLOOKUP([1]English!B198,[1]Translation!$A$1:$F$1171,2,FALSE)</f>
        <v>Meddyg Teulu</v>
      </c>
      <c r="C198" s="11" t="s">
        <v>57</v>
      </c>
      <c r="D198" s="11" t="str">
        <f>VLOOKUP([1]English!D198,[1]Translation!$A$1:$F$1171,2,FALSE)</f>
        <v>Iechyd</v>
      </c>
      <c r="E198" s="11" t="str">
        <f>VLOOKUP([1]English!E198,[1]Translation!$A$1:$F$1171,2,FALSE)</f>
        <v>Triniaeth Glinigol tu allan i Ysbyty; Meddyg Teulu</v>
      </c>
      <c r="F198" s="11">
        <v>202501761</v>
      </c>
      <c r="G198" s="11" t="str">
        <f>VLOOKUP([1]English!G198,[1]Translation!$A$1:$F$1171,2,FALSE)</f>
        <v>Asesiad</v>
      </c>
      <c r="H198" s="11" t="s">
        <v>17</v>
      </c>
      <c r="I198" s="11" t="s">
        <v>17</v>
      </c>
      <c r="J198" s="11" t="s">
        <v>127</v>
      </c>
      <c r="K198" s="11" t="s">
        <v>127</v>
      </c>
      <c r="L198" s="11" t="str">
        <f>VLOOKUP([1]English!L198,[1]Translation!$A$1:$F$1171,2,FALSE)</f>
        <v>Cynamserol</v>
      </c>
      <c r="M198" s="11" t="str">
        <f>VLOOKUP([1]English!M198,[1]Translation!$A$1:$F$1171,2,FALSE)</f>
        <v>2B201 - Cynamserol - wedi'i gyfeirio at y corff cyhoeddus</v>
      </c>
    </row>
    <row r="199" spans="1:13" ht="15" customHeight="1" x14ac:dyDescent="0.25">
      <c r="A199" s="11" t="str">
        <f>VLOOKUP([1]English!A199,[1]Translation!$A$1:$F$1171,2,FALSE)</f>
        <v>Meddyg Teulu</v>
      </c>
      <c r="B199" s="11" t="str">
        <f>VLOOKUP([1]English!B199,[1]Translation!$A$1:$F$1171,2,FALSE)</f>
        <v>Meddyg Teulu</v>
      </c>
      <c r="C199" s="11" t="s">
        <v>57</v>
      </c>
      <c r="D199" s="11" t="str">
        <f>VLOOKUP([1]English!D199,[1]Translation!$A$1:$F$1171,2,FALSE)</f>
        <v>Ymdrin â chwynion</v>
      </c>
      <c r="E199" s="11" t="str">
        <f>VLOOKUP([1]English!E199,[1]Translation!$A$1:$F$1171,2,FALSE)</f>
        <v>Iechyd</v>
      </c>
      <c r="F199" s="11">
        <v>202500799</v>
      </c>
      <c r="G199" s="11" t="str">
        <f>VLOOKUP([1]English!G199,[1]Translation!$A$1:$F$1171,2,FALSE)</f>
        <v>Asesiad</v>
      </c>
      <c r="H199" s="11" t="s">
        <v>45</v>
      </c>
      <c r="I199" s="11" t="s">
        <v>45</v>
      </c>
      <c r="J199" s="11" t="s">
        <v>55</v>
      </c>
      <c r="K199" s="11" t="s">
        <v>55</v>
      </c>
      <c r="L199" s="11" t="str">
        <f>VLOOKUP([1]English!L199,[1]Translation!$A$1:$F$1171,2,FALSE)</f>
        <v>Cynamserol</v>
      </c>
      <c r="M199" s="11" t="str">
        <f>VLOOKUP([1]English!M199,[1]Translation!$A$1:$F$1171,2,FALSE)</f>
        <v>2B201 - Cynamserol - wedi'i gyfeirio at y corff cyhoeddus</v>
      </c>
    </row>
    <row r="200" spans="1:13" ht="25.5" customHeight="1" x14ac:dyDescent="0.25">
      <c r="A200" s="11" t="str">
        <f>VLOOKUP([1]English!A200,[1]Translation!$A$1:$F$1171,2,FALSE)</f>
        <v>Meddyg Teulu</v>
      </c>
      <c r="B200" s="11" t="str">
        <f>VLOOKUP([1]English!B200,[1]Translation!$A$1:$F$1171,2,FALSE)</f>
        <v>Meddyg Teulu</v>
      </c>
      <c r="C200" s="11" t="s">
        <v>57</v>
      </c>
      <c r="D200" s="11" t="str">
        <f>VLOOKUP([1]English!D200,[1]Translation!$A$1:$F$1171,2,FALSE)</f>
        <v>Iechyd</v>
      </c>
      <c r="E200" s="11" t="str">
        <f>VLOOKUP([1]English!E200,[1]Translation!$A$1:$F$1171,2,FALSE)</f>
        <v>Triniaeth Glinigol tu allan i Ysbyty; Meddyg Teulu</v>
      </c>
      <c r="F200" s="11">
        <v>202501052</v>
      </c>
      <c r="G200" s="11" t="str">
        <f>VLOOKUP([1]English!G200,[1]Translation!$A$1:$F$1171,2,FALSE)</f>
        <v>Asesiad</v>
      </c>
      <c r="H200" s="11" t="s">
        <v>23</v>
      </c>
      <c r="I200" s="11" t="s">
        <v>23</v>
      </c>
      <c r="J200" s="11" t="s">
        <v>24</v>
      </c>
      <c r="K200" s="11" t="s">
        <v>24</v>
      </c>
      <c r="L200" s="11" t="str">
        <f>VLOOKUP([1]English!L200,[1]Translation!$A$1:$F$1171,2,FALSE)</f>
        <v>Cynamserol</v>
      </c>
      <c r="M200" s="11" t="str">
        <f>VLOOKUP([1]English!M200,[1]Translation!$A$1:$F$1171,2,FALSE)</f>
        <v>2A201 -  Cynamserol - wedi'i gyfeirio at y corff cyhoeddus</v>
      </c>
    </row>
    <row r="201" spans="1:13" ht="25.5" customHeight="1" x14ac:dyDescent="0.25">
      <c r="A201" s="11" t="str">
        <f>VLOOKUP([1]English!A201,[1]Translation!$A$1:$F$1171,2,FALSE)</f>
        <v>Meddyg Teulu</v>
      </c>
      <c r="B201" s="11" t="str">
        <f>VLOOKUP([1]English!B201,[1]Translation!$A$1:$F$1171,2,FALSE)</f>
        <v>Meddyg Teulu</v>
      </c>
      <c r="C201" s="11" t="s">
        <v>57</v>
      </c>
      <c r="D201" s="11" t="str">
        <f>VLOOKUP([1]English!D201,[1]Translation!$A$1:$F$1171,2,FALSE)</f>
        <v>Iechyd</v>
      </c>
      <c r="E201" s="11" t="str">
        <f>VLOOKUP([1]English!E201,[1]Translation!$A$1:$F$1171,2,FALSE)</f>
        <v>Gweithdrefnau apwyntiad (gan gynnwys cleifion allanol)</v>
      </c>
      <c r="F201" s="11">
        <v>202409390</v>
      </c>
      <c r="G201" s="11" t="str">
        <f>VLOOKUP([1]English!G201,[1]Translation!$A$1:$F$1171,2,FALSE)</f>
        <v>Asesiad</v>
      </c>
      <c r="H201" s="11" t="s">
        <v>93</v>
      </c>
      <c r="I201" s="11" t="s">
        <v>93</v>
      </c>
      <c r="J201" s="11" t="s">
        <v>61</v>
      </c>
      <c r="K201" s="11" t="s">
        <v>61</v>
      </c>
      <c r="L201" s="11" t="str">
        <f>VLOOKUP([1]English!L201,[1]Translation!$A$1:$F$1171,2,FALSE)</f>
        <v>Datrys yn gynnar</v>
      </c>
      <c r="M201" s="11" t="str">
        <f>VLOOKUP([1]English!M201,[1]Translation!$A$1:$F$1171,2,FALSE)</f>
        <v>2C401 - Camau gan yr awdurdod rhestredig (ee. iawndal)</v>
      </c>
    </row>
    <row r="202" spans="1:13" ht="15" customHeight="1" x14ac:dyDescent="0.25">
      <c r="A202" s="11" t="str">
        <f>VLOOKUP([1]English!A202,[1]Translation!$A$1:$F$1171,2,FALSE)</f>
        <v>Meddyg Teulu</v>
      </c>
      <c r="B202" s="11" t="str">
        <f>VLOOKUP([1]English!B202,[1]Translation!$A$1:$F$1171,2,FALSE)</f>
        <v>Meddyg Teulu</v>
      </c>
      <c r="C202" s="11" t="s">
        <v>57</v>
      </c>
      <c r="D202" s="11" t="str">
        <f>VLOOKUP([1]English!D202,[1]Translation!$A$1:$F$1171,2,FALSE)</f>
        <v>Ymdrin â chwynion</v>
      </c>
      <c r="E202" s="11" t="str">
        <f>VLOOKUP([1]English!E202,[1]Translation!$A$1:$F$1171,2,FALSE)</f>
        <v>Iechyd</v>
      </c>
      <c r="F202" s="11">
        <v>202500384</v>
      </c>
      <c r="G202" s="11" t="str">
        <f>VLOOKUP([1]English!G202,[1]Translation!$A$1:$F$1171,2,FALSE)</f>
        <v>Asesiad</v>
      </c>
      <c r="H202" s="11" t="s">
        <v>30</v>
      </c>
      <c r="I202" s="11" t="s">
        <v>56</v>
      </c>
      <c r="J202" s="11" t="s">
        <v>114</v>
      </c>
      <c r="K202" s="11" t="s">
        <v>114</v>
      </c>
      <c r="L202" s="11" t="str">
        <f>VLOOKUP([1]English!L202,[1]Translation!$A$1:$F$1171,2,FALSE)</f>
        <v>Cynamserol</v>
      </c>
      <c r="M202" s="11" t="str">
        <f>VLOOKUP([1]English!M202,[1]Translation!$A$1:$F$1171,2,FALSE)</f>
        <v>2B201 - Cynamserol - wedi'i gyfeirio at y corff cyhoeddus</v>
      </c>
    </row>
    <row r="203" spans="1:13" ht="25.5" customHeight="1" x14ac:dyDescent="0.25">
      <c r="A203" s="11" t="str">
        <f>VLOOKUP([1]English!A203,[1]Translation!$A$1:$F$1171,2,FALSE)</f>
        <v>Meddyg Teulu</v>
      </c>
      <c r="B203" s="11" t="str">
        <f>VLOOKUP([1]English!B203,[1]Translation!$A$1:$F$1171,2,FALSE)</f>
        <v>Meddyg Teulu</v>
      </c>
      <c r="C203" s="11" t="s">
        <v>57</v>
      </c>
      <c r="D203" s="11" t="str">
        <f>VLOOKUP([1]English!D203,[1]Translation!$A$1:$F$1171,2,FALSE)</f>
        <v>Iechyd</v>
      </c>
      <c r="E203" s="11" t="str">
        <f>VLOOKUP([1]English!E203,[1]Translation!$A$1:$F$1171,2,FALSE)</f>
        <v>Gweithdrefnau apwyntiad (gan gynnwys cleifion allanol)</v>
      </c>
      <c r="F203" s="11">
        <v>202500700</v>
      </c>
      <c r="G203" s="11" t="str">
        <f>VLOOKUP([1]English!G203,[1]Translation!$A$1:$F$1171,2,FALSE)</f>
        <v>Asesiad</v>
      </c>
      <c r="H203" s="11" t="s">
        <v>128</v>
      </c>
      <c r="I203" s="11" t="s">
        <v>128</v>
      </c>
      <c r="J203" s="11" t="s">
        <v>129</v>
      </c>
      <c r="K203" s="11" t="s">
        <v>129</v>
      </c>
      <c r="L203" s="11" t="str">
        <f>VLOOKUP([1]English!L203,[1]Translation!$A$1:$F$1171,2,FALSE)</f>
        <v>Cynamserol</v>
      </c>
      <c r="M203" s="11" t="str">
        <f>VLOOKUP([1]English!M203,[1]Translation!$A$1:$F$1171,2,FALSE)</f>
        <v>2A201 -  Cynamserol - wedi'i gyfeirio at y corff cyhoeddus</v>
      </c>
    </row>
    <row r="204" spans="1:13" ht="25.5" customHeight="1" x14ac:dyDescent="0.25">
      <c r="A204" s="11" t="str">
        <f>VLOOKUP([1]English!A204,[1]Translation!$A$1:$F$1171,2,FALSE)</f>
        <v>Meddyg Teulu</v>
      </c>
      <c r="B204" s="11" t="str">
        <f>VLOOKUP([1]English!B204,[1]Translation!$A$1:$F$1171,2,FALSE)</f>
        <v>Meddyg Teulu</v>
      </c>
      <c r="C204" s="11" t="s">
        <v>57</v>
      </c>
      <c r="D204" s="11" t="str">
        <f>VLOOKUP([1]English!D204,[1]Translation!$A$1:$F$1171,2,FALSE)</f>
        <v>Iechyd</v>
      </c>
      <c r="E204" s="11" t="str">
        <f>VLOOKUP([1]English!E204,[1]Translation!$A$1:$F$1171,2,FALSE)</f>
        <v>Triniaeth Glinigol tu allan i Ysbyty; Meddyg Teulu</v>
      </c>
      <c r="F204" s="11">
        <v>202501157</v>
      </c>
      <c r="G204" s="11" t="str">
        <f>VLOOKUP([1]English!G204,[1]Translation!$A$1:$F$1171,2,FALSE)</f>
        <v>Asesiad</v>
      </c>
      <c r="H204" s="11" t="s">
        <v>24</v>
      </c>
      <c r="I204" s="11" t="s">
        <v>106</v>
      </c>
      <c r="J204" s="11" t="s">
        <v>25</v>
      </c>
      <c r="K204" s="11" t="s">
        <v>25</v>
      </c>
      <c r="L204" s="11" t="str">
        <f>VLOOKUP([1]English!L204,[1]Translation!$A$1:$F$1171,2,FALSE)</f>
        <v>Datrys yn gynnar</v>
      </c>
      <c r="M204" s="11" t="str">
        <f>VLOOKUP([1]English!M204,[1]Translation!$A$1:$F$1171,2,FALSE)</f>
        <v>2C401 - Camau gan yr awdurdod rhestredig (ee. iawndal)</v>
      </c>
    </row>
    <row r="205" spans="1:13" x14ac:dyDescent="0.25">
      <c r="A205" s="12" t="s">
        <v>1</v>
      </c>
      <c r="B205" s="12" t="s">
        <v>1</v>
      </c>
      <c r="C205" s="12" t="s">
        <v>130</v>
      </c>
      <c r="D205" s="12" t="s">
        <v>1</v>
      </c>
      <c r="E205" s="12" t="s">
        <v>1</v>
      </c>
      <c r="F205" s="13" t="s">
        <v>1</v>
      </c>
      <c r="G205" s="12" t="s">
        <v>1</v>
      </c>
      <c r="H205" s="12" t="s">
        <v>1</v>
      </c>
      <c r="I205" s="12" t="s">
        <v>1</v>
      </c>
      <c r="J205" s="12" t="s">
        <v>1</v>
      </c>
      <c r="K205" s="12" t="s">
        <v>1</v>
      </c>
      <c r="L205" s="12" t="s">
        <v>1</v>
      </c>
      <c r="M205" s="14" t="s">
        <v>1</v>
      </c>
    </row>
    <row r="206" spans="1:13" x14ac:dyDescent="0.25">
      <c r="A206" s="15" t="s">
        <v>1</v>
      </c>
      <c r="B206" s="16" t="s">
        <v>131</v>
      </c>
      <c r="C206" s="16" t="s">
        <v>1</v>
      </c>
      <c r="D206" s="15" t="s">
        <v>1</v>
      </c>
      <c r="E206" s="15" t="s">
        <v>1</v>
      </c>
      <c r="F206" s="15" t="s">
        <v>1</v>
      </c>
      <c r="G206" s="15" t="s">
        <v>1</v>
      </c>
      <c r="H206" s="15" t="s">
        <v>1</v>
      </c>
      <c r="I206" s="15" t="s">
        <v>1</v>
      </c>
      <c r="J206" s="15" t="s">
        <v>1</v>
      </c>
      <c r="K206" s="15" t="s">
        <v>1</v>
      </c>
      <c r="L206" s="15" t="s">
        <v>1</v>
      </c>
      <c r="M206" s="17" t="s">
        <v>1</v>
      </c>
    </row>
    <row r="207" spans="1:13" x14ac:dyDescent="0.25">
      <c r="A207" s="3" t="s">
        <v>132</v>
      </c>
      <c r="B207" s="3" t="s">
        <v>1</v>
      </c>
      <c r="C207" s="18" t="s">
        <v>1</v>
      </c>
      <c r="D207" s="19" t="s">
        <v>1</v>
      </c>
      <c r="E207" s="19" t="s">
        <v>1</v>
      </c>
      <c r="F207" s="19" t="s">
        <v>1</v>
      </c>
      <c r="G207" s="19" t="s">
        <v>1</v>
      </c>
      <c r="H207" s="19" t="s">
        <v>1</v>
      </c>
      <c r="I207" s="19" t="s">
        <v>1</v>
      </c>
      <c r="J207" s="19" t="s">
        <v>1</v>
      </c>
      <c r="K207" s="19" t="s">
        <v>1</v>
      </c>
      <c r="L207" s="19" t="s">
        <v>1</v>
      </c>
      <c r="M207" s="20" t="s">
        <v>1</v>
      </c>
    </row>
    <row r="208" spans="1:13" x14ac:dyDescent="0.25">
      <c r="A208" s="4" t="str">
        <f>VLOOKUP([1]English!A208,[1]Translation!$A$1:$F$1171,2,FALSE)</f>
        <v>Cymdeithas Dai</v>
      </c>
      <c r="B208" s="4" t="s">
        <v>1</v>
      </c>
      <c r="C208" s="5" t="s">
        <v>1</v>
      </c>
      <c r="D208" s="5" t="s">
        <v>1</v>
      </c>
      <c r="E208" s="5" t="s">
        <v>1</v>
      </c>
      <c r="F208" s="6" t="s">
        <v>1</v>
      </c>
      <c r="G208" s="5" t="s">
        <v>1</v>
      </c>
      <c r="H208" s="5" t="s">
        <v>1</v>
      </c>
      <c r="I208" s="5" t="s">
        <v>1</v>
      </c>
      <c r="J208" s="5" t="s">
        <v>1</v>
      </c>
      <c r="K208" s="5" t="s">
        <v>1</v>
      </c>
      <c r="L208" s="5" t="s">
        <v>1</v>
      </c>
      <c r="M208" s="7" t="s">
        <v>1</v>
      </c>
    </row>
    <row r="209" spans="1:13" x14ac:dyDescent="0.25">
      <c r="A209" s="8" t="s">
        <v>1</v>
      </c>
      <c r="B209" s="9" t="str">
        <f>VLOOKUP([1]English!B210,[1]Translation!$A$1:$F$1171,2,FALSE)</f>
        <v>Adra</v>
      </c>
      <c r="C209" s="8" t="s">
        <v>1</v>
      </c>
      <c r="D209" s="9" t="s">
        <v>1</v>
      </c>
      <c r="E209" s="8" t="s">
        <v>1</v>
      </c>
      <c r="F209" s="8" t="s">
        <v>1</v>
      </c>
      <c r="G209" s="8" t="s">
        <v>1</v>
      </c>
      <c r="H209" s="8" t="s">
        <v>1</v>
      </c>
      <c r="I209" s="8" t="s">
        <v>1</v>
      </c>
      <c r="J209" s="8" t="s">
        <v>1</v>
      </c>
      <c r="K209" s="8" t="s">
        <v>1</v>
      </c>
      <c r="L209" s="8" t="s">
        <v>1</v>
      </c>
      <c r="M209" s="10" t="s">
        <v>1</v>
      </c>
    </row>
    <row r="210" spans="1:13" ht="51" x14ac:dyDescent="0.25">
      <c r="A210" s="11" t="str">
        <f>VLOOKUP([1]English!A210,[1]Translation!$A$1:$F$1171,2,FALSE)</f>
        <v>Cymdeithas Dai</v>
      </c>
      <c r="B210" s="11" t="str">
        <f>VLOOKUP([1]English!B210,[1]Translation!$A$1:$F$1171,2,FALSE)</f>
        <v>Adra</v>
      </c>
      <c r="C210" s="11" t="s">
        <v>57</v>
      </c>
      <c r="D210" s="11" t="str">
        <f>VLOOKUP([1]English!D210,[1]Translation!$A$1:$F$1171,2,FALSE)</f>
        <v>Tai</v>
      </c>
      <c r="E210" s="11" t="str">
        <f>VLOOKUP([1]English!E210,[1]Translation!$A$1:$F$1171,2,FALSE)</f>
        <v>Atgyweiriadau a chynnal a chadw (gan gynnwys lleithder/ gwelliannau ac addasiadau e.e. gwres canolog. gwydr dwbl)</v>
      </c>
      <c r="F210" s="11">
        <v>202409225</v>
      </c>
      <c r="G210" s="11" t="str">
        <f>VLOOKUP([1]English!G210,[1]Translation!$A$1:$F$1171,2,FALSE)</f>
        <v>Asesiad</v>
      </c>
      <c r="H210" s="11" t="s">
        <v>41</v>
      </c>
      <c r="I210" s="11" t="s">
        <v>95</v>
      </c>
      <c r="J210" s="11" t="s">
        <v>119</v>
      </c>
      <c r="K210" s="11" t="s">
        <v>119</v>
      </c>
      <c r="L210" s="11" t="str">
        <f>VLOOKUP([1]English!L210,[1]Translation!$A$1:$F$1171,2,FALSE)</f>
        <v>Datrys yn gynnar</v>
      </c>
      <c r="M210" s="11" t="str">
        <f>VLOOKUP([1]English!M210,[1]Translation!$A$1:$F$1171,2,FALSE)</f>
        <v xml:space="preserve">2C403 - Iawndal a chamau eraill </v>
      </c>
    </row>
    <row r="211" spans="1:13" ht="51" x14ac:dyDescent="0.25">
      <c r="A211" s="11" t="str">
        <f>VLOOKUP([1]English!A211,[1]Translation!$A$1:$F$1171,2,FALSE)</f>
        <v>Cymdeithas Dai</v>
      </c>
      <c r="B211" s="11" t="str">
        <f>VLOOKUP([1]English!B211,[1]Translation!$A$1:$F$1171,2,FALSE)</f>
        <v>Adra</v>
      </c>
      <c r="C211" s="11" t="s">
        <v>57</v>
      </c>
      <c r="D211" s="11" t="str">
        <f>VLOOKUP([1]English!D211,[1]Translation!$A$1:$F$1171,2,FALSE)</f>
        <v>Tai</v>
      </c>
      <c r="E211" s="11" t="str">
        <f>VLOOKUP([1]English!E211,[1]Translation!$A$1:$F$1171,2,FALSE)</f>
        <v>Atgyweiriadau a chynnal a chadw (gan gynnwys lleithder/ gwelliannau ac addasiadau e.e. gwres canolog. gwydr dwbl)</v>
      </c>
      <c r="F211" s="11">
        <v>202500195</v>
      </c>
      <c r="G211" s="11" t="str">
        <f>VLOOKUP([1]English!G211,[1]Translation!$A$1:$F$1171,2,FALSE)</f>
        <v>Asesiad</v>
      </c>
      <c r="H211" s="11" t="s">
        <v>107</v>
      </c>
      <c r="I211" s="11" t="s">
        <v>107</v>
      </c>
      <c r="J211" s="11" t="s">
        <v>112</v>
      </c>
      <c r="K211" s="11" t="s">
        <v>112</v>
      </c>
      <c r="L211" s="11" t="str">
        <f>VLOOKUP([1]English!L211,[1]Translation!$A$1:$F$1171,2,FALSE)</f>
        <v>Cynamserol</v>
      </c>
      <c r="M211" s="11" t="str">
        <f>VLOOKUP([1]English!M211,[1]Translation!$A$1:$F$1171,2,FALSE)</f>
        <v>2B201 - Cynamserol - wedi'i gyfeirio at y corff cyhoeddus</v>
      </c>
    </row>
    <row r="212" spans="1:13" ht="25.5" x14ac:dyDescent="0.25">
      <c r="A212" s="11" t="str">
        <f>VLOOKUP([1]English!A212,[1]Translation!$A$1:$F$1171,2,FALSE)</f>
        <v>Cymdeithas Dai</v>
      </c>
      <c r="B212" s="11" t="str">
        <f>VLOOKUP([1]English!B212,[1]Translation!$A$1:$F$1171,2,FALSE)</f>
        <v>Adra</v>
      </c>
      <c r="C212" s="11" t="s">
        <v>57</v>
      </c>
      <c r="D212" s="11" t="str">
        <f>VLOOKUP([1]English!D212,[1]Translation!$A$1:$F$1171,2,FALSE)</f>
        <v>Tai</v>
      </c>
      <c r="E212" s="11" t="str">
        <f>VLOOKUP([1]English!E212,[1]Translation!$A$1:$F$1171,2,FALSE)</f>
        <v>Rheoli ystâd yn yr awyr agored (gan gynnwys gwrychoedd ac ati)</v>
      </c>
      <c r="F212" s="11">
        <v>202502173</v>
      </c>
      <c r="G212" s="11" t="str">
        <f>VLOOKUP([1]English!G212,[1]Translation!$A$1:$F$1171,2,FALSE)</f>
        <v>Asesiad</v>
      </c>
      <c r="H212" s="11" t="s">
        <v>84</v>
      </c>
      <c r="I212" s="11" t="s">
        <v>84</v>
      </c>
      <c r="J212" s="11" t="s">
        <v>102</v>
      </c>
      <c r="K212" s="11" t="s">
        <v>102</v>
      </c>
      <c r="L212" s="11" t="str">
        <f>VLOOKUP([1]English!L212,[1]Translation!$A$1:$F$1171,2,FALSE)</f>
        <v>Penderfynu peidio ymchwilio cwyn</v>
      </c>
      <c r="M212" s="11" t="str">
        <f>VLOOKUP([1]English!M212,[1]Translation!$A$1:$F$1171,2,FALSE)</f>
        <v>2A306 - Dim digon difrifol</v>
      </c>
    </row>
    <row r="213" spans="1:13" x14ac:dyDescent="0.25">
      <c r="A213" s="12" t="s">
        <v>1</v>
      </c>
      <c r="B213" s="12" t="s">
        <v>1</v>
      </c>
      <c r="C213" s="12" t="s">
        <v>133</v>
      </c>
      <c r="D213" s="12" t="s">
        <v>1</v>
      </c>
      <c r="E213" s="12" t="s">
        <v>1</v>
      </c>
      <c r="F213" s="13" t="s">
        <v>1</v>
      </c>
      <c r="G213" s="12" t="s">
        <v>1</v>
      </c>
      <c r="H213" s="12" t="s">
        <v>1</v>
      </c>
      <c r="I213" s="12" t="s">
        <v>1</v>
      </c>
      <c r="J213" s="12" t="s">
        <v>1</v>
      </c>
      <c r="K213" s="12" t="s">
        <v>1</v>
      </c>
      <c r="L213" s="12" t="s">
        <v>1</v>
      </c>
      <c r="M213" s="14" t="s">
        <v>1</v>
      </c>
    </row>
    <row r="214" spans="1:13" x14ac:dyDescent="0.25">
      <c r="A214" s="15" t="s">
        <v>1</v>
      </c>
      <c r="B214" s="16" t="s">
        <v>65</v>
      </c>
      <c r="C214" s="16" t="s">
        <v>1</v>
      </c>
      <c r="D214" s="15" t="s">
        <v>1</v>
      </c>
      <c r="E214" s="15" t="s">
        <v>1</v>
      </c>
      <c r="F214" s="15" t="s">
        <v>1</v>
      </c>
      <c r="G214" s="15" t="s">
        <v>1</v>
      </c>
      <c r="H214" s="15" t="s">
        <v>1</v>
      </c>
      <c r="I214" s="15" t="s">
        <v>1</v>
      </c>
      <c r="J214" s="15" t="s">
        <v>1</v>
      </c>
      <c r="K214" s="15" t="s">
        <v>1</v>
      </c>
      <c r="L214" s="15" t="s">
        <v>1</v>
      </c>
      <c r="M214" s="17" t="s">
        <v>1</v>
      </c>
    </row>
    <row r="215" spans="1:13" x14ac:dyDescent="0.25">
      <c r="A215" s="8" t="s">
        <v>1</v>
      </c>
      <c r="B215" s="9" t="str">
        <f>VLOOKUP([1]English!B216,[1]Translation!$A$1:$F$1171,2,FALSE)</f>
        <v>Barcud</v>
      </c>
      <c r="C215" s="8" t="s">
        <v>1</v>
      </c>
      <c r="D215" s="9" t="s">
        <v>1</v>
      </c>
      <c r="E215" s="8" t="s">
        <v>1</v>
      </c>
      <c r="F215" s="8" t="s">
        <v>1</v>
      </c>
      <c r="G215" s="8" t="s">
        <v>1</v>
      </c>
      <c r="H215" s="8" t="s">
        <v>1</v>
      </c>
      <c r="I215" s="8" t="s">
        <v>1</v>
      </c>
      <c r="J215" s="8" t="s">
        <v>1</v>
      </c>
      <c r="K215" s="8" t="s">
        <v>1</v>
      </c>
      <c r="L215" s="8" t="s">
        <v>1</v>
      </c>
      <c r="M215" s="10" t="s">
        <v>1</v>
      </c>
    </row>
    <row r="216" spans="1:13" ht="25.5" customHeight="1" x14ac:dyDescent="0.25">
      <c r="A216" s="11" t="str">
        <f>VLOOKUP([1]English!A216,[1]Translation!$A$1:$F$1171,2,FALSE)</f>
        <v>Cymdeithas Dai</v>
      </c>
      <c r="B216" s="11" t="str">
        <f>VLOOKUP([1]English!B216,[1]Translation!$A$1:$F$1171,2,FALSE)</f>
        <v>Barcud</v>
      </c>
      <c r="C216" s="11" t="s">
        <v>57</v>
      </c>
      <c r="D216" s="11" t="str">
        <f>VLOOKUP([1]English!D216,[1]Translation!$A$1:$F$1171,2,FALSE)</f>
        <v>Eraill Amrywiol</v>
      </c>
      <c r="E216" s="11" t="str">
        <f>VLOOKUP([1]English!E216,[1]Translation!$A$1:$F$1171,2,FALSE)</f>
        <v>Ymddygiad Gwrthgymdeithasol (heb fod yn ymwneud â thai)</v>
      </c>
      <c r="F216" s="11">
        <v>202409620</v>
      </c>
      <c r="G216" s="11" t="str">
        <f>VLOOKUP([1]English!G216,[1]Translation!$A$1:$F$1171,2,FALSE)</f>
        <v>Asesiad</v>
      </c>
      <c r="H216" s="11" t="s">
        <v>134</v>
      </c>
      <c r="I216" s="11" t="s">
        <v>30</v>
      </c>
      <c r="J216" s="11" t="s">
        <v>53</v>
      </c>
      <c r="K216" s="11" t="s">
        <v>53</v>
      </c>
      <c r="L216" s="11" t="str">
        <f>VLOOKUP([1]English!L216,[1]Translation!$A$1:$F$1171,2,FALSE)</f>
        <v>Penderfynu peidio ymchwilio cwyn</v>
      </c>
      <c r="M216" s="11" t="str">
        <f>VLOOKUP([1]English!M216,[1]Translation!$A$1:$F$1171,2,FALSE)</f>
        <v xml:space="preserve">2A303 -  Achwynwr yn methu â darparu'r wybodaeth y gofynnwyd amdano </v>
      </c>
    </row>
    <row r="217" spans="1:13" ht="25.5" x14ac:dyDescent="0.25">
      <c r="A217" s="11" t="str">
        <f>VLOOKUP([1]English!A217,[1]Translation!$A$1:$F$1171,2,FALSE)</f>
        <v>Cymdeithas Dai</v>
      </c>
      <c r="B217" s="11" t="str">
        <f>VLOOKUP([1]English!B217,[1]Translation!$A$1:$F$1171,2,FALSE)</f>
        <v>Barcud</v>
      </c>
      <c r="C217" s="11" t="s">
        <v>57</v>
      </c>
      <c r="D217" s="11" t="str">
        <f>VLOOKUP([1]English!D217,[1]Translation!$A$1:$F$1171,2,FALSE)</f>
        <v>Tai</v>
      </c>
      <c r="E217" s="11" t="str">
        <f>VLOOKUP([1]English!E217,[1]Translation!$A$1:$F$1171,2,FALSE)</f>
        <v>Rheoli Ystad o Dan Do</v>
      </c>
      <c r="F217" s="11">
        <v>202500865</v>
      </c>
      <c r="G217" s="11" t="str">
        <f>VLOOKUP([1]English!G217,[1]Translation!$A$1:$F$1171,2,FALSE)</f>
        <v>Asesiad</v>
      </c>
      <c r="H217" s="11" t="s">
        <v>36</v>
      </c>
      <c r="I217" s="11" t="s">
        <v>36</v>
      </c>
      <c r="J217" s="11" t="s">
        <v>106</v>
      </c>
      <c r="K217" s="11" t="s">
        <v>106</v>
      </c>
      <c r="L217" s="11" t="str">
        <f>VLOOKUP([1]English!L217,[1]Translation!$A$1:$F$1171,2,FALSE)</f>
        <v>Mater tu hwnt i awdurdodaeth</v>
      </c>
      <c r="M217" s="11" t="str">
        <f>VLOOKUP([1]English!M217,[1]Translation!$A$1:$F$1171,2,FALSE)</f>
        <v>2B204 - Y tu hwnt i Amser</v>
      </c>
    </row>
    <row r="218" spans="1:13" x14ac:dyDescent="0.25">
      <c r="A218" s="12" t="s">
        <v>1</v>
      </c>
      <c r="B218" s="12" t="s">
        <v>1</v>
      </c>
      <c r="C218" s="12" t="s">
        <v>135</v>
      </c>
      <c r="D218" s="12" t="s">
        <v>1</v>
      </c>
      <c r="E218" s="12" t="s">
        <v>1</v>
      </c>
      <c r="F218" s="13" t="s">
        <v>1</v>
      </c>
      <c r="G218" s="12" t="s">
        <v>1</v>
      </c>
      <c r="H218" s="12" t="s">
        <v>1</v>
      </c>
      <c r="I218" s="12" t="s">
        <v>1</v>
      </c>
      <c r="J218" s="12" t="s">
        <v>1</v>
      </c>
      <c r="K218" s="12" t="s">
        <v>1</v>
      </c>
      <c r="L218" s="12" t="s">
        <v>1</v>
      </c>
      <c r="M218" s="14" t="s">
        <v>1</v>
      </c>
    </row>
    <row r="219" spans="1:13" x14ac:dyDescent="0.25">
      <c r="A219" s="15" t="s">
        <v>1</v>
      </c>
      <c r="B219" s="16" t="s">
        <v>33</v>
      </c>
      <c r="C219" s="16" t="s">
        <v>1</v>
      </c>
      <c r="D219" s="15" t="s">
        <v>1</v>
      </c>
      <c r="E219" s="15" t="s">
        <v>1</v>
      </c>
      <c r="F219" s="15" t="s">
        <v>1</v>
      </c>
      <c r="G219" s="15" t="s">
        <v>1</v>
      </c>
      <c r="H219" s="15" t="s">
        <v>1</v>
      </c>
      <c r="I219" s="15" t="s">
        <v>1</v>
      </c>
      <c r="J219" s="15" t="s">
        <v>1</v>
      </c>
      <c r="K219" s="15" t="s">
        <v>1</v>
      </c>
      <c r="L219" s="15" t="s">
        <v>1</v>
      </c>
      <c r="M219" s="17" t="s">
        <v>1</v>
      </c>
    </row>
    <row r="220" spans="1:13" x14ac:dyDescent="0.25">
      <c r="A220" s="8" t="s">
        <v>1</v>
      </c>
      <c r="B220" s="9" t="str">
        <f>VLOOKUP([1]English!B221,[1]Translation!$A$1:$F$1171,2,FALSE)</f>
        <v>Grŵp Beacon Cymru Cyf.</v>
      </c>
      <c r="C220" s="8" t="s">
        <v>1</v>
      </c>
      <c r="D220" s="9" t="s">
        <v>1</v>
      </c>
      <c r="E220" s="8" t="s">
        <v>1</v>
      </c>
      <c r="F220" s="8" t="s">
        <v>1</v>
      </c>
      <c r="G220" s="8" t="s">
        <v>1</v>
      </c>
      <c r="H220" s="8" t="s">
        <v>1</v>
      </c>
      <c r="I220" s="8" t="s">
        <v>1</v>
      </c>
      <c r="J220" s="8" t="s">
        <v>1</v>
      </c>
      <c r="K220" s="8" t="s">
        <v>1</v>
      </c>
      <c r="L220" s="8" t="s">
        <v>1</v>
      </c>
      <c r="M220" s="10" t="s">
        <v>1</v>
      </c>
    </row>
    <row r="221" spans="1:13" ht="15" customHeight="1" x14ac:dyDescent="0.25">
      <c r="A221" s="11" t="str">
        <f>VLOOKUP([1]English!A221,[1]Translation!$A$1:$F$1171,2,FALSE)</f>
        <v>Cymdeithas Dai</v>
      </c>
      <c r="B221" s="11" t="str">
        <f>VLOOKUP([1]English!B221,[1]Translation!$A$1:$F$1171,2,FALSE)</f>
        <v>Grŵp Beacon Cymru Cyf.</v>
      </c>
      <c r="C221" s="11" t="s">
        <v>57</v>
      </c>
      <c r="D221" s="11" t="str">
        <f>VLOOKUP([1]English!D221,[1]Translation!$A$1:$F$1171,2,FALSE)</f>
        <v>Ymdrin â chwynion</v>
      </c>
      <c r="E221" s="11" t="str">
        <f>VLOOKUP([1]English!E221,[1]Translation!$A$1:$F$1171,2,FALSE)</f>
        <v>Tai</v>
      </c>
      <c r="F221" s="11">
        <v>202501344</v>
      </c>
      <c r="G221" s="11" t="str">
        <f>VLOOKUP([1]English!G221,[1]Translation!$A$1:$F$1171,2,FALSE)</f>
        <v>Asesiad</v>
      </c>
      <c r="H221" s="11" t="s">
        <v>72</v>
      </c>
      <c r="I221" s="11" t="s">
        <v>72</v>
      </c>
      <c r="J221" s="11" t="s">
        <v>136</v>
      </c>
      <c r="K221" s="11" t="s">
        <v>136</v>
      </c>
      <c r="L221" s="11" t="str">
        <f>VLOOKUP([1]English!L221,[1]Translation!$A$1:$F$1171,2,FALSE)</f>
        <v>Cynamserol</v>
      </c>
      <c r="M221" s="11" t="str">
        <f>VLOOKUP([1]English!M221,[1]Translation!$A$1:$F$1171,2,FALSE)</f>
        <v>2B201 - Cynamserol - wedi'i gyfeirio at y corff cyhoeddus</v>
      </c>
    </row>
    <row r="222" spans="1:13" x14ac:dyDescent="0.25">
      <c r="A222" s="12" t="s">
        <v>1</v>
      </c>
      <c r="B222" s="12" t="s">
        <v>1</v>
      </c>
      <c r="C222" s="12" t="s">
        <v>59</v>
      </c>
      <c r="D222" s="12" t="s">
        <v>1</v>
      </c>
      <c r="E222" s="12" t="s">
        <v>1</v>
      </c>
      <c r="F222" s="13" t="s">
        <v>1</v>
      </c>
      <c r="G222" s="12" t="s">
        <v>1</v>
      </c>
      <c r="H222" s="12" t="s">
        <v>1</v>
      </c>
      <c r="I222" s="12" t="s">
        <v>1</v>
      </c>
      <c r="J222" s="12" t="s">
        <v>1</v>
      </c>
      <c r="K222" s="12" t="s">
        <v>1</v>
      </c>
      <c r="L222" s="12" t="s">
        <v>1</v>
      </c>
      <c r="M222" s="14" t="s">
        <v>1</v>
      </c>
    </row>
    <row r="223" spans="1:13" x14ac:dyDescent="0.25">
      <c r="A223" s="15" t="s">
        <v>1</v>
      </c>
      <c r="B223" s="16" t="s">
        <v>8</v>
      </c>
      <c r="C223" s="16" t="s">
        <v>1</v>
      </c>
      <c r="D223" s="15" t="s">
        <v>1</v>
      </c>
      <c r="E223" s="15" t="s">
        <v>1</v>
      </c>
      <c r="F223" s="15" t="s">
        <v>1</v>
      </c>
      <c r="G223" s="15" t="s">
        <v>1</v>
      </c>
      <c r="H223" s="15" t="s">
        <v>1</v>
      </c>
      <c r="I223" s="15" t="s">
        <v>1</v>
      </c>
      <c r="J223" s="15" t="s">
        <v>1</v>
      </c>
      <c r="K223" s="15" t="s">
        <v>1</v>
      </c>
      <c r="L223" s="15" t="s">
        <v>1</v>
      </c>
      <c r="M223" s="17" t="s">
        <v>1</v>
      </c>
    </row>
    <row r="224" spans="1:13" x14ac:dyDescent="0.25">
      <c r="A224" s="8" t="s">
        <v>1</v>
      </c>
      <c r="B224" s="9" t="str">
        <f>VLOOKUP([1]English!B225,[1]Translation!$A$1:$F$1171,2,FALSE)</f>
        <v>Tai Cymunedol Bron Afon</v>
      </c>
      <c r="C224" s="8" t="s">
        <v>1</v>
      </c>
      <c r="D224" s="9" t="s">
        <v>1</v>
      </c>
      <c r="E224" s="8" t="s">
        <v>1</v>
      </c>
      <c r="F224" s="8" t="s">
        <v>1</v>
      </c>
      <c r="G224" s="8" t="s">
        <v>1</v>
      </c>
      <c r="H224" s="8" t="s">
        <v>1</v>
      </c>
      <c r="I224" s="8" t="s">
        <v>1</v>
      </c>
      <c r="J224" s="8" t="s">
        <v>1</v>
      </c>
      <c r="K224" s="8" t="s">
        <v>1</v>
      </c>
      <c r="L224" s="8" t="s">
        <v>1</v>
      </c>
      <c r="M224" s="10" t="s">
        <v>1</v>
      </c>
    </row>
    <row r="225" spans="1:13" ht="25.5" x14ac:dyDescent="0.25">
      <c r="A225" s="11" t="str">
        <f>VLOOKUP([1]English!A225,[1]Translation!$A$1:$F$1171,2,FALSE)</f>
        <v>Cymdeithas Dai</v>
      </c>
      <c r="B225" s="11" t="str">
        <f>VLOOKUP([1]English!B225,[1]Translation!$A$1:$F$1171,2,FALSE)</f>
        <v>Tai Cymunedol Bron Afon</v>
      </c>
      <c r="C225" s="11" t="s">
        <v>57</v>
      </c>
      <c r="D225" s="11" t="str">
        <f>VLOOKUP([1]English!D225,[1]Translation!$A$1:$F$1171,2,FALSE)</f>
        <v>Tai</v>
      </c>
      <c r="E225" s="11" t="str">
        <f>VLOOKUP([1]English!E225,[1]Translation!$A$1:$F$1171,2,FALSE)</f>
        <v>Anghydfodau cymydog ac ymddygiad gwrthgymdeithasol</v>
      </c>
      <c r="F225" s="11">
        <v>202406642</v>
      </c>
      <c r="G225" s="11" t="str">
        <f>VLOOKUP([1]English!G225,[1]Translation!$A$1:$F$1171,2,FALSE)</f>
        <v>Asesiad</v>
      </c>
      <c r="H225" s="11" t="s">
        <v>137</v>
      </c>
      <c r="I225" s="11" t="s">
        <v>137</v>
      </c>
      <c r="J225" s="11" t="s">
        <v>55</v>
      </c>
      <c r="K225" s="11" t="s">
        <v>55</v>
      </c>
      <c r="L225" s="11" t="str">
        <f>VLOOKUP([1]English!L225,[1]Translation!$A$1:$F$1171,2,FALSE)</f>
        <v>Mater tu hwnt i awdurdodaeth</v>
      </c>
      <c r="M225" s="11" t="str">
        <f>VLOOKUP([1]English!M225,[1]Translation!$A$1:$F$1171,2,FALSE)</f>
        <v>2A204 - Y tu hwnt i Amser</v>
      </c>
    </row>
    <row r="226" spans="1:13" ht="15" customHeight="1" x14ac:dyDescent="0.25">
      <c r="A226" s="11" t="str">
        <f>VLOOKUP([1]English!A226,[1]Translation!$A$1:$F$1171,2,FALSE)</f>
        <v>Cymdeithas Dai</v>
      </c>
      <c r="B226" s="11" t="str">
        <f>VLOOKUP([1]English!B226,[1]Translation!$A$1:$F$1171,2,FALSE)</f>
        <v>Tai Cymunedol Bron Afon</v>
      </c>
      <c r="C226" s="11" t="s">
        <v>57</v>
      </c>
      <c r="D226" s="11" t="str">
        <f>VLOOKUP([1]English!D226,[1]Translation!$A$1:$F$1171,2,FALSE)</f>
        <v>Tai</v>
      </c>
      <c r="E226" s="11" t="str">
        <f>VLOOKUP([1]English!E226,[1]Translation!$A$1:$F$1171,2,FALSE)</f>
        <v>Lleithder a llwydni</v>
      </c>
      <c r="F226" s="11">
        <v>202409824</v>
      </c>
      <c r="G226" s="11" t="str">
        <f>VLOOKUP([1]English!G226,[1]Translation!$A$1:$F$1171,2,FALSE)</f>
        <v>Asesiad</v>
      </c>
      <c r="H226" s="11" t="s">
        <v>85</v>
      </c>
      <c r="I226" s="11" t="s">
        <v>85</v>
      </c>
      <c r="J226" s="11" t="s">
        <v>72</v>
      </c>
      <c r="K226" s="11" t="s">
        <v>72</v>
      </c>
      <c r="L226" s="11" t="str">
        <f>VLOOKUP([1]English!L226,[1]Translation!$A$1:$F$1171,2,FALSE)</f>
        <v>Cynamserol</v>
      </c>
      <c r="M226" s="11" t="str">
        <f>VLOOKUP([1]English!M226,[1]Translation!$A$1:$F$1171,2,FALSE)</f>
        <v>2B201 - Cynamserol - wedi'i gyfeirio at y corff cyhoeddus</v>
      </c>
    </row>
    <row r="227" spans="1:13" ht="38.25" customHeight="1" x14ac:dyDescent="0.25">
      <c r="A227" s="11" t="str">
        <f>VLOOKUP([1]English!A227,[1]Translation!$A$1:$F$1171,2,FALSE)</f>
        <v>Cymdeithas Dai</v>
      </c>
      <c r="B227" s="11" t="str">
        <f>VLOOKUP([1]English!B227,[1]Translation!$A$1:$F$1171,2,FALSE)</f>
        <v>Tai Cymunedol Bron Afon</v>
      </c>
      <c r="C227" s="11" t="s">
        <v>57</v>
      </c>
      <c r="D227" s="11" t="str">
        <f>VLOOKUP([1]English!D227,[1]Translation!$A$1:$F$1171,2,FALSE)</f>
        <v>Tai</v>
      </c>
      <c r="E227" s="11" t="str">
        <f>VLOOKUP([1]English!E227,[1]Translation!$A$1:$F$1171,2,FALSE)</f>
        <v>Atgyweiriadau a chynnal a chadw (gan gynnwys lleithder/ gwelliannau ac addasiadau e.e. gwres canolog. gwydr dwbl)</v>
      </c>
      <c r="F227" s="11">
        <v>202500241</v>
      </c>
      <c r="G227" s="11" t="str">
        <f>VLOOKUP([1]English!G227,[1]Translation!$A$1:$F$1171,2,FALSE)</f>
        <v>Asesiad</v>
      </c>
      <c r="H227" s="11" t="s">
        <v>4</v>
      </c>
      <c r="I227" s="11" t="s">
        <v>4</v>
      </c>
      <c r="J227" s="11" t="s">
        <v>36</v>
      </c>
      <c r="K227" s="11" t="s">
        <v>36</v>
      </c>
      <c r="L227" s="11" t="str">
        <f>VLOOKUP([1]English!L227,[1]Translation!$A$1:$F$1171,2,FALSE)</f>
        <v>Mater tu hwnt i awdurdodaeth</v>
      </c>
      <c r="M227" s="11" t="str">
        <f>VLOOKUP([1]English!M227,[1]Translation!$A$1:$F$1171,2,FALSE)</f>
        <v>2B205 – Rhesymol cymryd camau cyfreithlon/hawl apelio</v>
      </c>
    </row>
    <row r="228" spans="1:13" ht="38.25" customHeight="1" x14ac:dyDescent="0.25">
      <c r="A228" s="11" t="str">
        <f>VLOOKUP([1]English!A228,[1]Translation!$A$1:$F$1171,2,FALSE)</f>
        <v>Cymdeithas Dai</v>
      </c>
      <c r="B228" s="11" t="str">
        <f>VLOOKUP([1]English!B228,[1]Translation!$A$1:$F$1171,2,FALSE)</f>
        <v>Tai Cymunedol Bron Afon</v>
      </c>
      <c r="C228" s="11" t="s">
        <v>57</v>
      </c>
      <c r="D228" s="11" t="str">
        <f>VLOOKUP([1]English!D228,[1]Translation!$A$1:$F$1171,2,FALSE)</f>
        <v>Tai</v>
      </c>
      <c r="E228" s="11" t="str">
        <f>VLOOKUP([1]English!E228,[1]Translation!$A$1:$F$1171,2,FALSE)</f>
        <v>Atgyweiriadau a chynnal a chadw (gan gynnwys lleithder/ gwelliannau ac addasiadau e.e. gwres canolog. gwydr dwbl)</v>
      </c>
      <c r="F228" s="11">
        <v>202500352</v>
      </c>
      <c r="G228" s="11" t="str">
        <f>VLOOKUP([1]English!G228,[1]Translation!$A$1:$F$1171,2,FALSE)</f>
        <v>Asesiad</v>
      </c>
      <c r="H228" s="11" t="s">
        <v>112</v>
      </c>
      <c r="I228" s="11" t="s">
        <v>53</v>
      </c>
      <c r="J228" s="11" t="s">
        <v>113</v>
      </c>
      <c r="K228" s="11" t="s">
        <v>113</v>
      </c>
      <c r="L228" s="11" t="str">
        <f>VLOOKUP([1]English!L228,[1]Translation!$A$1:$F$1171,2,FALSE)</f>
        <v>Mater tu hwnt i awdurdodaeth</v>
      </c>
      <c r="M228" s="11" t="str">
        <f>VLOOKUP([1]English!M228,[1]Translation!$A$1:$F$1171,2,FALSE)</f>
        <v>2B205 – Rhesymol cymryd camau cyfreithlon/hawl apelio</v>
      </c>
    </row>
    <row r="229" spans="1:13" ht="51" x14ac:dyDescent="0.25">
      <c r="A229" s="11" t="str">
        <f>VLOOKUP([1]English!A229,[1]Translation!$A$1:$F$1171,2,FALSE)</f>
        <v>Cymdeithas Dai</v>
      </c>
      <c r="B229" s="11" t="str">
        <f>VLOOKUP([1]English!B229,[1]Translation!$A$1:$F$1171,2,FALSE)</f>
        <v>Tai Cymunedol Bron Afon</v>
      </c>
      <c r="C229" s="11" t="s">
        <v>57</v>
      </c>
      <c r="D229" s="11" t="str">
        <f>VLOOKUP([1]English!D229,[1]Translation!$A$1:$F$1171,2,FALSE)</f>
        <v>Tai</v>
      </c>
      <c r="E229" s="11" t="str">
        <f>VLOOKUP([1]English!E229,[1]Translation!$A$1:$F$1171,2,FALSE)</f>
        <v>Atgyweiriadau a chynnal a chadw (gan gynnwys lleithder/ gwelliannau ac addasiadau e.e. gwres canolog. gwydr dwbl)</v>
      </c>
      <c r="F229" s="11">
        <v>202500353</v>
      </c>
      <c r="G229" s="11" t="str">
        <f>VLOOKUP([1]English!G229,[1]Translation!$A$1:$F$1171,2,FALSE)</f>
        <v>Asesiad</v>
      </c>
      <c r="H229" s="11" t="s">
        <v>112</v>
      </c>
      <c r="I229" s="11" t="s">
        <v>53</v>
      </c>
      <c r="J229" s="11" t="s">
        <v>23</v>
      </c>
      <c r="K229" s="11" t="s">
        <v>23</v>
      </c>
      <c r="L229" s="11" t="str">
        <f>VLOOKUP([1]English!L229,[1]Translation!$A$1:$F$1171,2,FALSE)</f>
        <v>Cynamserol</v>
      </c>
      <c r="M229" s="11" t="str">
        <f>VLOOKUP([1]English!M229,[1]Translation!$A$1:$F$1171,2,FALSE)</f>
        <v>2B201 - Cynamserol - wedi'i gyfeirio at y corff cyhoeddus</v>
      </c>
    </row>
    <row r="230" spans="1:13" ht="51" x14ac:dyDescent="0.25">
      <c r="A230" s="11" t="str">
        <f>VLOOKUP([1]English!A230,[1]Translation!$A$1:$F$1171,2,FALSE)</f>
        <v>Cymdeithas Dai</v>
      </c>
      <c r="B230" s="11" t="str">
        <f>VLOOKUP([1]English!B230,[1]Translation!$A$1:$F$1171,2,FALSE)</f>
        <v>Tai Cymunedol Bron Afon</v>
      </c>
      <c r="C230" s="11" t="s">
        <v>57</v>
      </c>
      <c r="D230" s="11" t="str">
        <f>VLOOKUP([1]English!D230,[1]Translation!$A$1:$F$1171,2,FALSE)</f>
        <v>Tai</v>
      </c>
      <c r="E230" s="11" t="str">
        <f>VLOOKUP([1]English!E230,[1]Translation!$A$1:$F$1171,2,FALSE)</f>
        <v>Atgyweiriadau a chynnal a chadw (gan gynnwys lleithder/ gwelliannau ac addasiadau e.e. gwres canolog. gwydr dwbl)</v>
      </c>
      <c r="F230" s="11">
        <v>202500433</v>
      </c>
      <c r="G230" s="11" t="str">
        <f>VLOOKUP([1]English!G230,[1]Translation!$A$1:$F$1171,2,FALSE)</f>
        <v>Asesiad</v>
      </c>
      <c r="H230" s="11" t="s">
        <v>89</v>
      </c>
      <c r="I230" s="11" t="s">
        <v>113</v>
      </c>
      <c r="J230" s="11" t="s">
        <v>24</v>
      </c>
      <c r="K230" s="11" t="s">
        <v>24</v>
      </c>
      <c r="L230" s="11" t="str">
        <f>VLOOKUP([1]English!L230,[1]Translation!$A$1:$F$1171,2,FALSE)</f>
        <v>Cynamserol</v>
      </c>
      <c r="M230" s="11" t="str">
        <f>VLOOKUP([1]English!M230,[1]Translation!$A$1:$F$1171,2,FALSE)</f>
        <v>2B201 - Cynamserol - wedi'i gyfeirio at y corff cyhoeddus</v>
      </c>
    </row>
    <row r="231" spans="1:13" ht="15" customHeight="1" x14ac:dyDescent="0.25">
      <c r="A231" s="11" t="str">
        <f>VLOOKUP([1]English!A231,[1]Translation!$A$1:$F$1171,2,FALSE)</f>
        <v>Cymdeithas Dai</v>
      </c>
      <c r="B231" s="11" t="str">
        <f>VLOOKUP([1]English!B231,[1]Translation!$A$1:$F$1171,2,FALSE)</f>
        <v>Tai Cymunedol Bron Afon</v>
      </c>
      <c r="C231" s="11" t="s">
        <v>57</v>
      </c>
      <c r="D231" s="11" t="str">
        <f>VLOOKUP([1]English!D231,[1]Translation!$A$1:$F$1171,2,FALSE)</f>
        <v>Ymdrin â chwynion</v>
      </c>
      <c r="E231" s="11" t="str">
        <f>VLOOKUP([1]English!E231,[1]Translation!$A$1:$F$1171,2,FALSE)</f>
        <v>Tai</v>
      </c>
      <c r="F231" s="11">
        <v>202501569</v>
      </c>
      <c r="G231" s="11" t="str">
        <f>VLOOKUP([1]English!G231,[1]Translation!$A$1:$F$1171,2,FALSE)</f>
        <v>Asesiad</v>
      </c>
      <c r="H231" s="11" t="s">
        <v>109</v>
      </c>
      <c r="I231" s="11" t="s">
        <v>109</v>
      </c>
      <c r="J231" s="11" t="s">
        <v>17</v>
      </c>
      <c r="K231" s="11" t="s">
        <v>17</v>
      </c>
      <c r="L231" s="11" t="str">
        <f>VLOOKUP([1]English!L231,[1]Translation!$A$1:$F$1171,2,FALSE)</f>
        <v>Cynamserol</v>
      </c>
      <c r="M231" s="11" t="str">
        <f>VLOOKUP([1]English!M231,[1]Translation!$A$1:$F$1171,2,FALSE)</f>
        <v>2A201 -  Cynamserol - wedi'i gyfeirio at y corff cyhoeddus</v>
      </c>
    </row>
    <row r="232" spans="1:13" x14ac:dyDescent="0.25">
      <c r="A232" s="12" t="s">
        <v>1</v>
      </c>
      <c r="B232" s="12" t="s">
        <v>1</v>
      </c>
      <c r="C232" s="12" t="s">
        <v>138</v>
      </c>
      <c r="D232" s="12" t="s">
        <v>1</v>
      </c>
      <c r="E232" s="12" t="s">
        <v>1</v>
      </c>
      <c r="F232" s="13" t="s">
        <v>1</v>
      </c>
      <c r="G232" s="12" t="s">
        <v>1</v>
      </c>
      <c r="H232" s="12" t="s">
        <v>1</v>
      </c>
      <c r="I232" s="12" t="s">
        <v>1</v>
      </c>
      <c r="J232" s="12" t="s">
        <v>1</v>
      </c>
      <c r="K232" s="12" t="s">
        <v>1</v>
      </c>
      <c r="L232" s="12" t="s">
        <v>1</v>
      </c>
      <c r="M232" s="14" t="s">
        <v>1</v>
      </c>
    </row>
    <row r="233" spans="1:13" x14ac:dyDescent="0.25">
      <c r="A233" s="15" t="s">
        <v>1</v>
      </c>
      <c r="B233" s="16" t="s">
        <v>139</v>
      </c>
      <c r="C233" s="16" t="s">
        <v>1</v>
      </c>
      <c r="D233" s="15" t="s">
        <v>1</v>
      </c>
      <c r="E233" s="15" t="s">
        <v>1</v>
      </c>
      <c r="F233" s="15" t="s">
        <v>1</v>
      </c>
      <c r="G233" s="15" t="s">
        <v>1</v>
      </c>
      <c r="H233" s="15" t="s">
        <v>1</v>
      </c>
      <c r="I233" s="15" t="s">
        <v>1</v>
      </c>
      <c r="J233" s="15" t="s">
        <v>1</v>
      </c>
      <c r="K233" s="15" t="s">
        <v>1</v>
      </c>
      <c r="L233" s="15" t="s">
        <v>1</v>
      </c>
      <c r="M233" s="17" t="s">
        <v>1</v>
      </c>
    </row>
    <row r="234" spans="1:13" ht="25.5" x14ac:dyDescent="0.25">
      <c r="A234" s="8" t="s">
        <v>1</v>
      </c>
      <c r="B234" s="9" t="str">
        <f>VLOOKUP([1]English!B235,[1]Translation!$A$1:$F$1171,2,FALSE)</f>
        <v>Cymdeithas Tai Cymuned Caerdydd</v>
      </c>
      <c r="C234" s="8" t="s">
        <v>1</v>
      </c>
      <c r="D234" s="9" t="s">
        <v>1</v>
      </c>
      <c r="E234" s="8" t="s">
        <v>1</v>
      </c>
      <c r="F234" s="8" t="s">
        <v>1</v>
      </c>
      <c r="G234" s="8" t="s">
        <v>1</v>
      </c>
      <c r="H234" s="8" t="s">
        <v>1</v>
      </c>
      <c r="I234" s="8" t="s">
        <v>1</v>
      </c>
      <c r="J234" s="8" t="s">
        <v>1</v>
      </c>
      <c r="K234" s="8" t="s">
        <v>1</v>
      </c>
      <c r="L234" s="8" t="s">
        <v>1</v>
      </c>
      <c r="M234" s="10" t="s">
        <v>1</v>
      </c>
    </row>
    <row r="235" spans="1:13" ht="25.5" customHeight="1" x14ac:dyDescent="0.25">
      <c r="A235" s="11" t="str">
        <f>VLOOKUP([1]English!A235,[1]Translation!$A$1:$F$1171,2,FALSE)</f>
        <v>Cymdeithas Dai</v>
      </c>
      <c r="B235" s="11" t="str">
        <f>VLOOKUP([1]English!B235,[1]Translation!$A$1:$F$1171,2,FALSE)</f>
        <v>Cymdeithas Tai Cymuned Caerdydd</v>
      </c>
      <c r="C235" s="11" t="s">
        <v>57</v>
      </c>
      <c r="D235" s="11" t="str">
        <f>VLOOKUP([1]English!D235,[1]Translation!$A$1:$F$1171,2,FALSE)</f>
        <v>Eraill Amrywiol</v>
      </c>
      <c r="E235" s="11" t="str">
        <f>VLOOKUP([1]English!E235,[1]Translation!$A$1:$F$1171,2,FALSE)</f>
        <v>Ymddygiad Gwrthgymdeithasol (heb fod yn ymwneud â thai)</v>
      </c>
      <c r="F235" s="11">
        <v>202408735</v>
      </c>
      <c r="G235" s="11" t="str">
        <f>VLOOKUP([1]English!G235,[1]Translation!$A$1:$F$1171,2,FALSE)</f>
        <v>Asesiad</v>
      </c>
      <c r="H235" s="11" t="s">
        <v>140</v>
      </c>
      <c r="I235" s="11" t="s">
        <v>141</v>
      </c>
      <c r="J235" s="11" t="s">
        <v>44</v>
      </c>
      <c r="K235" s="11" t="s">
        <v>44</v>
      </c>
      <c r="L235" s="11" t="str">
        <f>VLOOKUP([1]English!L235,[1]Translation!$A$1:$F$1171,2,FALSE)</f>
        <v>Penderfynu peidio ymchwilio cwyn</v>
      </c>
      <c r="M235" s="11" t="str">
        <f>VLOOKUP([1]English!M235,[1]Translation!$A$1:$F$1171,2,FALSE)</f>
        <v>2B301 - Dim tystiolaeth o gamweinyddu neu fethiant y gwasanaeth</v>
      </c>
    </row>
    <row r="236" spans="1:13" ht="25.5" customHeight="1" x14ac:dyDescent="0.25">
      <c r="A236" s="11" t="str">
        <f>VLOOKUP([1]English!A236,[1]Translation!$A$1:$F$1171,2,FALSE)</f>
        <v>Cymdeithas Dai</v>
      </c>
      <c r="B236" s="11" t="str">
        <f>VLOOKUP([1]English!B236,[1]Translation!$A$1:$F$1171,2,FALSE)</f>
        <v>Cymdeithas Tai Cymuned Caerdydd</v>
      </c>
      <c r="C236" s="11" t="s">
        <v>57</v>
      </c>
      <c r="D236" s="11" t="str">
        <f>VLOOKUP([1]English!D236,[1]Translation!$A$1:$F$1171,2,FALSE)</f>
        <v>Tai</v>
      </c>
      <c r="E236" s="11" t="str">
        <f>VLOOKUP([1]English!E236,[1]Translation!$A$1:$F$1171,2,FALSE)</f>
        <v>Anghydfodau cymydog ac ymddygiad gwrthgymdeithasol</v>
      </c>
      <c r="F236" s="11">
        <v>202500278</v>
      </c>
      <c r="G236" s="11" t="str">
        <f>VLOOKUP([1]English!G236,[1]Translation!$A$1:$F$1171,2,FALSE)</f>
        <v>Asesiad</v>
      </c>
      <c r="H236" s="11" t="s">
        <v>119</v>
      </c>
      <c r="I236" s="11" t="s">
        <v>72</v>
      </c>
      <c r="J236" s="11" t="s">
        <v>101</v>
      </c>
      <c r="K236" s="11" t="s">
        <v>101</v>
      </c>
      <c r="L236" s="11" t="str">
        <f>VLOOKUP([1]English!L236,[1]Translation!$A$1:$F$1171,2,FALSE)</f>
        <v>Penderfynu peidio ymchwilio cwyn</v>
      </c>
      <c r="M236" s="11" t="str">
        <f>VLOOKUP([1]English!M236,[1]Translation!$A$1:$F$1171,2,FALSE)</f>
        <v>2B301 - Dim tystiolaeth o gamweinyddu neu fethiant y gwasanaeth</v>
      </c>
    </row>
    <row r="237" spans="1:13" ht="25.5" customHeight="1" x14ac:dyDescent="0.25">
      <c r="A237" s="11" t="str">
        <f>VLOOKUP([1]English!A237,[1]Translation!$A$1:$F$1171,2,FALSE)</f>
        <v>Cymdeithas Dai</v>
      </c>
      <c r="B237" s="11" t="str">
        <f>VLOOKUP([1]English!B237,[1]Translation!$A$1:$F$1171,2,FALSE)</f>
        <v>Cymdeithas Tai Cymuned Caerdydd</v>
      </c>
      <c r="C237" s="11" t="s">
        <v>57</v>
      </c>
      <c r="D237" s="11" t="str">
        <f>VLOOKUP([1]English!D237,[1]Translation!$A$1:$F$1171,2,FALSE)</f>
        <v>Tai</v>
      </c>
      <c r="E237" s="11" t="str">
        <f>VLOOKUP([1]English!E237,[1]Translation!$A$1:$F$1171,2,FALSE)</f>
        <v>Eraill</v>
      </c>
      <c r="F237" s="11">
        <v>202502005</v>
      </c>
      <c r="G237" s="11" t="str">
        <f>VLOOKUP([1]English!G237,[1]Translation!$A$1:$F$1171,2,FALSE)</f>
        <v>Asesiad</v>
      </c>
      <c r="H237" s="11" t="s">
        <v>114</v>
      </c>
      <c r="I237" s="11" t="s">
        <v>114</v>
      </c>
      <c r="J237" s="11" t="s">
        <v>101</v>
      </c>
      <c r="K237" s="11" t="s">
        <v>101</v>
      </c>
      <c r="L237" s="11" t="str">
        <f>VLOOKUP([1]English!L237,[1]Translation!$A$1:$F$1171,2,FALSE)</f>
        <v>Cynamserol</v>
      </c>
      <c r="M237" s="11" t="str">
        <f>VLOOKUP([1]English!M237,[1]Translation!$A$1:$F$1171,2,FALSE)</f>
        <v>2B201 - Cynamserol - wedi'i gyfeirio at y corff cyhoeddus</v>
      </c>
    </row>
    <row r="238" spans="1:13" x14ac:dyDescent="0.25">
      <c r="A238" s="12" t="s">
        <v>1</v>
      </c>
      <c r="B238" s="12" t="s">
        <v>1</v>
      </c>
      <c r="C238" s="12" t="s">
        <v>133</v>
      </c>
      <c r="D238" s="12" t="s">
        <v>1</v>
      </c>
      <c r="E238" s="12" t="s">
        <v>1</v>
      </c>
      <c r="F238" s="13" t="s">
        <v>1</v>
      </c>
      <c r="G238" s="12" t="s">
        <v>1</v>
      </c>
      <c r="H238" s="12" t="s">
        <v>1</v>
      </c>
      <c r="I238" s="12" t="s">
        <v>1</v>
      </c>
      <c r="J238" s="12" t="s">
        <v>1</v>
      </c>
      <c r="K238" s="12" t="s">
        <v>1</v>
      </c>
      <c r="L238" s="12" t="s">
        <v>1</v>
      </c>
      <c r="M238" s="14" t="s">
        <v>1</v>
      </c>
    </row>
    <row r="239" spans="1:13" x14ac:dyDescent="0.25">
      <c r="A239" s="15" t="s">
        <v>1</v>
      </c>
      <c r="B239" s="16" t="s">
        <v>65</v>
      </c>
      <c r="C239" s="16" t="s">
        <v>1</v>
      </c>
      <c r="D239" s="15" t="s">
        <v>1</v>
      </c>
      <c r="E239" s="15" t="s">
        <v>1</v>
      </c>
      <c r="F239" s="15" t="s">
        <v>1</v>
      </c>
      <c r="G239" s="15" t="s">
        <v>1</v>
      </c>
      <c r="H239" s="15" t="s">
        <v>1</v>
      </c>
      <c r="I239" s="15" t="s">
        <v>1</v>
      </c>
      <c r="J239" s="15" t="s">
        <v>1</v>
      </c>
      <c r="K239" s="15" t="s">
        <v>1</v>
      </c>
      <c r="L239" s="15" t="s">
        <v>1</v>
      </c>
      <c r="M239" s="17" t="s">
        <v>1</v>
      </c>
    </row>
    <row r="240" spans="1:13" x14ac:dyDescent="0.25">
      <c r="A240" s="8" t="s">
        <v>1</v>
      </c>
      <c r="B240" s="9" t="str">
        <f>VLOOKUP([1]English!B241,[1]Translation!$A$1:$F$1171,2,FALSE)</f>
        <v>Caredig</v>
      </c>
      <c r="C240" s="8" t="s">
        <v>1</v>
      </c>
      <c r="D240" s="9" t="s">
        <v>1</v>
      </c>
      <c r="E240" s="8" t="s">
        <v>1</v>
      </c>
      <c r="F240" s="8" t="s">
        <v>1</v>
      </c>
      <c r="G240" s="8" t="s">
        <v>1</v>
      </c>
      <c r="H240" s="8" t="s">
        <v>1</v>
      </c>
      <c r="I240" s="8" t="s">
        <v>1</v>
      </c>
      <c r="J240" s="8" t="s">
        <v>1</v>
      </c>
      <c r="K240" s="8" t="s">
        <v>1</v>
      </c>
      <c r="L240" s="8" t="s">
        <v>1</v>
      </c>
      <c r="M240" s="10" t="s">
        <v>1</v>
      </c>
    </row>
    <row r="241" spans="1:13" ht="38.25" customHeight="1" x14ac:dyDescent="0.25">
      <c r="A241" s="11" t="str">
        <f>VLOOKUP([1]English!A241,[1]Translation!$A$1:$F$1171,2,FALSE)</f>
        <v>Cymdeithas Dai</v>
      </c>
      <c r="B241" s="11" t="str">
        <f>VLOOKUP([1]English!B241,[1]Translation!$A$1:$F$1171,2,FALSE)</f>
        <v>Caredig</v>
      </c>
      <c r="C241" s="11" t="s">
        <v>57</v>
      </c>
      <c r="D241" s="11" t="str">
        <f>VLOOKUP([1]English!D241,[1]Translation!$A$1:$F$1171,2,FALSE)</f>
        <v>Tai</v>
      </c>
      <c r="E241" s="11" t="str">
        <f>VLOOKUP([1]English!E241,[1]Translation!$A$1:$F$1171,2,FALSE)</f>
        <v>Atgyweiriadau a chynnal a chadw (gan gynnwys lleithder/ gwelliannau ac addasiadau e.e. gwres canolog. gwydr dwbl)</v>
      </c>
      <c r="F241" s="11">
        <v>202409955</v>
      </c>
      <c r="G241" s="11" t="str">
        <f>VLOOKUP([1]English!G241,[1]Translation!$A$1:$F$1171,2,FALSE)</f>
        <v>Asesiad</v>
      </c>
      <c r="H241" s="11" t="s">
        <v>142</v>
      </c>
      <c r="I241" s="11" t="s">
        <v>142</v>
      </c>
      <c r="J241" s="11" t="s">
        <v>12</v>
      </c>
      <c r="K241" s="11" t="s">
        <v>12</v>
      </c>
      <c r="L241" s="11" t="str">
        <f>VLOOKUP([1]English!L241,[1]Translation!$A$1:$F$1171,2,FALSE)</f>
        <v>Datrys yn gynnar</v>
      </c>
      <c r="M241" s="11" t="str">
        <f>VLOOKUP([1]English!M241,[1]Translation!$A$1:$F$1171,2,FALSE)</f>
        <v>2C401 - Camau gan yr awdurdod rhestredig (ee. iawndal)</v>
      </c>
    </row>
    <row r="242" spans="1:13" ht="15" customHeight="1" x14ac:dyDescent="0.25">
      <c r="A242" s="11" t="str">
        <f>VLOOKUP([1]English!A242,[1]Translation!$A$1:$F$1171,2,FALSE)</f>
        <v>Cymdeithas Dai</v>
      </c>
      <c r="B242" s="11" t="str">
        <f>VLOOKUP([1]English!B242,[1]Translation!$A$1:$F$1171,2,FALSE)</f>
        <v>Caredig</v>
      </c>
      <c r="C242" s="11" t="s">
        <v>57</v>
      </c>
      <c r="D242" s="11" t="str">
        <f>VLOOKUP([1]English!D242,[1]Translation!$A$1:$F$1171,2,FALSE)</f>
        <v>Ymdrin â chwynion</v>
      </c>
      <c r="E242" s="11" t="str">
        <f>VLOOKUP([1]English!E242,[1]Translation!$A$1:$F$1171,2,FALSE)</f>
        <v>Tai</v>
      </c>
      <c r="F242" s="11">
        <v>202500821</v>
      </c>
      <c r="G242" s="11" t="str">
        <f>VLOOKUP([1]English!G242,[1]Translation!$A$1:$F$1171,2,FALSE)</f>
        <v>Asesiad</v>
      </c>
      <c r="H242" s="11" t="s">
        <v>55</v>
      </c>
      <c r="I242" s="11" t="s">
        <v>55</v>
      </c>
      <c r="J242" s="11" t="s">
        <v>25</v>
      </c>
      <c r="K242" s="11" t="s">
        <v>25</v>
      </c>
      <c r="L242" s="11" t="str">
        <f>VLOOKUP([1]English!L242,[1]Translation!$A$1:$F$1171,2,FALSE)</f>
        <v>Datrys yn gynnar</v>
      </c>
      <c r="M242" s="11" t="str">
        <f>VLOOKUP([1]English!M242,[1]Translation!$A$1:$F$1171,2,FALSE)</f>
        <v>2C401 - Camau gan yr awdurdod rhestredig (ee. iawndal)</v>
      </c>
    </row>
    <row r="243" spans="1:13" ht="51" x14ac:dyDescent="0.25">
      <c r="A243" s="11" t="str">
        <f>VLOOKUP([1]English!A243,[1]Translation!$A$1:$F$1171,2,FALSE)</f>
        <v>Cymdeithas Dai</v>
      </c>
      <c r="B243" s="11" t="str">
        <f>VLOOKUP([1]English!B243,[1]Translation!$A$1:$F$1171,2,FALSE)</f>
        <v>Caredig</v>
      </c>
      <c r="C243" s="11" t="s">
        <v>57</v>
      </c>
      <c r="D243" s="11" t="str">
        <f>VLOOKUP([1]English!D243,[1]Translation!$A$1:$F$1171,2,FALSE)</f>
        <v>Tai</v>
      </c>
      <c r="E243" s="11" t="str">
        <f>VLOOKUP([1]English!E243,[1]Translation!$A$1:$F$1171,2,FALSE)</f>
        <v>Atgyweiriadau a chynnal a chadw (gan gynnwys lleithder/ gwelliannau ac addasiadau e.e. gwres canolog. gwydr dwbl)</v>
      </c>
      <c r="F243" s="11">
        <v>202501034</v>
      </c>
      <c r="G243" s="11" t="str">
        <f>VLOOKUP([1]English!G243,[1]Translation!$A$1:$F$1171,2,FALSE)</f>
        <v>Asesiad</v>
      </c>
      <c r="H243" s="11" t="s">
        <v>22</v>
      </c>
      <c r="I243" s="11" t="s">
        <v>22</v>
      </c>
      <c r="J243" s="11" t="s">
        <v>24</v>
      </c>
      <c r="K243" s="11" t="s">
        <v>24</v>
      </c>
      <c r="L243" s="11" t="str">
        <f>VLOOKUP([1]English!L243,[1]Translation!$A$1:$F$1171,2,FALSE)</f>
        <v>Cynamserol</v>
      </c>
      <c r="M243" s="11" t="str">
        <f>VLOOKUP([1]English!M243,[1]Translation!$A$1:$F$1171,2,FALSE)</f>
        <v>2A201 -  Cynamserol - wedi'i gyfeirio at y corff cyhoeddus</v>
      </c>
    </row>
    <row r="244" spans="1:13" x14ac:dyDescent="0.25">
      <c r="A244" s="12" t="s">
        <v>1</v>
      </c>
      <c r="B244" s="12" t="s">
        <v>1</v>
      </c>
      <c r="C244" s="12" t="s">
        <v>133</v>
      </c>
      <c r="D244" s="12" t="s">
        <v>1</v>
      </c>
      <c r="E244" s="12" t="s">
        <v>1</v>
      </c>
      <c r="F244" s="13" t="s">
        <v>1</v>
      </c>
      <c r="G244" s="12" t="s">
        <v>1</v>
      </c>
      <c r="H244" s="12" t="s">
        <v>1</v>
      </c>
      <c r="I244" s="12" t="s">
        <v>1</v>
      </c>
      <c r="J244" s="12" t="s">
        <v>1</v>
      </c>
      <c r="K244" s="12" t="s">
        <v>1</v>
      </c>
      <c r="L244" s="12" t="s">
        <v>1</v>
      </c>
      <c r="M244" s="14" t="s">
        <v>1</v>
      </c>
    </row>
    <row r="245" spans="1:13" x14ac:dyDescent="0.25">
      <c r="A245" s="15" t="s">
        <v>1</v>
      </c>
      <c r="B245" s="16" t="s">
        <v>65</v>
      </c>
      <c r="C245" s="16" t="s">
        <v>1</v>
      </c>
      <c r="D245" s="15" t="s">
        <v>1</v>
      </c>
      <c r="E245" s="15" t="s">
        <v>1</v>
      </c>
      <c r="F245" s="15" t="s">
        <v>1</v>
      </c>
      <c r="G245" s="15" t="s">
        <v>1</v>
      </c>
      <c r="H245" s="15" t="s">
        <v>1</v>
      </c>
      <c r="I245" s="15" t="s">
        <v>1</v>
      </c>
      <c r="J245" s="15" t="s">
        <v>1</v>
      </c>
      <c r="K245" s="15" t="s">
        <v>1</v>
      </c>
      <c r="L245" s="15" t="s">
        <v>1</v>
      </c>
      <c r="M245" s="17" t="s">
        <v>1</v>
      </c>
    </row>
    <row r="246" spans="1:13" x14ac:dyDescent="0.25">
      <c r="A246" s="8" t="s">
        <v>1</v>
      </c>
      <c r="B246" s="9" t="str">
        <f>VLOOKUP([1]English!B247,[1]Translation!$A$1:$F$1171,2,FALSE)</f>
        <v>Cartrefi Conwy</v>
      </c>
      <c r="C246" s="8" t="s">
        <v>1</v>
      </c>
      <c r="D246" s="9" t="s">
        <v>1</v>
      </c>
      <c r="E246" s="8" t="s">
        <v>1</v>
      </c>
      <c r="F246" s="8" t="s">
        <v>1</v>
      </c>
      <c r="G246" s="8" t="s">
        <v>1</v>
      </c>
      <c r="H246" s="8" t="s">
        <v>1</v>
      </c>
      <c r="I246" s="8" t="s">
        <v>1</v>
      </c>
      <c r="J246" s="8" t="s">
        <v>1</v>
      </c>
      <c r="K246" s="8" t="s">
        <v>1</v>
      </c>
      <c r="L246" s="8" t="s">
        <v>1</v>
      </c>
      <c r="M246" s="10" t="s">
        <v>1</v>
      </c>
    </row>
    <row r="247" spans="1:13" ht="38.25" customHeight="1" x14ac:dyDescent="0.25">
      <c r="A247" s="11" t="str">
        <f>VLOOKUP([1]English!A247,[1]Translation!$A$1:$F$1171,2,FALSE)</f>
        <v>Cymdeithas Dai</v>
      </c>
      <c r="B247" s="11" t="str">
        <f>VLOOKUP([1]English!B247,[1]Translation!$A$1:$F$1171,2,FALSE)</f>
        <v>Cartrefi Conwy</v>
      </c>
      <c r="C247" s="11" t="s">
        <v>57</v>
      </c>
      <c r="D247" s="11" t="str">
        <f>VLOOKUP([1]English!D247,[1]Translation!$A$1:$F$1171,2,FALSE)</f>
        <v>Tai</v>
      </c>
      <c r="E247" s="11" t="str">
        <f>VLOOKUP([1]English!E247,[1]Translation!$A$1:$F$1171,2,FALSE)</f>
        <v>Atgyweiriadau a chynnal a chadw (gan gynnwys lleithder/ gwelliannau ac addasiadau e.e. gwres canolog. gwydr dwbl)</v>
      </c>
      <c r="F247" s="11">
        <v>202500351</v>
      </c>
      <c r="G247" s="11" t="str">
        <f>VLOOKUP([1]English!G247,[1]Translation!$A$1:$F$1171,2,FALSE)</f>
        <v>Asesiad</v>
      </c>
      <c r="H247" s="11" t="s">
        <v>78</v>
      </c>
      <c r="I247" s="11" t="s">
        <v>143</v>
      </c>
      <c r="J247" s="11" t="s">
        <v>108</v>
      </c>
      <c r="K247" s="11" t="s">
        <v>108</v>
      </c>
      <c r="L247" s="11" t="str">
        <f>VLOOKUP([1]English!L247,[1]Translation!$A$1:$F$1171,2,FALSE)</f>
        <v>Mater tu hwnt i awdurdodaeth</v>
      </c>
      <c r="M247" s="11" t="str">
        <f>VLOOKUP([1]English!M247,[1]Translation!$A$1:$F$1171,2,FALSE)</f>
        <v>2B205 – Rhesymol cymryd camau cyfreithlon/hawl apelio</v>
      </c>
    </row>
    <row r="248" spans="1:13" ht="51" x14ac:dyDescent="0.25">
      <c r="A248" s="11" t="str">
        <f>VLOOKUP([1]English!A248,[1]Translation!$A$1:$F$1171,2,FALSE)</f>
        <v>Cymdeithas Dai</v>
      </c>
      <c r="B248" s="11" t="str">
        <f>VLOOKUP([1]English!B248,[1]Translation!$A$1:$F$1171,2,FALSE)</f>
        <v>Cartrefi Conwy</v>
      </c>
      <c r="C248" s="11" t="s">
        <v>57</v>
      </c>
      <c r="D248" s="11" t="str">
        <f>VLOOKUP([1]English!D248,[1]Translation!$A$1:$F$1171,2,FALSE)</f>
        <v>Tai</v>
      </c>
      <c r="E248" s="11" t="str">
        <f>VLOOKUP([1]English!E248,[1]Translation!$A$1:$F$1171,2,FALSE)</f>
        <v>Atgyweiriadau a chynnal a chadw (gan gynnwys lleithder/ gwelliannau ac addasiadau e.e. gwres canolog. gwydr dwbl)</v>
      </c>
      <c r="F248" s="11">
        <v>202502071</v>
      </c>
      <c r="G248" s="11" t="str">
        <f>VLOOKUP([1]English!G248,[1]Translation!$A$1:$F$1171,2,FALSE)</f>
        <v>Asesiad</v>
      </c>
      <c r="H248" s="11" t="s">
        <v>106</v>
      </c>
      <c r="I248" s="11" t="s">
        <v>84</v>
      </c>
      <c r="J248" s="11" t="s">
        <v>84</v>
      </c>
      <c r="K248" s="11" t="s">
        <v>84</v>
      </c>
      <c r="L248" s="11" t="str">
        <f>VLOOKUP([1]English!L248,[1]Translation!$A$1:$F$1171,2,FALSE)</f>
        <v>Cynamserol</v>
      </c>
      <c r="M248" s="11" t="str">
        <f>VLOOKUP([1]English!M248,[1]Translation!$A$1:$F$1171,2,FALSE)</f>
        <v>2B201 - Cynamserol - wedi'i gyfeirio at y corff cyhoeddus</v>
      </c>
    </row>
    <row r="249" spans="1:13" ht="38.25" x14ac:dyDescent="0.25">
      <c r="A249" s="11" t="str">
        <f>VLOOKUP([1]English!A249,[1]Translation!$A$1:$F$1171,2,FALSE)</f>
        <v>Cymdeithas Dai</v>
      </c>
      <c r="B249" s="11" t="str">
        <f>VLOOKUP([1]English!B249,[1]Translation!$A$1:$F$1171,2,FALSE)</f>
        <v>Cartrefi Conwy</v>
      </c>
      <c r="C249" s="11" t="s">
        <v>57</v>
      </c>
      <c r="D249" s="11" t="str">
        <f>VLOOKUP([1]English!D249,[1]Translation!$A$1:$F$1171,2,FALSE)</f>
        <v>Ymdrin â chwynion</v>
      </c>
      <c r="E249" s="11" t="str">
        <f>VLOOKUP([1]English!E249,[1]Translation!$A$1:$F$1171,2,FALSE)</f>
        <v>Tai</v>
      </c>
      <c r="F249" s="11">
        <v>202502312</v>
      </c>
      <c r="G249" s="11" t="str">
        <f>VLOOKUP([1]English!G249,[1]Translation!$A$1:$F$1171,2,FALSE)</f>
        <v>Asesiad</v>
      </c>
      <c r="H249" s="11" t="s">
        <v>144</v>
      </c>
      <c r="I249" s="11" t="s">
        <v>144</v>
      </c>
      <c r="J249" s="11" t="s">
        <v>108</v>
      </c>
      <c r="K249" s="11" t="s">
        <v>108</v>
      </c>
      <c r="L249" s="11" t="str">
        <f>VLOOKUP([1]English!L249,[1]Translation!$A$1:$F$1171,2,FALSE)</f>
        <v>Penderfynu peidio ymchwilio cwyn</v>
      </c>
      <c r="M249" s="11" t="str">
        <f>VLOOKUP([1]English!M249,[1]Translation!$A$1:$F$1171,2,FALSE)</f>
        <v>2B305 - Ychydig ymhellach y gellir ei gyflawni</v>
      </c>
    </row>
    <row r="250" spans="1:13" x14ac:dyDescent="0.25">
      <c r="A250" s="12" t="s">
        <v>1</v>
      </c>
      <c r="B250" s="12" t="s">
        <v>1</v>
      </c>
      <c r="C250" s="12" t="s">
        <v>133</v>
      </c>
      <c r="D250" s="12" t="s">
        <v>1</v>
      </c>
      <c r="E250" s="12" t="s">
        <v>1</v>
      </c>
      <c r="F250" s="13" t="s">
        <v>1</v>
      </c>
      <c r="G250" s="12" t="s">
        <v>1</v>
      </c>
      <c r="H250" s="12" t="s">
        <v>1</v>
      </c>
      <c r="I250" s="12" t="s">
        <v>1</v>
      </c>
      <c r="J250" s="12" t="s">
        <v>1</v>
      </c>
      <c r="K250" s="12" t="s">
        <v>1</v>
      </c>
      <c r="L250" s="12" t="s">
        <v>1</v>
      </c>
      <c r="M250" s="14" t="s">
        <v>1</v>
      </c>
    </row>
    <row r="251" spans="1:13" x14ac:dyDescent="0.25">
      <c r="A251" s="15" t="s">
        <v>1</v>
      </c>
      <c r="B251" s="16" t="s">
        <v>65</v>
      </c>
      <c r="C251" s="16" t="s">
        <v>1</v>
      </c>
      <c r="D251" s="15" t="s">
        <v>1</v>
      </c>
      <c r="E251" s="15" t="s">
        <v>1</v>
      </c>
      <c r="F251" s="15" t="s">
        <v>1</v>
      </c>
      <c r="G251" s="15" t="s">
        <v>1</v>
      </c>
      <c r="H251" s="15" t="s">
        <v>1</v>
      </c>
      <c r="I251" s="15" t="s">
        <v>1</v>
      </c>
      <c r="J251" s="15" t="s">
        <v>1</v>
      </c>
      <c r="K251" s="15" t="s">
        <v>1</v>
      </c>
      <c r="L251" s="15" t="s">
        <v>1</v>
      </c>
      <c r="M251" s="17" t="s">
        <v>1</v>
      </c>
    </row>
    <row r="252" spans="1:13" x14ac:dyDescent="0.25">
      <c r="A252" s="8" t="s">
        <v>1</v>
      </c>
      <c r="B252" s="9" t="str">
        <f>VLOOKUP([1]English!B253,[1]Translation!$A$1:$F$1171,2,FALSE)</f>
        <v>Cymdeithas Tai Clwyd Alyn</v>
      </c>
      <c r="C252" s="8" t="s">
        <v>1</v>
      </c>
      <c r="D252" s="9" t="s">
        <v>1</v>
      </c>
      <c r="E252" s="8" t="s">
        <v>1</v>
      </c>
      <c r="F252" s="8" t="s">
        <v>1</v>
      </c>
      <c r="G252" s="8" t="s">
        <v>1</v>
      </c>
      <c r="H252" s="8" t="s">
        <v>1</v>
      </c>
      <c r="I252" s="8" t="s">
        <v>1</v>
      </c>
      <c r="J252" s="8" t="s">
        <v>1</v>
      </c>
      <c r="K252" s="8" t="s">
        <v>1</v>
      </c>
      <c r="L252" s="8" t="s">
        <v>1</v>
      </c>
      <c r="M252" s="10" t="s">
        <v>1</v>
      </c>
    </row>
    <row r="253" spans="1:13" ht="51" x14ac:dyDescent="0.25">
      <c r="A253" s="11" t="str">
        <f>VLOOKUP([1]English!A253,[1]Translation!$A$1:$F$1171,2,FALSE)</f>
        <v>Cymdeithas Dai</v>
      </c>
      <c r="B253" s="11" t="str">
        <f>VLOOKUP([1]English!B253,[1]Translation!$A$1:$F$1171,2,FALSE)</f>
        <v>Cymdeithas Tai Clwyd Alyn</v>
      </c>
      <c r="C253" s="11" t="s">
        <v>57</v>
      </c>
      <c r="D253" s="11" t="str">
        <f>VLOOKUP([1]English!D253,[1]Translation!$A$1:$F$1171,2,FALSE)</f>
        <v>Tai</v>
      </c>
      <c r="E253" s="11" t="str">
        <f>VLOOKUP([1]English!E253,[1]Translation!$A$1:$F$1171,2,FALSE)</f>
        <v>Atgyweiriadau a chynnal a chadw (gan gynnwys lleithder/ gwelliannau ac addasiadau e.e. gwres canolog. gwydr dwbl)</v>
      </c>
      <c r="F253" s="11">
        <v>202409337</v>
      </c>
      <c r="G253" s="11" t="str">
        <f>VLOOKUP([1]English!G253,[1]Translation!$A$1:$F$1171,2,FALSE)</f>
        <v>Asesiad</v>
      </c>
      <c r="H253" s="11" t="s">
        <v>145</v>
      </c>
      <c r="I253" s="11" t="s">
        <v>146</v>
      </c>
      <c r="J253" s="11" t="s">
        <v>53</v>
      </c>
      <c r="K253" s="11" t="s">
        <v>53</v>
      </c>
      <c r="L253" s="11" t="str">
        <f>VLOOKUP([1]English!L253,[1]Translation!$A$1:$F$1171,2,FALSE)</f>
        <v>Penderfynu peidio ymchwilio cwyn</v>
      </c>
      <c r="M253" s="11" t="str">
        <f>VLOOKUP([1]English!M253,[1]Translation!$A$1:$F$1171,2,FALSE)</f>
        <v>2B305 - Ychydig ymhellach y gellir ei gyflawni</v>
      </c>
    </row>
    <row r="254" spans="1:13" ht="25.5" customHeight="1" x14ac:dyDescent="0.25">
      <c r="A254" s="11" t="str">
        <f>VLOOKUP([1]English!A254,[1]Translation!$A$1:$F$1171,2,FALSE)</f>
        <v>Cymdeithas Dai</v>
      </c>
      <c r="B254" s="11" t="str">
        <f>VLOOKUP([1]English!B254,[1]Translation!$A$1:$F$1171,2,FALSE)</f>
        <v>Cymdeithas Tai Clwyd Alyn</v>
      </c>
      <c r="C254" s="11" t="s">
        <v>57</v>
      </c>
      <c r="D254" s="11" t="str">
        <f>VLOOKUP([1]English!D254,[1]Translation!$A$1:$F$1171,2,FALSE)</f>
        <v>Tai</v>
      </c>
      <c r="E254" s="11" t="str">
        <f>VLOOKUP([1]English!E254,[1]Translation!$A$1:$F$1171,2,FALSE)</f>
        <v>Anghydfodau cymydog ac ymddygiad gwrthgymdeithasol</v>
      </c>
      <c r="F254" s="11">
        <v>202409606</v>
      </c>
      <c r="G254" s="11" t="str">
        <f>VLOOKUP([1]English!G254,[1]Translation!$A$1:$F$1171,2,FALSE)</f>
        <v>Asesiad</v>
      </c>
      <c r="H254" s="11" t="s">
        <v>29</v>
      </c>
      <c r="I254" s="11" t="s">
        <v>30</v>
      </c>
      <c r="J254" s="11" t="s">
        <v>89</v>
      </c>
      <c r="K254" s="11" t="s">
        <v>89</v>
      </c>
      <c r="L254" s="11" t="str">
        <f>VLOOKUP([1]English!L254,[1]Translation!$A$1:$F$1171,2,FALSE)</f>
        <v>Penderfynu peidio ymchwilio cwyn</v>
      </c>
      <c r="M254" s="11" t="str">
        <f>VLOOKUP([1]English!M254,[1]Translation!$A$1:$F$1171,2,FALSE)</f>
        <v xml:space="preserve">2A303 -  Achwynwr yn methu â darparu'r wybodaeth y gofynnwyd amdano </v>
      </c>
    </row>
    <row r="255" spans="1:13" ht="25.5" customHeight="1" x14ac:dyDescent="0.25">
      <c r="A255" s="11" t="str">
        <f>VLOOKUP([1]English!A255,[1]Translation!$A$1:$F$1171,2,FALSE)</f>
        <v>Cymdeithas Dai</v>
      </c>
      <c r="B255" s="11" t="str">
        <f>VLOOKUP([1]English!B255,[1]Translation!$A$1:$F$1171,2,FALSE)</f>
        <v>Cymdeithas Tai Clwyd Alyn</v>
      </c>
      <c r="C255" s="11" t="s">
        <v>57</v>
      </c>
      <c r="D255" s="11" t="str">
        <f>VLOOKUP([1]English!D255,[1]Translation!$A$1:$F$1171,2,FALSE)</f>
        <v>Tai</v>
      </c>
      <c r="E255" s="11" t="str">
        <f>VLOOKUP([1]English!E255,[1]Translation!$A$1:$F$1171,2,FALSE)</f>
        <v>Anghydfodau cymydog ac ymddygiad gwrthgymdeithasol</v>
      </c>
      <c r="F255" s="11">
        <v>202409842</v>
      </c>
      <c r="G255" s="11" t="str">
        <f>VLOOKUP([1]English!G255,[1]Translation!$A$1:$F$1171,2,FALSE)</f>
        <v>Asesiad</v>
      </c>
      <c r="H255" s="11" t="s">
        <v>146</v>
      </c>
      <c r="I255" s="11" t="s">
        <v>146</v>
      </c>
      <c r="J255" s="11" t="s">
        <v>22</v>
      </c>
      <c r="K255" s="11" t="s">
        <v>22</v>
      </c>
      <c r="L255" s="11" t="str">
        <f>VLOOKUP([1]English!L255,[1]Translation!$A$1:$F$1171,2,FALSE)</f>
        <v>Penderfynu peidio ymchwilio cwyn</v>
      </c>
      <c r="M255" s="11" t="str">
        <f>VLOOKUP([1]English!M255,[1]Translation!$A$1:$F$1171,2,FALSE)</f>
        <v>2B301 - Dim tystiolaeth o gamweinyddu neu fethiant y gwasanaeth</v>
      </c>
    </row>
    <row r="256" spans="1:13" ht="25.5" customHeight="1" x14ac:dyDescent="0.25">
      <c r="A256" s="11" t="str">
        <f>VLOOKUP([1]English!A256,[1]Translation!$A$1:$F$1171,2,FALSE)</f>
        <v>Cymdeithas Dai</v>
      </c>
      <c r="B256" s="11" t="str">
        <f>VLOOKUP([1]English!B256,[1]Translation!$A$1:$F$1171,2,FALSE)</f>
        <v>Cymdeithas Tai Clwyd Alyn</v>
      </c>
      <c r="C256" s="11" t="s">
        <v>57</v>
      </c>
      <c r="D256" s="11" t="str">
        <f>VLOOKUP([1]English!D256,[1]Translation!$A$1:$F$1171,2,FALSE)</f>
        <v>Tai</v>
      </c>
      <c r="E256" s="11" t="str">
        <f>VLOOKUP([1]English!E256,[1]Translation!$A$1:$F$1171,2,FALSE)</f>
        <v>Anghydfodau cymydog ac ymddygiad gwrthgymdeithasol</v>
      </c>
      <c r="F256" s="11">
        <v>202500176</v>
      </c>
      <c r="G256" s="11" t="str">
        <f>VLOOKUP([1]English!G256,[1]Translation!$A$1:$F$1171,2,FALSE)</f>
        <v>Asesiad</v>
      </c>
      <c r="H256" s="11" t="s">
        <v>107</v>
      </c>
      <c r="I256" s="11" t="s">
        <v>73</v>
      </c>
      <c r="J256" s="11" t="s">
        <v>12</v>
      </c>
      <c r="K256" s="11" t="s">
        <v>12</v>
      </c>
      <c r="L256" s="11" t="str">
        <f>VLOOKUP([1]English!L256,[1]Translation!$A$1:$F$1171,2,FALSE)</f>
        <v>Penderfynu peidio ymchwilio cwyn</v>
      </c>
      <c r="M256" s="11" t="str">
        <f>VLOOKUP([1]English!M256,[1]Translation!$A$1:$F$1171,2,FALSE)</f>
        <v xml:space="preserve">2A303 -  Achwynwr yn methu â darparu'r wybodaeth y gofynnwyd amdano </v>
      </c>
    </row>
    <row r="257" spans="1:13" ht="25.5" customHeight="1" x14ac:dyDescent="0.25">
      <c r="A257" s="11" t="str">
        <f>VLOOKUP([1]English!A257,[1]Translation!$A$1:$F$1171,2,FALSE)</f>
        <v>Cymdeithas Dai</v>
      </c>
      <c r="B257" s="11" t="str">
        <f>VLOOKUP([1]English!B257,[1]Translation!$A$1:$F$1171,2,FALSE)</f>
        <v>Cymdeithas Tai Clwyd Alyn</v>
      </c>
      <c r="C257" s="11" t="s">
        <v>57</v>
      </c>
      <c r="D257" s="11" t="str">
        <f>VLOOKUP([1]English!D257,[1]Translation!$A$1:$F$1171,2,FALSE)</f>
        <v>Tai</v>
      </c>
      <c r="E257" s="11" t="str">
        <f>VLOOKUP([1]English!E257,[1]Translation!$A$1:$F$1171,2,FALSE)</f>
        <v>Anghydfodau cymydog ac ymddygiad gwrthgymdeithasol</v>
      </c>
      <c r="F257" s="11">
        <v>202500971</v>
      </c>
      <c r="G257" s="11" t="str">
        <f>VLOOKUP([1]English!G257,[1]Translation!$A$1:$F$1171,2,FALSE)</f>
        <v>Asesiad</v>
      </c>
      <c r="H257" s="11" t="s">
        <v>58</v>
      </c>
      <c r="I257" s="11" t="s">
        <v>58</v>
      </c>
      <c r="J257" s="11" t="s">
        <v>70</v>
      </c>
      <c r="K257" s="11" t="s">
        <v>70</v>
      </c>
      <c r="L257" s="11" t="str">
        <f>VLOOKUP([1]English!L257,[1]Translation!$A$1:$F$1171,2,FALSE)</f>
        <v>Cynamserol</v>
      </c>
      <c r="M257" s="11" t="str">
        <f>VLOOKUP([1]English!M257,[1]Translation!$A$1:$F$1171,2,FALSE)</f>
        <v>2B201 - Cynamserol - wedi'i gyfeirio at y corff cyhoeddus</v>
      </c>
    </row>
    <row r="258" spans="1:13" x14ac:dyDescent="0.25">
      <c r="A258" s="12" t="s">
        <v>1</v>
      </c>
      <c r="B258" s="12" t="s">
        <v>1</v>
      </c>
      <c r="C258" s="12" t="s">
        <v>147</v>
      </c>
      <c r="D258" s="12" t="s">
        <v>1</v>
      </c>
      <c r="E258" s="12" t="s">
        <v>1</v>
      </c>
      <c r="F258" s="13" t="s">
        <v>1</v>
      </c>
      <c r="G258" s="12" t="s">
        <v>1</v>
      </c>
      <c r="H258" s="12" t="s">
        <v>1</v>
      </c>
      <c r="I258" s="12" t="s">
        <v>1</v>
      </c>
      <c r="J258" s="12" t="s">
        <v>1</v>
      </c>
      <c r="K258" s="12" t="s">
        <v>1</v>
      </c>
      <c r="L258" s="12" t="s">
        <v>1</v>
      </c>
      <c r="M258" s="14" t="s">
        <v>1</v>
      </c>
    </row>
    <row r="259" spans="1:13" x14ac:dyDescent="0.25">
      <c r="A259" s="15" t="s">
        <v>1</v>
      </c>
      <c r="B259" s="16" t="s">
        <v>148</v>
      </c>
      <c r="C259" s="16" t="s">
        <v>1</v>
      </c>
      <c r="D259" s="15" t="s">
        <v>1</v>
      </c>
      <c r="E259" s="15" t="s">
        <v>1</v>
      </c>
      <c r="F259" s="15" t="s">
        <v>1</v>
      </c>
      <c r="G259" s="15" t="s">
        <v>1</v>
      </c>
      <c r="H259" s="15" t="s">
        <v>1</v>
      </c>
      <c r="I259" s="15" t="s">
        <v>1</v>
      </c>
      <c r="J259" s="15" t="s">
        <v>1</v>
      </c>
      <c r="K259" s="15" t="s">
        <v>1</v>
      </c>
      <c r="L259" s="15" t="s">
        <v>1</v>
      </c>
      <c r="M259" s="17" t="s">
        <v>1</v>
      </c>
    </row>
    <row r="260" spans="1:13" x14ac:dyDescent="0.25">
      <c r="A260" s="8" t="s">
        <v>1</v>
      </c>
      <c r="B260" s="9" t="str">
        <f>VLOOKUP([1]English!B261,[1]Translation!$A$1:$F$1171,2,FALSE)</f>
        <v>Coastal Housing Group Ltd</v>
      </c>
      <c r="C260" s="8" t="s">
        <v>1</v>
      </c>
      <c r="D260" s="9" t="s">
        <v>1</v>
      </c>
      <c r="E260" s="8" t="s">
        <v>1</v>
      </c>
      <c r="F260" s="8" t="s">
        <v>1</v>
      </c>
      <c r="G260" s="8" t="s">
        <v>1</v>
      </c>
      <c r="H260" s="8" t="s">
        <v>1</v>
      </c>
      <c r="I260" s="8" t="s">
        <v>1</v>
      </c>
      <c r="J260" s="8" t="s">
        <v>1</v>
      </c>
      <c r="K260" s="8" t="s">
        <v>1</v>
      </c>
      <c r="L260" s="8" t="s">
        <v>1</v>
      </c>
      <c r="M260" s="10" t="s">
        <v>1</v>
      </c>
    </row>
    <row r="261" spans="1:13" ht="51" x14ac:dyDescent="0.25">
      <c r="A261" s="11" t="str">
        <f>VLOOKUP([1]English!A261,[1]Translation!$A$1:$F$1171,2,FALSE)</f>
        <v>Cymdeithas Dai</v>
      </c>
      <c r="B261" s="11" t="str">
        <f>VLOOKUP([1]English!B261,[1]Translation!$A$1:$F$1171,2,FALSE)</f>
        <v>Coastal Housing Group Ltd</v>
      </c>
      <c r="C261" s="11" t="s">
        <v>57</v>
      </c>
      <c r="D261" s="11" t="str">
        <f>VLOOKUP([1]English!D261,[1]Translation!$A$1:$F$1171,2,FALSE)</f>
        <v>Tai</v>
      </c>
      <c r="E261" s="11" t="str">
        <f>VLOOKUP([1]English!E261,[1]Translation!$A$1:$F$1171,2,FALSE)</f>
        <v>Atgyweiriadau a chynnal a chadw (gan gynnwys lleithder/ gwelliannau ac addasiadau e.e. gwres canolog. gwydr dwbl)</v>
      </c>
      <c r="F261" s="11">
        <v>202500130</v>
      </c>
      <c r="G261" s="11" t="str">
        <f>VLOOKUP([1]English!G261,[1]Translation!$A$1:$F$1171,2,FALSE)</f>
        <v>Asesiad</v>
      </c>
      <c r="H261" s="11" t="s">
        <v>44</v>
      </c>
      <c r="I261" s="11" t="s">
        <v>44</v>
      </c>
      <c r="J261" s="11" t="s">
        <v>143</v>
      </c>
      <c r="K261" s="11" t="s">
        <v>143</v>
      </c>
      <c r="L261" s="11" t="str">
        <f>VLOOKUP([1]English!L261,[1]Translation!$A$1:$F$1171,2,FALSE)</f>
        <v>Cynamserol</v>
      </c>
      <c r="M261" s="11" t="str">
        <f>VLOOKUP([1]English!M261,[1]Translation!$A$1:$F$1171,2,FALSE)</f>
        <v>2B201 - Cynamserol - wedi'i gyfeirio at y corff cyhoeddus</v>
      </c>
    </row>
    <row r="262" spans="1:13" ht="15" customHeight="1" x14ac:dyDescent="0.25">
      <c r="A262" s="11" t="str">
        <f>VLOOKUP([1]English!A262,[1]Translation!$A$1:$F$1171,2,FALSE)</f>
        <v>Cymdeithas Dai</v>
      </c>
      <c r="B262" s="11" t="str">
        <f>VLOOKUP([1]English!B262,[1]Translation!$A$1:$F$1171,2,FALSE)</f>
        <v>Coastal Housing Group Ltd</v>
      </c>
      <c r="C262" s="11" t="s">
        <v>57</v>
      </c>
      <c r="D262" s="11" t="str">
        <f>VLOOKUP([1]English!D262,[1]Translation!$A$1:$F$1171,2,FALSE)</f>
        <v>Tai</v>
      </c>
      <c r="E262" s="11" t="str">
        <f>VLOOKUP([1]English!E262,[1]Translation!$A$1:$F$1171,2,FALSE)</f>
        <v>Eraill</v>
      </c>
      <c r="F262" s="11">
        <v>202500852</v>
      </c>
      <c r="G262" s="11" t="str">
        <f>VLOOKUP([1]English!G262,[1]Translation!$A$1:$F$1171,2,FALSE)</f>
        <v>Asesiad</v>
      </c>
      <c r="H262" s="11" t="s">
        <v>36</v>
      </c>
      <c r="I262" s="11" t="s">
        <v>36</v>
      </c>
      <c r="J262" s="11" t="s">
        <v>79</v>
      </c>
      <c r="K262" s="11" t="s">
        <v>79</v>
      </c>
      <c r="L262" s="11" t="str">
        <f>VLOOKUP([1]English!L262,[1]Translation!$A$1:$F$1171,2,FALSE)</f>
        <v>Mater tu hwnt i awdurdodaeth</v>
      </c>
      <c r="M262" s="11" t="str">
        <f>VLOOKUP([1]English!M262,[1]Translation!$A$1:$F$1171,2,FALSE)</f>
        <v>2A206 – Mater tu hwnt i Awdurdodaeth (nid yn ôl disgresiwn / cyfeirio)</v>
      </c>
    </row>
    <row r="263" spans="1:13" x14ac:dyDescent="0.25">
      <c r="A263" s="12" t="s">
        <v>1</v>
      </c>
      <c r="B263" s="12" t="s">
        <v>1</v>
      </c>
      <c r="C263" s="12" t="s">
        <v>135</v>
      </c>
      <c r="D263" s="12" t="s">
        <v>1</v>
      </c>
      <c r="E263" s="12" t="s">
        <v>1</v>
      </c>
      <c r="F263" s="13" t="s">
        <v>1</v>
      </c>
      <c r="G263" s="12" t="s">
        <v>1</v>
      </c>
      <c r="H263" s="12" t="s">
        <v>1</v>
      </c>
      <c r="I263" s="12" t="s">
        <v>1</v>
      </c>
      <c r="J263" s="12" t="s">
        <v>1</v>
      </c>
      <c r="K263" s="12" t="s">
        <v>1</v>
      </c>
      <c r="L263" s="12" t="s">
        <v>1</v>
      </c>
      <c r="M263" s="14" t="s">
        <v>1</v>
      </c>
    </row>
    <row r="264" spans="1:13" x14ac:dyDescent="0.25">
      <c r="A264" s="15" t="s">
        <v>1</v>
      </c>
      <c r="B264" s="16" t="s">
        <v>33</v>
      </c>
      <c r="C264" s="16" t="s">
        <v>1</v>
      </c>
      <c r="D264" s="15" t="s">
        <v>1</v>
      </c>
      <c r="E264" s="15" t="s">
        <v>1</v>
      </c>
      <c r="F264" s="15" t="s">
        <v>1</v>
      </c>
      <c r="G264" s="15" t="s">
        <v>1</v>
      </c>
      <c r="H264" s="15" t="s">
        <v>1</v>
      </c>
      <c r="I264" s="15" t="s">
        <v>1</v>
      </c>
      <c r="J264" s="15" t="s">
        <v>1</v>
      </c>
      <c r="K264" s="15" t="s">
        <v>1</v>
      </c>
      <c r="L264" s="15" t="s">
        <v>1</v>
      </c>
      <c r="M264" s="17" t="s">
        <v>1</v>
      </c>
    </row>
    <row r="265" spans="1:13" ht="25.5" x14ac:dyDescent="0.25">
      <c r="A265" s="8" t="s">
        <v>1</v>
      </c>
      <c r="B265" s="9" t="str">
        <f>VLOOKUP([1]English!B266,[1]Translation!$A$1:$F$1171,2,FALSE)</f>
        <v>Cynon Taf Community Housing Group</v>
      </c>
      <c r="C265" s="8" t="s">
        <v>1</v>
      </c>
      <c r="D265" s="9" t="s">
        <v>1</v>
      </c>
      <c r="E265" s="8" t="s">
        <v>1</v>
      </c>
      <c r="F265" s="8" t="s">
        <v>1</v>
      </c>
      <c r="G265" s="8" t="s">
        <v>1</v>
      </c>
      <c r="H265" s="8" t="s">
        <v>1</v>
      </c>
      <c r="I265" s="8" t="s">
        <v>1</v>
      </c>
      <c r="J265" s="8" t="s">
        <v>1</v>
      </c>
      <c r="K265" s="8" t="s">
        <v>1</v>
      </c>
      <c r="L265" s="8" t="s">
        <v>1</v>
      </c>
      <c r="M265" s="10" t="s">
        <v>1</v>
      </c>
    </row>
    <row r="266" spans="1:13" ht="25.5" customHeight="1" x14ac:dyDescent="0.25">
      <c r="A266" s="11" t="str">
        <f>VLOOKUP([1]English!A266,[1]Translation!$A$1:$F$1171,2,FALSE)</f>
        <v>Cymdeithas Dai</v>
      </c>
      <c r="B266" s="11" t="str">
        <f>VLOOKUP([1]English!B266,[1]Translation!$A$1:$F$1171,2,FALSE)</f>
        <v>Cynon Taf Community Housing Group</v>
      </c>
      <c r="C266" s="11" t="s">
        <v>57</v>
      </c>
      <c r="D266" s="11" t="str">
        <f>VLOOKUP([1]English!D266,[1]Translation!$A$1:$F$1171,2,FALSE)</f>
        <v>Tai</v>
      </c>
      <c r="E266" s="11" t="str">
        <f>VLOOKUP([1]English!E266,[1]Translation!$A$1:$F$1171,2,FALSE)</f>
        <v>Eraill</v>
      </c>
      <c r="F266" s="11">
        <v>202500499</v>
      </c>
      <c r="G266" s="11" t="str">
        <f>VLOOKUP([1]English!G266,[1]Translation!$A$1:$F$1171,2,FALSE)</f>
        <v>Asesiad</v>
      </c>
      <c r="H266" s="11" t="s">
        <v>105</v>
      </c>
      <c r="I266" s="11" t="s">
        <v>75</v>
      </c>
      <c r="J266" s="11" t="s">
        <v>75</v>
      </c>
      <c r="K266" s="11" t="s">
        <v>75</v>
      </c>
      <c r="L266" s="11" t="str">
        <f>VLOOKUP([1]English!L266,[1]Translation!$A$1:$F$1171,2,FALSE)</f>
        <v>Penderfynu peidio ymchwilio cwyn</v>
      </c>
      <c r="M266" s="11" t="str">
        <f>VLOOKUP([1]English!M266,[1]Translation!$A$1:$F$1171,2,FALSE)</f>
        <v xml:space="preserve">2A303 -  Achwynwr yn methu â darparu'r wybodaeth y gofynnwyd amdano </v>
      </c>
    </row>
    <row r="267" spans="1:13" x14ac:dyDescent="0.25">
      <c r="A267" s="12" t="s">
        <v>1</v>
      </c>
      <c r="B267" s="12" t="s">
        <v>1</v>
      </c>
      <c r="C267" s="12" t="s">
        <v>59</v>
      </c>
      <c r="D267" s="12" t="s">
        <v>1</v>
      </c>
      <c r="E267" s="12" t="s">
        <v>1</v>
      </c>
      <c r="F267" s="13" t="s">
        <v>1</v>
      </c>
      <c r="G267" s="12" t="s">
        <v>1</v>
      </c>
      <c r="H267" s="12" t="s">
        <v>1</v>
      </c>
      <c r="I267" s="12" t="s">
        <v>1</v>
      </c>
      <c r="J267" s="12" t="s">
        <v>1</v>
      </c>
      <c r="K267" s="12" t="s">
        <v>1</v>
      </c>
      <c r="L267" s="12" t="s">
        <v>1</v>
      </c>
      <c r="M267" s="14" t="s">
        <v>1</v>
      </c>
    </row>
    <row r="268" spans="1:13" x14ac:dyDescent="0.25">
      <c r="A268" s="15" t="s">
        <v>1</v>
      </c>
      <c r="B268" s="16" t="s">
        <v>8</v>
      </c>
      <c r="C268" s="16" t="s">
        <v>1</v>
      </c>
      <c r="D268" s="15" t="s">
        <v>1</v>
      </c>
      <c r="E268" s="15" t="s">
        <v>1</v>
      </c>
      <c r="F268" s="15" t="s">
        <v>1</v>
      </c>
      <c r="G268" s="15" t="s">
        <v>1</v>
      </c>
      <c r="H268" s="15" t="s">
        <v>1</v>
      </c>
      <c r="I268" s="15" t="s">
        <v>1</v>
      </c>
      <c r="J268" s="15" t="s">
        <v>1</v>
      </c>
      <c r="K268" s="15" t="s">
        <v>1</v>
      </c>
      <c r="L268" s="15" t="s">
        <v>1</v>
      </c>
      <c r="M268" s="17" t="s">
        <v>1</v>
      </c>
    </row>
    <row r="269" spans="1:13" x14ac:dyDescent="0.25">
      <c r="A269" s="8" t="s">
        <v>1</v>
      </c>
      <c r="B269" s="9" t="str">
        <f>VLOOKUP([1]English!B270,[1]Translation!$A$1:$F$1171,2,FALSE)</f>
        <v>Cymdeithas Tai Hafod</v>
      </c>
      <c r="C269" s="8" t="s">
        <v>1</v>
      </c>
      <c r="D269" s="9" t="s">
        <v>1</v>
      </c>
      <c r="E269" s="8" t="s">
        <v>1</v>
      </c>
      <c r="F269" s="8" t="s">
        <v>1</v>
      </c>
      <c r="G269" s="8" t="s">
        <v>1</v>
      </c>
      <c r="H269" s="8" t="s">
        <v>1</v>
      </c>
      <c r="I269" s="8" t="s">
        <v>1</v>
      </c>
      <c r="J269" s="8" t="s">
        <v>1</v>
      </c>
      <c r="K269" s="8" t="s">
        <v>1</v>
      </c>
      <c r="L269" s="8" t="s">
        <v>1</v>
      </c>
      <c r="M269" s="10" t="s">
        <v>1</v>
      </c>
    </row>
    <row r="270" spans="1:13" ht="15" customHeight="1" x14ac:dyDescent="0.25">
      <c r="A270" s="11" t="str">
        <f>VLOOKUP([1]English!A270,[1]Translation!$A$1:$F$1171,2,FALSE)</f>
        <v>Cymdeithas Dai</v>
      </c>
      <c r="B270" s="11" t="str">
        <f>VLOOKUP([1]English!B270,[1]Translation!$A$1:$F$1171,2,FALSE)</f>
        <v>Cymdeithas Tai Hafod</v>
      </c>
      <c r="C270" s="11" t="s">
        <v>57</v>
      </c>
      <c r="D270" s="11" t="str">
        <f>VLOOKUP([1]English!D270,[1]Translation!$A$1:$F$1171,2,FALSE)</f>
        <v>Tai</v>
      </c>
      <c r="E270" s="11" t="str">
        <f>VLOOKUP([1]English!E270,[1]Translation!$A$1:$F$1171,2,FALSE)</f>
        <v>Lleithder a llwydni</v>
      </c>
      <c r="F270" s="11">
        <v>202408991</v>
      </c>
      <c r="G270" s="11" t="str">
        <f>VLOOKUP([1]English!G270,[1]Translation!$A$1:$F$1171,2,FALSE)</f>
        <v>Asesiad</v>
      </c>
      <c r="H270" s="11" t="s">
        <v>149</v>
      </c>
      <c r="I270" s="11" t="s">
        <v>9</v>
      </c>
      <c r="J270" s="11" t="s">
        <v>73</v>
      </c>
      <c r="K270" s="11" t="s">
        <v>73</v>
      </c>
      <c r="L270" s="11" t="str">
        <f>VLOOKUP([1]English!L270,[1]Translation!$A$1:$F$1171,2,FALSE)</f>
        <v>Datrys yn gynnar</v>
      </c>
      <c r="M270" s="11" t="str">
        <f>VLOOKUP([1]English!M270,[1]Translation!$A$1:$F$1171,2,FALSE)</f>
        <v>2C401 - Camau gan yr awdurdod rhestredig (ee. iawndal)</v>
      </c>
    </row>
    <row r="271" spans="1:13" ht="15" customHeight="1" x14ac:dyDescent="0.25">
      <c r="A271" s="11" t="str">
        <f>VLOOKUP([1]English!A271,[1]Translation!$A$1:$F$1171,2,FALSE)</f>
        <v>Cymdeithas Dai</v>
      </c>
      <c r="B271" s="11" t="str">
        <f>VLOOKUP([1]English!B271,[1]Translation!$A$1:$F$1171,2,FALSE)</f>
        <v>Cymdeithas Tai Hafod</v>
      </c>
      <c r="C271" s="11" t="s">
        <v>57</v>
      </c>
      <c r="D271" s="11" t="str">
        <f>VLOOKUP([1]English!D271,[1]Translation!$A$1:$F$1171,2,FALSE)</f>
        <v>Tai</v>
      </c>
      <c r="E271" s="11" t="str">
        <f>VLOOKUP([1]English!E271,[1]Translation!$A$1:$F$1171,2,FALSE)</f>
        <v>Lleithder a llwydni</v>
      </c>
      <c r="F271" s="11">
        <v>202410159</v>
      </c>
      <c r="G271" s="11" t="str">
        <f>VLOOKUP([1]English!G271,[1]Translation!$A$1:$F$1171,2,FALSE)</f>
        <v>Asesiad</v>
      </c>
      <c r="H271" s="11" t="s">
        <v>76</v>
      </c>
      <c r="I271" s="11" t="s">
        <v>76</v>
      </c>
      <c r="J271" s="11" t="s">
        <v>89</v>
      </c>
      <c r="K271" s="11" t="s">
        <v>89</v>
      </c>
      <c r="L271" s="11" t="str">
        <f>VLOOKUP([1]English!L271,[1]Translation!$A$1:$F$1171,2,FALSE)</f>
        <v>Datrys yn gynnar</v>
      </c>
      <c r="M271" s="11" t="str">
        <f>VLOOKUP([1]English!M271,[1]Translation!$A$1:$F$1171,2,FALSE)</f>
        <v>2C401 - Camau gan yr awdurdod rhestredig (ee. iawndal)</v>
      </c>
    </row>
    <row r="272" spans="1:13" ht="25.5" customHeight="1" x14ac:dyDescent="0.25">
      <c r="A272" s="11" t="str">
        <f>VLOOKUP([1]English!A272,[1]Translation!$A$1:$F$1171,2,FALSE)</f>
        <v>Cymdeithas Dai</v>
      </c>
      <c r="B272" s="11" t="str">
        <f>VLOOKUP([1]English!B272,[1]Translation!$A$1:$F$1171,2,FALSE)</f>
        <v>Cymdeithas Tai Hafod</v>
      </c>
      <c r="C272" s="11" t="s">
        <v>57</v>
      </c>
      <c r="D272" s="11" t="str">
        <f>VLOOKUP([1]English!D272,[1]Translation!$A$1:$F$1171,2,FALSE)</f>
        <v>Tai</v>
      </c>
      <c r="E272" s="11" t="str">
        <f>VLOOKUP([1]English!E272,[1]Translation!$A$1:$F$1171,2,FALSE)</f>
        <v>Ceisiadau / dyraniadau / trosglwyddo / cyfnewidiadau</v>
      </c>
      <c r="F272" s="11">
        <v>202410180</v>
      </c>
      <c r="G272" s="11" t="str">
        <f>VLOOKUP([1]English!G272,[1]Translation!$A$1:$F$1171,2,FALSE)</f>
        <v>Asesiad</v>
      </c>
      <c r="H272" s="11" t="s">
        <v>94</v>
      </c>
      <c r="I272" s="11" t="s">
        <v>94</v>
      </c>
      <c r="J272" s="11" t="s">
        <v>23</v>
      </c>
      <c r="K272" s="11" t="s">
        <v>23</v>
      </c>
      <c r="L272" s="11" t="str">
        <f>VLOOKUP([1]English!L272,[1]Translation!$A$1:$F$1171,2,FALSE)</f>
        <v>Penderfynu peidio ymchwilio cwyn</v>
      </c>
      <c r="M272" s="11" t="str">
        <f>VLOOKUP([1]English!M272,[1]Translation!$A$1:$F$1171,2,FALSE)</f>
        <v>2B301 - Dim tystiolaeth o gamweinyddu neu fethiant y gwasanaeth</v>
      </c>
    </row>
    <row r="273" spans="1:13" ht="51" x14ac:dyDescent="0.25">
      <c r="A273" s="11" t="str">
        <f>VLOOKUP([1]English!A273,[1]Translation!$A$1:$F$1171,2,FALSE)</f>
        <v>Cymdeithas Dai</v>
      </c>
      <c r="B273" s="11" t="str">
        <f>VLOOKUP([1]English!B273,[1]Translation!$A$1:$F$1171,2,FALSE)</f>
        <v>Cymdeithas Tai Hafod</v>
      </c>
      <c r="C273" s="11" t="s">
        <v>57</v>
      </c>
      <c r="D273" s="11" t="str">
        <f>VLOOKUP([1]English!D273,[1]Translation!$A$1:$F$1171,2,FALSE)</f>
        <v>Tai</v>
      </c>
      <c r="E273" s="11" t="str">
        <f>VLOOKUP([1]English!E273,[1]Translation!$A$1:$F$1171,2,FALSE)</f>
        <v>Atgyweiriadau a chynnal a chadw (gan gynnwys lleithder/ gwelliannau ac addasiadau e.e. gwres canolog. gwydr dwbl)</v>
      </c>
      <c r="F273" s="11">
        <v>202500796</v>
      </c>
      <c r="G273" s="11" t="str">
        <f>VLOOKUP([1]English!G273,[1]Translation!$A$1:$F$1171,2,FALSE)</f>
        <v>Asesiad</v>
      </c>
      <c r="H273" s="11" t="s">
        <v>54</v>
      </c>
      <c r="I273" s="11" t="s">
        <v>54</v>
      </c>
      <c r="J273" s="11" t="s">
        <v>114</v>
      </c>
      <c r="K273" s="11" t="s">
        <v>114</v>
      </c>
      <c r="L273" s="11" t="str">
        <f>VLOOKUP([1]English!L273,[1]Translation!$A$1:$F$1171,2,FALSE)</f>
        <v>Penderfynu peidio ymchwilio cwyn</v>
      </c>
      <c r="M273" s="11" t="str">
        <f>VLOOKUP([1]English!M273,[1]Translation!$A$1:$F$1171,2,FALSE)</f>
        <v>2B305 - Ychydig ymhellach y gellir ei gyflawni</v>
      </c>
    </row>
    <row r="274" spans="1:13" ht="25.5" customHeight="1" x14ac:dyDescent="0.25">
      <c r="A274" s="11" t="str">
        <f>VLOOKUP([1]English!A274,[1]Translation!$A$1:$F$1171,2,FALSE)</f>
        <v>Cymdeithas Dai</v>
      </c>
      <c r="B274" s="11" t="str">
        <f>VLOOKUP([1]English!B274,[1]Translation!$A$1:$F$1171,2,FALSE)</f>
        <v>Cymdeithas Tai Hafod</v>
      </c>
      <c r="C274" s="11" t="s">
        <v>57</v>
      </c>
      <c r="D274" s="11" t="str">
        <f>VLOOKUP([1]English!D274,[1]Translation!$A$1:$F$1171,2,FALSE)</f>
        <v>Tai</v>
      </c>
      <c r="E274" s="11" t="str">
        <f>VLOOKUP([1]English!E274,[1]Translation!$A$1:$F$1171,2,FALSE)</f>
        <v>Ceisiadau / dyraniadau / trosglwyddo / cyfnewidiadau</v>
      </c>
      <c r="F274" s="11">
        <v>202501847</v>
      </c>
      <c r="G274" s="11" t="str">
        <f>VLOOKUP([1]English!G274,[1]Translation!$A$1:$F$1171,2,FALSE)</f>
        <v>Asesiad</v>
      </c>
      <c r="H274" s="11" t="s">
        <v>14</v>
      </c>
      <c r="I274" s="11" t="s">
        <v>14</v>
      </c>
      <c r="J274" s="11" t="s">
        <v>144</v>
      </c>
      <c r="K274" s="11" t="s">
        <v>144</v>
      </c>
      <c r="L274" s="11" t="str">
        <f>VLOOKUP([1]English!L274,[1]Translation!$A$1:$F$1171,2,FALSE)</f>
        <v>Datrys yn gynnar</v>
      </c>
      <c r="M274" s="11" t="str">
        <f>VLOOKUP([1]English!M274,[1]Translation!$A$1:$F$1171,2,FALSE)</f>
        <v>2C401 - Camau gan yr awdurdod rhestredig (ee. iawndal)</v>
      </c>
    </row>
    <row r="275" spans="1:13" x14ac:dyDescent="0.25">
      <c r="A275" s="12" t="s">
        <v>1</v>
      </c>
      <c r="B275" s="12" t="s">
        <v>1</v>
      </c>
      <c r="C275" s="12" t="s">
        <v>147</v>
      </c>
      <c r="D275" s="12" t="s">
        <v>1</v>
      </c>
      <c r="E275" s="12" t="s">
        <v>1</v>
      </c>
      <c r="F275" s="13" t="s">
        <v>1</v>
      </c>
      <c r="G275" s="12" t="s">
        <v>1</v>
      </c>
      <c r="H275" s="12" t="s">
        <v>1</v>
      </c>
      <c r="I275" s="12" t="s">
        <v>1</v>
      </c>
      <c r="J275" s="12" t="s">
        <v>1</v>
      </c>
      <c r="K275" s="12" t="s">
        <v>1</v>
      </c>
      <c r="L275" s="12" t="s">
        <v>1</v>
      </c>
      <c r="M275" s="14" t="s">
        <v>1</v>
      </c>
    </row>
    <row r="276" spans="1:13" x14ac:dyDescent="0.25">
      <c r="A276" s="15" t="s">
        <v>1</v>
      </c>
      <c r="B276" s="16" t="s">
        <v>148</v>
      </c>
      <c r="C276" s="16" t="s">
        <v>1</v>
      </c>
      <c r="D276" s="15" t="s">
        <v>1</v>
      </c>
      <c r="E276" s="15" t="s">
        <v>1</v>
      </c>
      <c r="F276" s="15" t="s">
        <v>1</v>
      </c>
      <c r="G276" s="15" t="s">
        <v>1</v>
      </c>
      <c r="H276" s="15" t="s">
        <v>1</v>
      </c>
      <c r="I276" s="15" t="s">
        <v>1</v>
      </c>
      <c r="J276" s="15" t="s">
        <v>1</v>
      </c>
      <c r="K276" s="15" t="s">
        <v>1</v>
      </c>
      <c r="L276" s="15" t="s">
        <v>1</v>
      </c>
      <c r="M276" s="17" t="s">
        <v>1</v>
      </c>
    </row>
    <row r="277" spans="1:13" x14ac:dyDescent="0.25">
      <c r="A277" s="8" t="s">
        <v>1</v>
      </c>
      <c r="B277" s="9" t="str">
        <f>VLOOKUP([1]English!B278,[1]Translation!$A$1:$F$1171,2,FALSE)</f>
        <v>Hedyn</v>
      </c>
      <c r="C277" s="8" t="s">
        <v>1</v>
      </c>
      <c r="D277" s="9" t="s">
        <v>1</v>
      </c>
      <c r="E277" s="8" t="s">
        <v>1</v>
      </c>
      <c r="F277" s="8" t="s">
        <v>1</v>
      </c>
      <c r="G277" s="8" t="s">
        <v>1</v>
      </c>
      <c r="H277" s="8" t="s">
        <v>1</v>
      </c>
      <c r="I277" s="8" t="s">
        <v>1</v>
      </c>
      <c r="J277" s="8" t="s">
        <v>1</v>
      </c>
      <c r="K277" s="8" t="s">
        <v>1</v>
      </c>
      <c r="L277" s="8" t="s">
        <v>1</v>
      </c>
      <c r="M277" s="10" t="s">
        <v>1</v>
      </c>
    </row>
    <row r="278" spans="1:13" ht="25.5" customHeight="1" x14ac:dyDescent="0.25">
      <c r="A278" s="11" t="str">
        <f>VLOOKUP([1]English!A278,[1]Translation!$A$1:$F$1171,2,FALSE)</f>
        <v>Cymdeithas Dai</v>
      </c>
      <c r="B278" s="11" t="str">
        <f>VLOOKUP([1]English!B278,[1]Translation!$A$1:$F$1171,2,FALSE)</f>
        <v>Hedyn</v>
      </c>
      <c r="C278" s="11" t="s">
        <v>57</v>
      </c>
      <c r="D278" s="11" t="str">
        <f>VLOOKUP([1]English!D278,[1]Translation!$A$1:$F$1171,2,FALSE)</f>
        <v>Tai</v>
      </c>
      <c r="E278" s="11" t="str">
        <f>VLOOKUP([1]English!E278,[1]Translation!$A$1:$F$1171,2,FALSE)</f>
        <v>Anghydfodau cymydog ac ymddygiad gwrthgymdeithasol</v>
      </c>
      <c r="F278" s="11">
        <v>202500147</v>
      </c>
      <c r="G278" s="11" t="str">
        <f>VLOOKUP([1]English!G278,[1]Translation!$A$1:$F$1171,2,FALSE)</f>
        <v>Asesiad</v>
      </c>
      <c r="H278" s="11" t="s">
        <v>44</v>
      </c>
      <c r="I278" s="11" t="s">
        <v>44</v>
      </c>
      <c r="J278" s="11" t="s">
        <v>150</v>
      </c>
      <c r="K278" s="11" t="s">
        <v>150</v>
      </c>
      <c r="L278" s="11" t="str">
        <f>VLOOKUP([1]English!L278,[1]Translation!$A$1:$F$1171,2,FALSE)</f>
        <v>Penderfynu peidio ymchwilio cwyn</v>
      </c>
      <c r="M278" s="11" t="str">
        <f>VLOOKUP([1]English!M278,[1]Translation!$A$1:$F$1171,2,FALSE)</f>
        <v>2B301 - Dim tystiolaeth o gamweinyddu neu fethiant y gwasanaeth</v>
      </c>
    </row>
    <row r="279" spans="1:13" ht="38.25" x14ac:dyDescent="0.25">
      <c r="A279" s="11" t="str">
        <f>VLOOKUP([1]English!A279,[1]Translation!$A$1:$F$1171,2,FALSE)</f>
        <v>Cymdeithas Dai</v>
      </c>
      <c r="B279" s="11" t="str">
        <f>VLOOKUP([1]English!B279,[1]Translation!$A$1:$F$1171,2,FALSE)</f>
        <v>Hedyn</v>
      </c>
      <c r="C279" s="11" t="s">
        <v>57</v>
      </c>
      <c r="D279" s="11" t="str">
        <f>VLOOKUP([1]English!D279,[1]Translation!$A$1:$F$1171,2,FALSE)</f>
        <v>Tai</v>
      </c>
      <c r="E279" s="11" t="str">
        <f>VLOOKUP([1]English!E279,[1]Translation!$A$1:$F$1171,2,FALSE)</f>
        <v>Anghydfodau cymydog ac ymddygiad gwrthgymdeithasol</v>
      </c>
      <c r="F279" s="11">
        <v>202500798</v>
      </c>
      <c r="G279" s="11" t="str">
        <f>VLOOKUP([1]English!G279,[1]Translation!$A$1:$F$1171,2,FALSE)</f>
        <v>Asesiad</v>
      </c>
      <c r="H279" s="11" t="s">
        <v>45</v>
      </c>
      <c r="I279" s="11" t="s">
        <v>45</v>
      </c>
      <c r="J279" s="11" t="s">
        <v>51</v>
      </c>
      <c r="K279" s="11" t="s">
        <v>51</v>
      </c>
      <c r="L279" s="11" t="str">
        <f>VLOOKUP([1]English!L279,[1]Translation!$A$1:$F$1171,2,FALSE)</f>
        <v>Penderfynu peidio ymchwilio cwyn</v>
      </c>
      <c r="M279" s="11" t="str">
        <f>VLOOKUP([1]English!M279,[1]Translation!$A$1:$F$1171,2,FALSE)</f>
        <v>2B305 - Ychydig ymhellach y gellir ei gyflawni</v>
      </c>
    </row>
    <row r="280" spans="1:13" ht="51" x14ac:dyDescent="0.25">
      <c r="A280" s="11" t="str">
        <f>VLOOKUP([1]English!A280,[1]Translation!$A$1:$F$1171,2,FALSE)</f>
        <v>Cymdeithas Dai</v>
      </c>
      <c r="B280" s="11" t="str">
        <f>VLOOKUP([1]English!B280,[1]Translation!$A$1:$F$1171,2,FALSE)</f>
        <v>Hedyn</v>
      </c>
      <c r="C280" s="11" t="s">
        <v>57</v>
      </c>
      <c r="D280" s="11" t="str">
        <f>VLOOKUP([1]English!D280,[1]Translation!$A$1:$F$1171,2,FALSE)</f>
        <v>Tai</v>
      </c>
      <c r="E280" s="11" t="str">
        <f>VLOOKUP([1]English!E280,[1]Translation!$A$1:$F$1171,2,FALSE)</f>
        <v>Atgyweiriadau a chynnal a chadw (gan gynnwys lleithder/ gwelliannau ac addasiadau e.e. gwres canolog. gwydr dwbl)</v>
      </c>
      <c r="F280" s="11">
        <v>202500858</v>
      </c>
      <c r="G280" s="11" t="str">
        <f>VLOOKUP([1]English!G280,[1]Translation!$A$1:$F$1171,2,FALSE)</f>
        <v>Asesiad</v>
      </c>
      <c r="H280" s="11" t="s">
        <v>36</v>
      </c>
      <c r="I280" s="11" t="s">
        <v>31</v>
      </c>
      <c r="J280" s="11" t="s">
        <v>96</v>
      </c>
      <c r="K280" s="11" t="s">
        <v>96</v>
      </c>
      <c r="L280" s="11" t="str">
        <f>VLOOKUP([1]English!L280,[1]Translation!$A$1:$F$1171,2,FALSE)</f>
        <v>Cynamserol</v>
      </c>
      <c r="M280" s="11" t="str">
        <f>VLOOKUP([1]English!M280,[1]Translation!$A$1:$F$1171,2,FALSE)</f>
        <v>2B201 - Cynamserol - wedi'i gyfeirio at y corff cyhoeddus</v>
      </c>
    </row>
    <row r="281" spans="1:13" ht="25.5" customHeight="1" x14ac:dyDescent="0.25">
      <c r="A281" s="11" t="str">
        <f>VLOOKUP([1]English!A281,[1]Translation!$A$1:$F$1171,2,FALSE)</f>
        <v>Cymdeithas Dai</v>
      </c>
      <c r="B281" s="11" t="str">
        <f>VLOOKUP([1]English!B281,[1]Translation!$A$1:$F$1171,2,FALSE)</f>
        <v>Hedyn</v>
      </c>
      <c r="C281" s="11" t="s">
        <v>57</v>
      </c>
      <c r="D281" s="11" t="str">
        <f>VLOOKUP([1]English!D281,[1]Translation!$A$1:$F$1171,2,FALSE)</f>
        <v>Tai</v>
      </c>
      <c r="E281" s="11" t="str">
        <f>VLOOKUP([1]English!E281,[1]Translation!$A$1:$F$1171,2,FALSE)</f>
        <v>Eraill</v>
      </c>
      <c r="F281" s="11">
        <v>202500880</v>
      </c>
      <c r="G281" s="11" t="str">
        <f>VLOOKUP([1]English!G281,[1]Translation!$A$1:$F$1171,2,FALSE)</f>
        <v>Asesiad</v>
      </c>
      <c r="H281" s="11" t="s">
        <v>31</v>
      </c>
      <c r="I281" s="11" t="s">
        <v>31</v>
      </c>
      <c r="J281" s="11" t="s">
        <v>96</v>
      </c>
      <c r="K281" s="11" t="s">
        <v>96</v>
      </c>
      <c r="L281" s="11" t="str">
        <f>VLOOKUP([1]English!L281,[1]Translation!$A$1:$F$1171,2,FALSE)</f>
        <v>Penderfynu peidio ymchwilio cwyn</v>
      </c>
      <c r="M281" s="11" t="str">
        <f>VLOOKUP([1]English!M281,[1]Translation!$A$1:$F$1171,2,FALSE)</f>
        <v>2A301 - Dim tystiolaeth o gamweinyddu neu fethiant y gwasanaeth</v>
      </c>
    </row>
    <row r="282" spans="1:13" ht="51" x14ac:dyDescent="0.25">
      <c r="A282" s="11" t="str">
        <f>VLOOKUP([1]English!A282,[1]Translation!$A$1:$F$1171,2,FALSE)</f>
        <v>Cymdeithas Dai</v>
      </c>
      <c r="B282" s="11" t="str">
        <f>VLOOKUP([1]English!B282,[1]Translation!$A$1:$F$1171,2,FALSE)</f>
        <v>Hedyn</v>
      </c>
      <c r="C282" s="11" t="s">
        <v>57</v>
      </c>
      <c r="D282" s="11" t="str">
        <f>VLOOKUP([1]English!D282,[1]Translation!$A$1:$F$1171,2,FALSE)</f>
        <v>Tai</v>
      </c>
      <c r="E282" s="11" t="str">
        <f>VLOOKUP([1]English!E282,[1]Translation!$A$1:$F$1171,2,FALSE)</f>
        <v>Atgyweiriadau a chynnal a chadw (gan gynnwys lleithder/ gwelliannau ac addasiadau e.e. gwres canolog. gwydr dwbl)</v>
      </c>
      <c r="F282" s="11">
        <v>202501335</v>
      </c>
      <c r="G282" s="11" t="str">
        <f>VLOOKUP([1]English!G282,[1]Translation!$A$1:$F$1171,2,FALSE)</f>
        <v>Asesiad</v>
      </c>
      <c r="H282" s="11" t="s">
        <v>72</v>
      </c>
      <c r="I282" s="11" t="s">
        <v>72</v>
      </c>
      <c r="J282" s="11" t="s">
        <v>13</v>
      </c>
      <c r="K282" s="11" t="s">
        <v>13</v>
      </c>
      <c r="L282" s="11" t="str">
        <f>VLOOKUP([1]English!L282,[1]Translation!$A$1:$F$1171,2,FALSE)</f>
        <v>Cynamserol</v>
      </c>
      <c r="M282" s="11" t="str">
        <f>VLOOKUP([1]English!M282,[1]Translation!$A$1:$F$1171,2,FALSE)</f>
        <v>2B201 - Cynamserol - wedi'i gyfeirio at y corff cyhoeddus</v>
      </c>
    </row>
    <row r="283" spans="1:13" x14ac:dyDescent="0.25">
      <c r="A283" s="12" t="s">
        <v>1</v>
      </c>
      <c r="B283" s="12" t="s">
        <v>1</v>
      </c>
      <c r="C283" s="12" t="s">
        <v>147</v>
      </c>
      <c r="D283" s="12" t="s">
        <v>1</v>
      </c>
      <c r="E283" s="12" t="s">
        <v>1</v>
      </c>
      <c r="F283" s="13" t="s">
        <v>1</v>
      </c>
      <c r="G283" s="12" t="s">
        <v>1</v>
      </c>
      <c r="H283" s="12" t="s">
        <v>1</v>
      </c>
      <c r="I283" s="12" t="s">
        <v>1</v>
      </c>
      <c r="J283" s="12" t="s">
        <v>1</v>
      </c>
      <c r="K283" s="12" t="s">
        <v>1</v>
      </c>
      <c r="L283" s="12" t="s">
        <v>1</v>
      </c>
      <c r="M283" s="14" t="s">
        <v>1</v>
      </c>
    </row>
    <row r="284" spans="1:13" x14ac:dyDescent="0.25">
      <c r="A284" s="15" t="s">
        <v>1</v>
      </c>
      <c r="B284" s="16" t="s">
        <v>148</v>
      </c>
      <c r="C284" s="16" t="s">
        <v>1</v>
      </c>
      <c r="D284" s="15" t="s">
        <v>1</v>
      </c>
      <c r="E284" s="15" t="s">
        <v>1</v>
      </c>
      <c r="F284" s="15" t="s">
        <v>1</v>
      </c>
      <c r="G284" s="15" t="s">
        <v>1</v>
      </c>
      <c r="H284" s="15" t="s">
        <v>1</v>
      </c>
      <c r="I284" s="15" t="s">
        <v>1</v>
      </c>
      <c r="J284" s="15" t="s">
        <v>1</v>
      </c>
      <c r="K284" s="15" t="s">
        <v>1</v>
      </c>
      <c r="L284" s="15" t="s">
        <v>1</v>
      </c>
      <c r="M284" s="17" t="s">
        <v>1</v>
      </c>
    </row>
    <row r="285" spans="1:13" x14ac:dyDescent="0.25">
      <c r="A285" s="8" t="s">
        <v>1</v>
      </c>
      <c r="B285" s="9" t="str">
        <f>VLOOKUP([1]English!B286,[1]Translation!$A$1:$F$1171,2,FALSE)</f>
        <v>Cymdeithas Tai Linc Cymru</v>
      </c>
      <c r="C285" s="8" t="s">
        <v>1</v>
      </c>
      <c r="D285" s="9" t="s">
        <v>1</v>
      </c>
      <c r="E285" s="8" t="s">
        <v>1</v>
      </c>
      <c r="F285" s="8" t="s">
        <v>1</v>
      </c>
      <c r="G285" s="8" t="s">
        <v>1</v>
      </c>
      <c r="H285" s="8" t="s">
        <v>1</v>
      </c>
      <c r="I285" s="8" t="s">
        <v>1</v>
      </c>
      <c r="J285" s="8" t="s">
        <v>1</v>
      </c>
      <c r="K285" s="8" t="s">
        <v>1</v>
      </c>
      <c r="L285" s="8" t="s">
        <v>1</v>
      </c>
      <c r="M285" s="10" t="s">
        <v>1</v>
      </c>
    </row>
    <row r="286" spans="1:13" ht="38.25" customHeight="1" x14ac:dyDescent="0.25">
      <c r="A286" s="11" t="str">
        <f>VLOOKUP([1]English!A286,[1]Translation!$A$1:$F$1171,2,FALSE)</f>
        <v>Cymdeithas Dai</v>
      </c>
      <c r="B286" s="11" t="str">
        <f>VLOOKUP([1]English!B286,[1]Translation!$A$1:$F$1171,2,FALSE)</f>
        <v>Cymdeithas Tai Linc Cymru</v>
      </c>
      <c r="C286" s="11" t="s">
        <v>57</v>
      </c>
      <c r="D286" s="11" t="str">
        <f>VLOOKUP([1]English!D286,[1]Translation!$A$1:$F$1171,2,FALSE)</f>
        <v>Tai</v>
      </c>
      <c r="E286" s="11" t="str">
        <f>VLOOKUP([1]English!E286,[1]Translation!$A$1:$F$1171,2,FALSE)</f>
        <v>Atgyweiriadau a chynnal a chadw (gan gynnwys lleithder/ gwelliannau ac addasiadau e.e. gwres canolog. gwydr dwbl)</v>
      </c>
      <c r="F286" s="11">
        <v>202409345</v>
      </c>
      <c r="G286" s="11" t="str">
        <f>VLOOKUP([1]English!G286,[1]Translation!$A$1:$F$1171,2,FALSE)</f>
        <v>Asesiad</v>
      </c>
      <c r="H286" s="11" t="s">
        <v>151</v>
      </c>
      <c r="I286" s="11" t="s">
        <v>152</v>
      </c>
      <c r="J286" s="11" t="s">
        <v>39</v>
      </c>
      <c r="K286" s="11" t="s">
        <v>39</v>
      </c>
      <c r="L286" s="11" t="str">
        <f>VLOOKUP([1]English!L286,[1]Translation!$A$1:$F$1171,2,FALSE)</f>
        <v>Mater tu hwnt i awdurdodaeth</v>
      </c>
      <c r="M286" s="11" t="str">
        <f>VLOOKUP([1]English!M286,[1]Translation!$A$1:$F$1171,2,FALSE)</f>
        <v>2B205 – Rhesymol cymryd camau cyfreithlon/hawl apelio</v>
      </c>
    </row>
    <row r="287" spans="1:13" ht="38.25" customHeight="1" x14ac:dyDescent="0.25">
      <c r="A287" s="11" t="str">
        <f>VLOOKUP([1]English!A287,[1]Translation!$A$1:$F$1171,2,FALSE)</f>
        <v>Cymdeithas Dai</v>
      </c>
      <c r="B287" s="11" t="str">
        <f>VLOOKUP([1]English!B287,[1]Translation!$A$1:$F$1171,2,FALSE)</f>
        <v>Cymdeithas Tai Linc Cymru</v>
      </c>
      <c r="C287" s="11" t="s">
        <v>57</v>
      </c>
      <c r="D287" s="11" t="str">
        <f>VLOOKUP([1]English!D287,[1]Translation!$A$1:$F$1171,2,FALSE)</f>
        <v>Tai</v>
      </c>
      <c r="E287" s="11" t="str">
        <f>VLOOKUP([1]English!E287,[1]Translation!$A$1:$F$1171,2,FALSE)</f>
        <v>Atgyweiriadau a chynnal a chadw (gan gynnwys lleithder/ gwelliannau ac addasiadau e.e. gwres canolog. gwydr dwbl)</v>
      </c>
      <c r="F287" s="11">
        <v>202409354</v>
      </c>
      <c r="G287" s="11" t="str">
        <f>VLOOKUP([1]English!G287,[1]Translation!$A$1:$F$1171,2,FALSE)</f>
        <v>Asesiad</v>
      </c>
      <c r="H287" s="11" t="s">
        <v>145</v>
      </c>
      <c r="I287" s="11" t="s">
        <v>107</v>
      </c>
      <c r="J287" s="11" t="s">
        <v>107</v>
      </c>
      <c r="K287" s="11" t="s">
        <v>107</v>
      </c>
      <c r="L287" s="11" t="str">
        <f>VLOOKUP([1]English!L287,[1]Translation!$A$1:$F$1171,2,FALSE)</f>
        <v>Penderfynu peidio ymchwilio cwyn</v>
      </c>
      <c r="M287" s="11" t="str">
        <f>VLOOKUP([1]English!M287,[1]Translation!$A$1:$F$1171,2,FALSE)</f>
        <v xml:space="preserve">2A303 -  Achwynwr yn methu â darparu'r wybodaeth y gofynnwyd amdano </v>
      </c>
    </row>
    <row r="288" spans="1:13" ht="38.25" x14ac:dyDescent="0.25">
      <c r="A288" s="11" t="str">
        <f>VLOOKUP([1]English!A288,[1]Translation!$A$1:$F$1171,2,FALSE)</f>
        <v>Cymdeithas Dai</v>
      </c>
      <c r="B288" s="11" t="str">
        <f>VLOOKUP([1]English!B288,[1]Translation!$A$1:$F$1171,2,FALSE)</f>
        <v>Cymdeithas Tai Linc Cymru</v>
      </c>
      <c r="C288" s="11" t="s">
        <v>57</v>
      </c>
      <c r="D288" s="11" t="str">
        <f>VLOOKUP([1]English!D288,[1]Translation!$A$1:$F$1171,2,FALSE)</f>
        <v>Tai</v>
      </c>
      <c r="E288" s="11" t="str">
        <f>VLOOKUP([1]English!E288,[1]Translation!$A$1:$F$1171,2,FALSE)</f>
        <v>Lleithder a llwydni</v>
      </c>
      <c r="F288" s="11">
        <v>202409915</v>
      </c>
      <c r="G288" s="11" t="str">
        <f>VLOOKUP([1]English!G288,[1]Translation!$A$1:$F$1171,2,FALSE)</f>
        <v>Asesiad</v>
      </c>
      <c r="H288" s="11" t="s">
        <v>90</v>
      </c>
      <c r="I288" s="11" t="s">
        <v>142</v>
      </c>
      <c r="J288" s="11" t="s">
        <v>112</v>
      </c>
      <c r="K288" s="11" t="s">
        <v>112</v>
      </c>
      <c r="L288" s="11" t="str">
        <f>VLOOKUP([1]English!L288,[1]Translation!$A$1:$F$1171,2,FALSE)</f>
        <v>Penderfynu peidio ymchwilio cwyn</v>
      </c>
      <c r="M288" s="11" t="str">
        <f>VLOOKUP([1]English!M288,[1]Translation!$A$1:$F$1171,2,FALSE)</f>
        <v>2B305 - Ychydig ymhellach y gellir ei gyflawni</v>
      </c>
    </row>
    <row r="289" spans="1:13" ht="51" x14ac:dyDescent="0.25">
      <c r="A289" s="11" t="str">
        <f>VLOOKUP([1]English!A289,[1]Translation!$A$1:$F$1171,2,FALSE)</f>
        <v>Cymdeithas Dai</v>
      </c>
      <c r="B289" s="11" t="str">
        <f>VLOOKUP([1]English!B289,[1]Translation!$A$1:$F$1171,2,FALSE)</f>
        <v>Cymdeithas Tai Linc Cymru</v>
      </c>
      <c r="C289" s="11" t="s">
        <v>57</v>
      </c>
      <c r="D289" s="11" t="str">
        <f>VLOOKUP([1]English!D289,[1]Translation!$A$1:$F$1171,2,FALSE)</f>
        <v>Tai</v>
      </c>
      <c r="E289" s="11" t="str">
        <f>VLOOKUP([1]English!E289,[1]Translation!$A$1:$F$1171,2,FALSE)</f>
        <v>Atgyweiriadau a chynnal a chadw (gan gynnwys lleithder/ gwelliannau ac addasiadau e.e. gwres canolog. gwydr dwbl)</v>
      </c>
      <c r="F289" s="11">
        <v>202410132</v>
      </c>
      <c r="G289" s="11" t="str">
        <f>VLOOKUP([1]English!G289,[1]Translation!$A$1:$F$1171,2,FALSE)</f>
        <v>Asesiad</v>
      </c>
      <c r="H289" s="11" t="s">
        <v>141</v>
      </c>
      <c r="I289" s="11" t="s">
        <v>128</v>
      </c>
      <c r="J289" s="11" t="s">
        <v>58</v>
      </c>
      <c r="K289" s="11" t="s">
        <v>58</v>
      </c>
      <c r="L289" s="11" t="str">
        <f>VLOOKUP([1]English!L289,[1]Translation!$A$1:$F$1171,2,FALSE)</f>
        <v>Penderfynu peidio ymchwilio cwyn</v>
      </c>
      <c r="M289" s="11" t="str">
        <f>VLOOKUP([1]English!M289,[1]Translation!$A$1:$F$1171,2,FALSE)</f>
        <v>2B305 - Ychydig ymhellach y gellir ei gyflawni</v>
      </c>
    </row>
    <row r="290" spans="1:13" x14ac:dyDescent="0.25">
      <c r="A290" s="12" t="s">
        <v>1</v>
      </c>
      <c r="B290" s="12" t="s">
        <v>1</v>
      </c>
      <c r="C290" s="12" t="s">
        <v>153</v>
      </c>
      <c r="D290" s="12" t="s">
        <v>1</v>
      </c>
      <c r="E290" s="12" t="s">
        <v>1</v>
      </c>
      <c r="F290" s="13" t="s">
        <v>1</v>
      </c>
      <c r="G290" s="12" t="s">
        <v>1</v>
      </c>
      <c r="H290" s="12" t="s">
        <v>1</v>
      </c>
      <c r="I290" s="12" t="s">
        <v>1</v>
      </c>
      <c r="J290" s="12" t="s">
        <v>1</v>
      </c>
      <c r="K290" s="12" t="s">
        <v>1</v>
      </c>
      <c r="L290" s="12" t="s">
        <v>1</v>
      </c>
      <c r="M290" s="14" t="s">
        <v>1</v>
      </c>
    </row>
    <row r="291" spans="1:13" x14ac:dyDescent="0.25">
      <c r="A291" s="15" t="s">
        <v>1</v>
      </c>
      <c r="B291" s="16" t="s">
        <v>154</v>
      </c>
      <c r="C291" s="16" t="s">
        <v>1</v>
      </c>
      <c r="D291" s="15" t="s">
        <v>1</v>
      </c>
      <c r="E291" s="15" t="s">
        <v>1</v>
      </c>
      <c r="F291" s="15" t="s">
        <v>1</v>
      </c>
      <c r="G291" s="15" t="s">
        <v>1</v>
      </c>
      <c r="H291" s="15" t="s">
        <v>1</v>
      </c>
      <c r="I291" s="15" t="s">
        <v>1</v>
      </c>
      <c r="J291" s="15" t="s">
        <v>1</v>
      </c>
      <c r="K291" s="15" t="s">
        <v>1</v>
      </c>
      <c r="L291" s="15" t="s">
        <v>1</v>
      </c>
      <c r="M291" s="17" t="s">
        <v>1</v>
      </c>
    </row>
    <row r="292" spans="1:13" x14ac:dyDescent="0.25">
      <c r="A292" s="8" t="s">
        <v>1</v>
      </c>
      <c r="B292" s="9" t="str">
        <f>VLOOKUP([1]English!B293,[1]Translation!$A$1:$F$1171,2,FALSE)</f>
        <v>Melin Homes Ltd</v>
      </c>
      <c r="C292" s="8" t="s">
        <v>1</v>
      </c>
      <c r="D292" s="9" t="s">
        <v>1</v>
      </c>
      <c r="E292" s="8" t="s">
        <v>1</v>
      </c>
      <c r="F292" s="8" t="s">
        <v>1</v>
      </c>
      <c r="G292" s="8" t="s">
        <v>1</v>
      </c>
      <c r="H292" s="8" t="s">
        <v>1</v>
      </c>
      <c r="I292" s="8" t="s">
        <v>1</v>
      </c>
      <c r="J292" s="8" t="s">
        <v>1</v>
      </c>
      <c r="K292" s="8" t="s">
        <v>1</v>
      </c>
      <c r="L292" s="8" t="s">
        <v>1</v>
      </c>
      <c r="M292" s="10" t="s">
        <v>1</v>
      </c>
    </row>
    <row r="293" spans="1:13" ht="38.25" customHeight="1" x14ac:dyDescent="0.25">
      <c r="A293" s="11" t="str">
        <f>VLOOKUP([1]English!A293,[1]Translation!$A$1:$F$1171,2,FALSE)</f>
        <v>Cymdeithas Dai</v>
      </c>
      <c r="B293" s="11" t="str">
        <f>VLOOKUP([1]English!B293,[1]Translation!$A$1:$F$1171,2,FALSE)</f>
        <v>Melin Homes Ltd</v>
      </c>
      <c r="C293" s="11" t="s">
        <v>57</v>
      </c>
      <c r="D293" s="11" t="str">
        <f>VLOOKUP([1]English!D293,[1]Translation!$A$1:$F$1171,2,FALSE)</f>
        <v>Tai</v>
      </c>
      <c r="E293" s="11" t="str">
        <f>VLOOKUP([1]English!E293,[1]Translation!$A$1:$F$1171,2,FALSE)</f>
        <v>Atgyweiriadau a chynnal a chadw (gan gynnwys lleithder/ gwelliannau ac addasiadau e.e. gwres canolog. gwydr dwbl)</v>
      </c>
      <c r="F293" s="11">
        <v>202408686</v>
      </c>
      <c r="G293" s="11" t="str">
        <f>VLOOKUP([1]English!G293,[1]Translation!$A$1:$F$1171,2,FALSE)</f>
        <v>Asesiad</v>
      </c>
      <c r="H293" s="11" t="s">
        <v>155</v>
      </c>
      <c r="I293" s="11" t="s">
        <v>155</v>
      </c>
      <c r="J293" s="11" t="s">
        <v>112</v>
      </c>
      <c r="K293" s="11" t="s">
        <v>112</v>
      </c>
      <c r="L293" s="11" t="str">
        <f>VLOOKUP([1]English!L293,[1]Translation!$A$1:$F$1171,2,FALSE)</f>
        <v>Penderfynu peidio ymchwilio cwyn</v>
      </c>
      <c r="M293" s="11" t="str">
        <f>VLOOKUP([1]English!M293,[1]Translation!$A$1:$F$1171,2,FALSE)</f>
        <v>2B301 - Dim tystiolaeth o gamweinyddu neu fethiant y gwasanaeth</v>
      </c>
    </row>
    <row r="294" spans="1:13" ht="38.25" customHeight="1" x14ac:dyDescent="0.25">
      <c r="A294" s="11" t="str">
        <f>VLOOKUP([1]English!A294,[1]Translation!$A$1:$F$1171,2,FALSE)</f>
        <v>Cymdeithas Dai</v>
      </c>
      <c r="B294" s="11" t="str">
        <f>VLOOKUP([1]English!B294,[1]Translation!$A$1:$F$1171,2,FALSE)</f>
        <v>Melin Homes Ltd</v>
      </c>
      <c r="C294" s="11" t="s">
        <v>57</v>
      </c>
      <c r="D294" s="11" t="str">
        <f>VLOOKUP([1]English!D294,[1]Translation!$A$1:$F$1171,2,FALSE)</f>
        <v>Tai</v>
      </c>
      <c r="E294" s="11" t="str">
        <f>VLOOKUP([1]English!E294,[1]Translation!$A$1:$F$1171,2,FALSE)</f>
        <v>Atgyweiriadau a chynnal a chadw (gan gynnwys lleithder/ gwelliannau ac addasiadau e.e. gwres canolog. gwydr dwbl)</v>
      </c>
      <c r="F294" s="11">
        <v>202408962</v>
      </c>
      <c r="G294" s="11" t="str">
        <f>VLOOKUP([1]English!G294,[1]Translation!$A$1:$F$1171,2,FALSE)</f>
        <v>Asesiad</v>
      </c>
      <c r="H294" s="11" t="s">
        <v>156</v>
      </c>
      <c r="I294" s="11" t="s">
        <v>94</v>
      </c>
      <c r="J294" s="11" t="s">
        <v>55</v>
      </c>
      <c r="K294" s="11" t="s">
        <v>55</v>
      </c>
      <c r="L294" s="11" t="str">
        <f>VLOOKUP([1]English!L294,[1]Translation!$A$1:$F$1171,2,FALSE)</f>
        <v>Datrys yn gynnar</v>
      </c>
      <c r="M294" s="11" t="str">
        <f>VLOOKUP([1]English!M294,[1]Translation!$A$1:$F$1171,2,FALSE)</f>
        <v>2C401 - Camau gan yr awdurdod rhestredig (ee. iawndal)</v>
      </c>
    </row>
    <row r="295" spans="1:13" x14ac:dyDescent="0.25">
      <c r="A295" s="12" t="s">
        <v>1</v>
      </c>
      <c r="B295" s="12" t="s">
        <v>1</v>
      </c>
      <c r="C295" s="12" t="s">
        <v>135</v>
      </c>
      <c r="D295" s="12" t="s">
        <v>1</v>
      </c>
      <c r="E295" s="12" t="s">
        <v>1</v>
      </c>
      <c r="F295" s="13" t="s">
        <v>1</v>
      </c>
      <c r="G295" s="12" t="s">
        <v>1</v>
      </c>
      <c r="H295" s="12" t="s">
        <v>1</v>
      </c>
      <c r="I295" s="12" t="s">
        <v>1</v>
      </c>
      <c r="J295" s="12" t="s">
        <v>1</v>
      </c>
      <c r="K295" s="12" t="s">
        <v>1</v>
      </c>
      <c r="L295" s="12" t="s">
        <v>1</v>
      </c>
      <c r="M295" s="14" t="s">
        <v>1</v>
      </c>
    </row>
    <row r="296" spans="1:13" x14ac:dyDescent="0.25">
      <c r="A296" s="15" t="s">
        <v>1</v>
      </c>
      <c r="B296" s="16" t="s">
        <v>33</v>
      </c>
      <c r="C296" s="16" t="s">
        <v>1</v>
      </c>
      <c r="D296" s="15" t="s">
        <v>1</v>
      </c>
      <c r="E296" s="15" t="s">
        <v>1</v>
      </c>
      <c r="F296" s="15" t="s">
        <v>1</v>
      </c>
      <c r="G296" s="15" t="s">
        <v>1</v>
      </c>
      <c r="H296" s="15" t="s">
        <v>1</v>
      </c>
      <c r="I296" s="15" t="s">
        <v>1</v>
      </c>
      <c r="J296" s="15" t="s">
        <v>1</v>
      </c>
      <c r="K296" s="15" t="s">
        <v>1</v>
      </c>
      <c r="L296" s="15" t="s">
        <v>1</v>
      </c>
      <c r="M296" s="17" t="s">
        <v>1</v>
      </c>
    </row>
    <row r="297" spans="1:13" x14ac:dyDescent="0.25">
      <c r="A297" s="8" t="s">
        <v>1</v>
      </c>
      <c r="B297" s="9" t="str">
        <f>VLOOKUP([1]English!B298,[1]Translation!$A$1:$F$1171,2,FALSE)</f>
        <v>Merthyr Valleys Homes</v>
      </c>
      <c r="C297" s="8" t="s">
        <v>1</v>
      </c>
      <c r="D297" s="9" t="s">
        <v>1</v>
      </c>
      <c r="E297" s="8" t="s">
        <v>1</v>
      </c>
      <c r="F297" s="8" t="s">
        <v>1</v>
      </c>
      <c r="G297" s="8" t="s">
        <v>1</v>
      </c>
      <c r="H297" s="8" t="s">
        <v>1</v>
      </c>
      <c r="I297" s="8" t="s">
        <v>1</v>
      </c>
      <c r="J297" s="8" t="s">
        <v>1</v>
      </c>
      <c r="K297" s="8" t="s">
        <v>1</v>
      </c>
      <c r="L297" s="8" t="s">
        <v>1</v>
      </c>
      <c r="M297" s="10" t="s">
        <v>1</v>
      </c>
    </row>
    <row r="298" spans="1:13" ht="38.25" customHeight="1" x14ac:dyDescent="0.25">
      <c r="A298" s="11" t="str">
        <f>VLOOKUP([1]English!A298,[1]Translation!$A$1:$F$1171,2,FALSE)</f>
        <v>Cymdeithas Dai</v>
      </c>
      <c r="B298" s="11" t="str">
        <f>VLOOKUP([1]English!B298,[1]Translation!$A$1:$F$1171,2,FALSE)</f>
        <v>Merthyr Valleys Homes</v>
      </c>
      <c r="C298" s="11" t="s">
        <v>57</v>
      </c>
      <c r="D298" s="11" t="str">
        <f>VLOOKUP([1]English!D298,[1]Translation!$A$1:$F$1171,2,FALSE)</f>
        <v>Tai</v>
      </c>
      <c r="E298" s="11" t="str">
        <f>VLOOKUP([1]English!E298,[1]Translation!$A$1:$F$1171,2,FALSE)</f>
        <v>Atgyweiriadau a chynnal a chadw (gan gynnwys lleithder/ gwelliannau ac addasiadau e.e. gwres canolog. gwydr dwbl)</v>
      </c>
      <c r="F298" s="11">
        <v>202408308</v>
      </c>
      <c r="G298" s="11" t="str">
        <f>VLOOKUP([1]English!G298,[1]Translation!$A$1:$F$1171,2,FALSE)</f>
        <v>Asesiad</v>
      </c>
      <c r="H298" s="11" t="s">
        <v>104</v>
      </c>
      <c r="I298" s="11" t="s">
        <v>118</v>
      </c>
      <c r="J298" s="11" t="s">
        <v>24</v>
      </c>
      <c r="K298" s="11" t="s">
        <v>24</v>
      </c>
      <c r="L298" s="11" t="str">
        <f>VLOOKUP([1]English!L298,[1]Translation!$A$1:$F$1171,2,FALSE)</f>
        <v>Datrys yn gynnar</v>
      </c>
      <c r="M298" s="11" t="str">
        <f>VLOOKUP([1]English!M298,[1]Translation!$A$1:$F$1171,2,FALSE)</f>
        <v>2C401 - Camau gan yr awdurdod rhestredig (ee. iawndal)</v>
      </c>
    </row>
    <row r="299" spans="1:13" ht="38.25" x14ac:dyDescent="0.25">
      <c r="A299" s="11" t="str">
        <f>VLOOKUP([1]English!A299,[1]Translation!$A$1:$F$1171,2,FALSE)</f>
        <v>Cymdeithas Dai</v>
      </c>
      <c r="B299" s="11" t="str">
        <f>VLOOKUP([1]English!B299,[1]Translation!$A$1:$F$1171,2,FALSE)</f>
        <v>Merthyr Valleys Homes</v>
      </c>
      <c r="C299" s="11" t="s">
        <v>57</v>
      </c>
      <c r="D299" s="11" t="str">
        <f>VLOOKUP([1]English!D299,[1]Translation!$A$1:$F$1171,2,FALSE)</f>
        <v>Tai</v>
      </c>
      <c r="E299" s="11" t="str">
        <f>VLOOKUP([1]English!E299,[1]Translation!$A$1:$F$1171,2,FALSE)</f>
        <v>Anghydfodau cymydog ac ymddygiad gwrthgymdeithasol</v>
      </c>
      <c r="F299" s="11">
        <v>202410123</v>
      </c>
      <c r="G299" s="11" t="str">
        <f>VLOOKUP([1]English!G299,[1]Translation!$A$1:$F$1171,2,FALSE)</f>
        <v>Asesiad</v>
      </c>
      <c r="H299" s="11" t="s">
        <v>141</v>
      </c>
      <c r="I299" s="11" t="s">
        <v>141</v>
      </c>
      <c r="J299" s="11" t="s">
        <v>24</v>
      </c>
      <c r="K299" s="11" t="s">
        <v>24</v>
      </c>
      <c r="L299" s="11" t="str">
        <f>VLOOKUP([1]English!L299,[1]Translation!$A$1:$F$1171,2,FALSE)</f>
        <v>Penderfynu peidio ymchwilio cwyn</v>
      </c>
      <c r="M299" s="11" t="str">
        <f>VLOOKUP([1]English!M299,[1]Translation!$A$1:$F$1171,2,FALSE)</f>
        <v>2B305 - Ychydig ymhellach y gellir ei gyflawni</v>
      </c>
    </row>
    <row r="300" spans="1:13" ht="51" x14ac:dyDescent="0.25">
      <c r="A300" s="11" t="str">
        <f>VLOOKUP([1]English!A300,[1]Translation!$A$1:$F$1171,2,FALSE)</f>
        <v>Cymdeithas Dai</v>
      </c>
      <c r="B300" s="11" t="str">
        <f>VLOOKUP([1]English!B300,[1]Translation!$A$1:$F$1171,2,FALSE)</f>
        <v>Merthyr Valleys Homes</v>
      </c>
      <c r="C300" s="11" t="s">
        <v>57</v>
      </c>
      <c r="D300" s="11" t="str">
        <f>VLOOKUP([1]English!D300,[1]Translation!$A$1:$F$1171,2,FALSE)</f>
        <v>Tai</v>
      </c>
      <c r="E300" s="11" t="str">
        <f>VLOOKUP([1]English!E300,[1]Translation!$A$1:$F$1171,2,FALSE)</f>
        <v>Atgyweiriadau a chynnal a chadw (gan gynnwys lleithder/ gwelliannau ac addasiadau e.e. gwres canolog. gwydr dwbl)</v>
      </c>
      <c r="F300" s="11">
        <v>202410311</v>
      </c>
      <c r="G300" s="11" t="str">
        <f>VLOOKUP([1]English!G300,[1]Translation!$A$1:$F$1171,2,FALSE)</f>
        <v>Asesiad</v>
      </c>
      <c r="H300" s="11" t="s">
        <v>125</v>
      </c>
      <c r="I300" s="11" t="s">
        <v>125</v>
      </c>
      <c r="J300" s="11" t="s">
        <v>71</v>
      </c>
      <c r="K300" s="11" t="s">
        <v>71</v>
      </c>
      <c r="L300" s="11" t="str">
        <f>VLOOKUP([1]English!L300,[1]Translation!$A$1:$F$1171,2,FALSE)</f>
        <v>Cynamserol</v>
      </c>
      <c r="M300" s="11" t="str">
        <f>VLOOKUP([1]English!M300,[1]Translation!$A$1:$F$1171,2,FALSE)</f>
        <v>2B201 - Cynamserol - wedi'i gyfeirio at y corff cyhoeddus</v>
      </c>
    </row>
    <row r="301" spans="1:13" ht="25.5" customHeight="1" x14ac:dyDescent="0.25">
      <c r="A301" s="11" t="str">
        <f>VLOOKUP([1]English!A301,[1]Translation!$A$1:$F$1171,2,FALSE)</f>
        <v>Cymdeithas Dai</v>
      </c>
      <c r="B301" s="11" t="str">
        <f>VLOOKUP([1]English!B301,[1]Translation!$A$1:$F$1171,2,FALSE)</f>
        <v>Merthyr Valleys Homes</v>
      </c>
      <c r="C301" s="11" t="s">
        <v>57</v>
      </c>
      <c r="D301" s="11" t="str">
        <f>VLOOKUP([1]English!D301,[1]Translation!$A$1:$F$1171,2,FALSE)</f>
        <v>Tai</v>
      </c>
      <c r="E301" s="11" t="str">
        <f>VLOOKUP([1]English!E301,[1]Translation!$A$1:$F$1171,2,FALSE)</f>
        <v>Eraill</v>
      </c>
      <c r="F301" s="11">
        <v>202501347</v>
      </c>
      <c r="G301" s="11" t="str">
        <f>VLOOKUP([1]English!G301,[1]Translation!$A$1:$F$1171,2,FALSE)</f>
        <v>Asesiad</v>
      </c>
      <c r="H301" s="11" t="s">
        <v>72</v>
      </c>
      <c r="I301" s="11" t="s">
        <v>126</v>
      </c>
      <c r="J301" s="11" t="s">
        <v>17</v>
      </c>
      <c r="K301" s="11" t="s">
        <v>17</v>
      </c>
      <c r="L301" s="11" t="str">
        <f>VLOOKUP([1]English!L301,[1]Translation!$A$1:$F$1171,2,FALSE)</f>
        <v>Penderfynu peidio ymchwilio cwyn</v>
      </c>
      <c r="M301" s="11" t="str">
        <f>VLOOKUP([1]English!M301,[1]Translation!$A$1:$F$1171,2,FALSE)</f>
        <v>2B301 - Dim tystiolaeth o gamweinyddu neu fethiant y gwasanaeth</v>
      </c>
    </row>
    <row r="302" spans="1:13" x14ac:dyDescent="0.25">
      <c r="A302" s="12" t="s">
        <v>1</v>
      </c>
      <c r="B302" s="12" t="s">
        <v>1</v>
      </c>
      <c r="C302" s="12" t="s">
        <v>153</v>
      </c>
      <c r="D302" s="12" t="s">
        <v>1</v>
      </c>
      <c r="E302" s="12" t="s">
        <v>1</v>
      </c>
      <c r="F302" s="13" t="s">
        <v>1</v>
      </c>
      <c r="G302" s="12" t="s">
        <v>1</v>
      </c>
      <c r="H302" s="12" t="s">
        <v>1</v>
      </c>
      <c r="I302" s="12" t="s">
        <v>1</v>
      </c>
      <c r="J302" s="12" t="s">
        <v>1</v>
      </c>
      <c r="K302" s="12" t="s">
        <v>1</v>
      </c>
      <c r="L302" s="12" t="s">
        <v>1</v>
      </c>
      <c r="M302" s="14" t="s">
        <v>1</v>
      </c>
    </row>
    <row r="303" spans="1:13" x14ac:dyDescent="0.25">
      <c r="A303" s="15" t="s">
        <v>1</v>
      </c>
      <c r="B303" s="16" t="s">
        <v>154</v>
      </c>
      <c r="C303" s="16" t="s">
        <v>1</v>
      </c>
      <c r="D303" s="15" t="s">
        <v>1</v>
      </c>
      <c r="E303" s="15" t="s">
        <v>1</v>
      </c>
      <c r="F303" s="15" t="s">
        <v>1</v>
      </c>
      <c r="G303" s="15" t="s">
        <v>1</v>
      </c>
      <c r="H303" s="15" t="s">
        <v>1</v>
      </c>
      <c r="I303" s="15" t="s">
        <v>1</v>
      </c>
      <c r="J303" s="15" t="s">
        <v>1</v>
      </c>
      <c r="K303" s="15" t="s">
        <v>1</v>
      </c>
      <c r="L303" s="15" t="s">
        <v>1</v>
      </c>
      <c r="M303" s="17" t="s">
        <v>1</v>
      </c>
    </row>
    <row r="304" spans="1:13" x14ac:dyDescent="0.25">
      <c r="A304" s="8" t="s">
        <v>1</v>
      </c>
      <c r="B304" s="9" t="str">
        <f>VLOOKUP([1]English!B305,[1]Translation!$A$1:$F$1171,2,FALSE)</f>
        <v>Cymdeithas Tai Sir Fynwy</v>
      </c>
      <c r="C304" s="8" t="s">
        <v>1</v>
      </c>
      <c r="D304" s="9" t="s">
        <v>1</v>
      </c>
      <c r="E304" s="8" t="s">
        <v>1</v>
      </c>
      <c r="F304" s="8" t="s">
        <v>1</v>
      </c>
      <c r="G304" s="8" t="s">
        <v>1</v>
      </c>
      <c r="H304" s="8" t="s">
        <v>1</v>
      </c>
      <c r="I304" s="8" t="s">
        <v>1</v>
      </c>
      <c r="J304" s="8" t="s">
        <v>1</v>
      </c>
      <c r="K304" s="8" t="s">
        <v>1</v>
      </c>
      <c r="L304" s="8" t="s">
        <v>1</v>
      </c>
      <c r="M304" s="10" t="s">
        <v>1</v>
      </c>
    </row>
    <row r="305" spans="1:13" ht="25.5" customHeight="1" x14ac:dyDescent="0.25">
      <c r="A305" s="11" t="str">
        <f>VLOOKUP([1]English!A305,[1]Translation!$A$1:$F$1171,2,FALSE)</f>
        <v>Cymdeithas Dai</v>
      </c>
      <c r="B305" s="11" t="str">
        <f>VLOOKUP([1]English!B305,[1]Translation!$A$1:$F$1171,2,FALSE)</f>
        <v>Cymdeithas Tai Sir Fynwy</v>
      </c>
      <c r="C305" s="11" t="s">
        <v>57</v>
      </c>
      <c r="D305" s="11" t="str">
        <f>VLOOKUP([1]English!D305,[1]Translation!$A$1:$F$1171,2,FALSE)</f>
        <v>Tai</v>
      </c>
      <c r="E305" s="11" t="str">
        <f>VLOOKUP([1]English!E305,[1]Translation!$A$1:$F$1171,2,FALSE)</f>
        <v>Anghydfodau cymydog ac ymddygiad gwrthgymdeithasol</v>
      </c>
      <c r="F305" s="11">
        <v>202500104</v>
      </c>
      <c r="G305" s="11" t="str">
        <f>VLOOKUP([1]English!G305,[1]Translation!$A$1:$F$1171,2,FALSE)</f>
        <v>Asesiad</v>
      </c>
      <c r="H305" s="11" t="s">
        <v>10</v>
      </c>
      <c r="I305" s="11" t="s">
        <v>10</v>
      </c>
      <c r="J305" s="11" t="s">
        <v>113</v>
      </c>
      <c r="K305" s="11" t="s">
        <v>113</v>
      </c>
      <c r="L305" s="11" t="str">
        <f>VLOOKUP([1]English!L305,[1]Translation!$A$1:$F$1171,2,FALSE)</f>
        <v>Cynamserol</v>
      </c>
      <c r="M305" s="11" t="str">
        <f>VLOOKUP([1]English!M305,[1]Translation!$A$1:$F$1171,2,FALSE)</f>
        <v>2B201 - Cynamserol - wedi'i gyfeirio at y corff cyhoeddus</v>
      </c>
    </row>
    <row r="306" spans="1:13" x14ac:dyDescent="0.25">
      <c r="A306" s="12" t="s">
        <v>1</v>
      </c>
      <c r="B306" s="12" t="s">
        <v>1</v>
      </c>
      <c r="C306" s="12" t="s">
        <v>59</v>
      </c>
      <c r="D306" s="12" t="s">
        <v>1</v>
      </c>
      <c r="E306" s="12" t="s">
        <v>1</v>
      </c>
      <c r="F306" s="13" t="s">
        <v>1</v>
      </c>
      <c r="G306" s="12" t="s">
        <v>1</v>
      </c>
      <c r="H306" s="12" t="s">
        <v>1</v>
      </c>
      <c r="I306" s="12" t="s">
        <v>1</v>
      </c>
      <c r="J306" s="12" t="s">
        <v>1</v>
      </c>
      <c r="K306" s="12" t="s">
        <v>1</v>
      </c>
      <c r="L306" s="12" t="s">
        <v>1</v>
      </c>
      <c r="M306" s="14" t="s">
        <v>1</v>
      </c>
    </row>
    <row r="307" spans="1:13" x14ac:dyDescent="0.25">
      <c r="A307" s="15" t="s">
        <v>1</v>
      </c>
      <c r="B307" s="16" t="s">
        <v>8</v>
      </c>
      <c r="C307" s="16" t="s">
        <v>1</v>
      </c>
      <c r="D307" s="15" t="s">
        <v>1</v>
      </c>
      <c r="E307" s="15" t="s">
        <v>1</v>
      </c>
      <c r="F307" s="15" t="s">
        <v>1</v>
      </c>
      <c r="G307" s="15" t="s">
        <v>1</v>
      </c>
      <c r="H307" s="15" t="s">
        <v>1</v>
      </c>
      <c r="I307" s="15" t="s">
        <v>1</v>
      </c>
      <c r="J307" s="15" t="s">
        <v>1</v>
      </c>
      <c r="K307" s="15" t="s">
        <v>1</v>
      </c>
      <c r="L307" s="15" t="s">
        <v>1</v>
      </c>
      <c r="M307" s="17" t="s">
        <v>1</v>
      </c>
    </row>
    <row r="308" spans="1:13" x14ac:dyDescent="0.25">
      <c r="A308" s="8" t="s">
        <v>1</v>
      </c>
      <c r="B308" s="9" t="str">
        <f>VLOOKUP([1]English!B309,[1]Translation!$A$1:$F$1171,2,FALSE)</f>
        <v>Cartrefi Dinas Casnewydd</v>
      </c>
      <c r="C308" s="8" t="s">
        <v>1</v>
      </c>
      <c r="D308" s="9" t="s">
        <v>1</v>
      </c>
      <c r="E308" s="8" t="s">
        <v>1</v>
      </c>
      <c r="F308" s="8" t="s">
        <v>1</v>
      </c>
      <c r="G308" s="8" t="s">
        <v>1</v>
      </c>
      <c r="H308" s="8" t="s">
        <v>1</v>
      </c>
      <c r="I308" s="8" t="s">
        <v>1</v>
      </c>
      <c r="J308" s="8" t="s">
        <v>1</v>
      </c>
      <c r="K308" s="8" t="s">
        <v>1</v>
      </c>
      <c r="L308" s="8" t="s">
        <v>1</v>
      </c>
      <c r="M308" s="10" t="s">
        <v>1</v>
      </c>
    </row>
    <row r="309" spans="1:13" ht="25.5" customHeight="1" x14ac:dyDescent="0.25">
      <c r="A309" s="11" t="str">
        <f>VLOOKUP([1]English!A309,[1]Translation!$A$1:$F$1171,2,FALSE)</f>
        <v>Cymdeithas Dai</v>
      </c>
      <c r="B309" s="11" t="str">
        <f>VLOOKUP([1]English!B309,[1]Translation!$A$1:$F$1171,2,FALSE)</f>
        <v>Cartrefi Dinas Casnewydd</v>
      </c>
      <c r="C309" s="11" t="s">
        <v>57</v>
      </c>
      <c r="D309" s="11" t="str">
        <f>VLOOKUP([1]English!D309,[1]Translation!$A$1:$F$1171,2,FALSE)</f>
        <v>Tai</v>
      </c>
      <c r="E309" s="11" t="str">
        <f>VLOOKUP([1]English!E309,[1]Translation!$A$1:$F$1171,2,FALSE)</f>
        <v>Anghydfodau cymydog ac ymddygiad gwrthgymdeithasol</v>
      </c>
      <c r="F309" s="11">
        <v>202409539</v>
      </c>
      <c r="G309" s="11" t="str">
        <f>VLOOKUP([1]English!G309,[1]Translation!$A$1:$F$1171,2,FALSE)</f>
        <v>Asesiad</v>
      </c>
      <c r="H309" s="11" t="s">
        <v>88</v>
      </c>
      <c r="I309" s="11" t="s">
        <v>157</v>
      </c>
      <c r="J309" s="11" t="s">
        <v>45</v>
      </c>
      <c r="K309" s="11" t="s">
        <v>45</v>
      </c>
      <c r="L309" s="11" t="str">
        <f>VLOOKUP([1]English!L309,[1]Translation!$A$1:$F$1171,2,FALSE)</f>
        <v>Penderfynu peidio ymchwilio cwyn</v>
      </c>
      <c r="M309" s="11" t="str">
        <f>VLOOKUP([1]English!M309,[1]Translation!$A$1:$F$1171,2,FALSE)</f>
        <v xml:space="preserve">2A303 -  Achwynwr yn methu â darparu'r wybodaeth y gofynnwyd amdano </v>
      </c>
    </row>
    <row r="310" spans="1:13" ht="25.5" customHeight="1" x14ac:dyDescent="0.25">
      <c r="A310" s="11" t="str">
        <f>VLOOKUP([1]English!A310,[1]Translation!$A$1:$F$1171,2,FALSE)</f>
        <v>Cymdeithas Dai</v>
      </c>
      <c r="B310" s="11" t="str">
        <f>VLOOKUP([1]English!B310,[1]Translation!$A$1:$F$1171,2,FALSE)</f>
        <v>Cartrefi Dinas Casnewydd</v>
      </c>
      <c r="C310" s="11" t="s">
        <v>57</v>
      </c>
      <c r="D310" s="11" t="str">
        <f>VLOOKUP([1]English!D310,[1]Translation!$A$1:$F$1171,2,FALSE)</f>
        <v>Tai</v>
      </c>
      <c r="E310" s="11" t="str">
        <f>VLOOKUP([1]English!E310,[1]Translation!$A$1:$F$1171,2,FALSE)</f>
        <v>Anghydfodau cymydog ac ymddygiad gwrthgymdeithasol</v>
      </c>
      <c r="F310" s="11">
        <v>202409800</v>
      </c>
      <c r="G310" s="11" t="str">
        <f>VLOOKUP([1]English!G310,[1]Translation!$A$1:$F$1171,2,FALSE)</f>
        <v>Asesiad</v>
      </c>
      <c r="H310" s="11" t="s">
        <v>85</v>
      </c>
      <c r="I310" s="11" t="s">
        <v>85</v>
      </c>
      <c r="J310" s="11" t="s">
        <v>25</v>
      </c>
      <c r="K310" s="11" t="s">
        <v>25</v>
      </c>
      <c r="L310" s="11" t="str">
        <f>VLOOKUP([1]English!L310,[1]Translation!$A$1:$F$1171,2,FALSE)</f>
        <v>Penderfynu peidio ymchwilio cwyn</v>
      </c>
      <c r="M310" s="11" t="str">
        <f>VLOOKUP([1]English!M310,[1]Translation!$A$1:$F$1171,2,FALSE)</f>
        <v>2B301 - Dim tystiolaeth o gamweinyddu neu fethiant y gwasanaeth</v>
      </c>
    </row>
    <row r="311" spans="1:13" ht="25.5" customHeight="1" x14ac:dyDescent="0.25">
      <c r="A311" s="11" t="str">
        <f>VLOOKUP([1]English!A311,[1]Translation!$A$1:$F$1171,2,FALSE)</f>
        <v>Cymdeithas Dai</v>
      </c>
      <c r="B311" s="11" t="str">
        <f>VLOOKUP([1]English!B311,[1]Translation!$A$1:$F$1171,2,FALSE)</f>
        <v>Cartrefi Dinas Casnewydd</v>
      </c>
      <c r="C311" s="11" t="s">
        <v>57</v>
      </c>
      <c r="D311" s="11" t="str">
        <f>VLOOKUP([1]English!D311,[1]Translation!$A$1:$F$1171,2,FALSE)</f>
        <v>Tai</v>
      </c>
      <c r="E311" s="11" t="str">
        <f>VLOOKUP([1]English!E311,[1]Translation!$A$1:$F$1171,2,FALSE)</f>
        <v>Anghydfodau cymydog ac ymddygiad gwrthgymdeithasol</v>
      </c>
      <c r="F311" s="11">
        <v>202410076</v>
      </c>
      <c r="G311" s="11" t="str">
        <f>VLOOKUP([1]English!G311,[1]Translation!$A$1:$F$1171,2,FALSE)</f>
        <v>Asesiad</v>
      </c>
      <c r="H311" s="11" t="s">
        <v>80</v>
      </c>
      <c r="I311" s="11" t="s">
        <v>80</v>
      </c>
      <c r="J311" s="11" t="s">
        <v>96</v>
      </c>
      <c r="K311" s="11" t="s">
        <v>96</v>
      </c>
      <c r="L311" s="11" t="str">
        <f>VLOOKUP([1]English!L311,[1]Translation!$A$1:$F$1171,2,FALSE)</f>
        <v>Datrys yn gynnar</v>
      </c>
      <c r="M311" s="11" t="str">
        <f>VLOOKUP([1]English!M311,[1]Translation!$A$1:$F$1171,2,FALSE)</f>
        <v>2C401 - Camau gan yr awdurdod rhestredig (ee. iawndal)</v>
      </c>
    </row>
    <row r="312" spans="1:13" x14ac:dyDescent="0.25">
      <c r="A312" s="12" t="s">
        <v>1</v>
      </c>
      <c r="B312" s="12" t="s">
        <v>1</v>
      </c>
      <c r="C312" s="12" t="s">
        <v>133</v>
      </c>
      <c r="D312" s="12" t="s">
        <v>1</v>
      </c>
      <c r="E312" s="12" t="s">
        <v>1</v>
      </c>
      <c r="F312" s="13" t="s">
        <v>1</v>
      </c>
      <c r="G312" s="12" t="s">
        <v>1</v>
      </c>
      <c r="H312" s="12" t="s">
        <v>1</v>
      </c>
      <c r="I312" s="12" t="s">
        <v>1</v>
      </c>
      <c r="J312" s="12" t="s">
        <v>1</v>
      </c>
      <c r="K312" s="12" t="s">
        <v>1</v>
      </c>
      <c r="L312" s="12" t="s">
        <v>1</v>
      </c>
      <c r="M312" s="14" t="s">
        <v>1</v>
      </c>
    </row>
    <row r="313" spans="1:13" x14ac:dyDescent="0.25">
      <c r="A313" s="15" t="s">
        <v>1</v>
      </c>
      <c r="B313" s="16" t="s">
        <v>65</v>
      </c>
      <c r="C313" s="16" t="s">
        <v>1</v>
      </c>
      <c r="D313" s="15" t="s">
        <v>1</v>
      </c>
      <c r="E313" s="15" t="s">
        <v>1</v>
      </c>
      <c r="F313" s="15" t="s">
        <v>1</v>
      </c>
      <c r="G313" s="15" t="s">
        <v>1</v>
      </c>
      <c r="H313" s="15" t="s">
        <v>1</v>
      </c>
      <c r="I313" s="15" t="s">
        <v>1</v>
      </c>
      <c r="J313" s="15" t="s">
        <v>1</v>
      </c>
      <c r="K313" s="15" t="s">
        <v>1</v>
      </c>
      <c r="L313" s="15" t="s">
        <v>1</v>
      </c>
      <c r="M313" s="17" t="s">
        <v>1</v>
      </c>
    </row>
    <row r="314" spans="1:13" x14ac:dyDescent="0.25">
      <c r="A314" s="8" t="s">
        <v>1</v>
      </c>
      <c r="B314" s="9" t="str">
        <f>VLOOKUP([1]English!B315,[1]Translation!$A$1:$F$1171,2,FALSE)</f>
        <v>Cymdeithas Tai Newydd</v>
      </c>
      <c r="C314" s="8" t="s">
        <v>1</v>
      </c>
      <c r="D314" s="9" t="s">
        <v>1</v>
      </c>
      <c r="E314" s="8" t="s">
        <v>1</v>
      </c>
      <c r="F314" s="8" t="s">
        <v>1</v>
      </c>
      <c r="G314" s="8" t="s">
        <v>1</v>
      </c>
      <c r="H314" s="8" t="s">
        <v>1</v>
      </c>
      <c r="I314" s="8" t="s">
        <v>1</v>
      </c>
      <c r="J314" s="8" t="s">
        <v>1</v>
      </c>
      <c r="K314" s="8" t="s">
        <v>1</v>
      </c>
      <c r="L314" s="8" t="s">
        <v>1</v>
      </c>
      <c r="M314" s="10" t="s">
        <v>1</v>
      </c>
    </row>
    <row r="315" spans="1:13" ht="25.5" customHeight="1" x14ac:dyDescent="0.25">
      <c r="A315" s="11" t="str">
        <f>VLOOKUP([1]English!A315,[1]Translation!$A$1:$F$1171,2,FALSE)</f>
        <v>Cymdeithas Dai</v>
      </c>
      <c r="B315" s="11" t="str">
        <f>VLOOKUP([1]English!B315,[1]Translation!$A$1:$F$1171,2,FALSE)</f>
        <v>Cymdeithas Tai Newydd</v>
      </c>
      <c r="C315" s="11" t="s">
        <v>57</v>
      </c>
      <c r="D315" s="11" t="str">
        <f>VLOOKUP([1]English!D315,[1]Translation!$A$1:$F$1171,2,FALSE)</f>
        <v>Tai</v>
      </c>
      <c r="E315" s="11" t="str">
        <f>VLOOKUP([1]English!E315,[1]Translation!$A$1:$F$1171,2,FALSE)</f>
        <v>Anghydfodau cymydog ac ymddygiad gwrthgymdeithasol</v>
      </c>
      <c r="F315" s="11">
        <v>202409088</v>
      </c>
      <c r="G315" s="11" t="str">
        <f>VLOOKUP([1]English!G315,[1]Translation!$A$1:$F$1171,2,FALSE)</f>
        <v>Asesiad</v>
      </c>
      <c r="H315" s="11" t="s">
        <v>124</v>
      </c>
      <c r="I315" s="11" t="s">
        <v>52</v>
      </c>
      <c r="J315" s="11" t="s">
        <v>158</v>
      </c>
      <c r="K315" s="11" t="s">
        <v>158</v>
      </c>
      <c r="L315" s="11" t="str">
        <f>VLOOKUP([1]English!L315,[1]Translation!$A$1:$F$1171,2,FALSE)</f>
        <v>Cynamserol</v>
      </c>
      <c r="M315" s="11" t="str">
        <f>VLOOKUP([1]English!M315,[1]Translation!$A$1:$F$1171,2,FALSE)</f>
        <v>2B201 - Cynamserol - wedi'i gyfeirio at y corff cyhoeddus</v>
      </c>
    </row>
    <row r="316" spans="1:13" ht="25.5" customHeight="1" x14ac:dyDescent="0.25">
      <c r="A316" s="11" t="str">
        <f>VLOOKUP([1]English!A316,[1]Translation!$A$1:$F$1171,2,FALSE)</f>
        <v>Cymdeithas Dai</v>
      </c>
      <c r="B316" s="11" t="str">
        <f>VLOOKUP([1]English!B316,[1]Translation!$A$1:$F$1171,2,FALSE)</f>
        <v>Cymdeithas Tai Newydd</v>
      </c>
      <c r="C316" s="11" t="s">
        <v>57</v>
      </c>
      <c r="D316" s="11" t="str">
        <f>VLOOKUP([1]English!D316,[1]Translation!$A$1:$F$1171,2,FALSE)</f>
        <v>Tai</v>
      </c>
      <c r="E316" s="11" t="str">
        <f>VLOOKUP([1]English!E316,[1]Translation!$A$1:$F$1171,2,FALSE)</f>
        <v>Anghydfodau cymydog ac ymddygiad gwrthgymdeithasol</v>
      </c>
      <c r="F316" s="11">
        <v>202410042</v>
      </c>
      <c r="G316" s="11" t="str">
        <f>VLOOKUP([1]English!G316,[1]Translation!$A$1:$F$1171,2,FALSE)</f>
        <v>Asesiad</v>
      </c>
      <c r="H316" s="11" t="s">
        <v>152</v>
      </c>
      <c r="I316" s="11" t="s">
        <v>119</v>
      </c>
      <c r="J316" s="11" t="s">
        <v>106</v>
      </c>
      <c r="K316" s="11" t="s">
        <v>106</v>
      </c>
      <c r="L316" s="11" t="str">
        <f>VLOOKUP([1]English!L316,[1]Translation!$A$1:$F$1171,2,FALSE)</f>
        <v>Penderfynu peidio ymchwilio cwyn</v>
      </c>
      <c r="M316" s="11" t="str">
        <f>VLOOKUP([1]English!M316,[1]Translation!$A$1:$F$1171,2,FALSE)</f>
        <v>2B301 - Dim tystiolaeth o gamweinyddu neu fethiant y gwasanaeth</v>
      </c>
    </row>
    <row r="317" spans="1:13" ht="51" x14ac:dyDescent="0.25">
      <c r="A317" s="11" t="str">
        <f>VLOOKUP([1]English!A317,[1]Translation!$A$1:$F$1171,2,FALSE)</f>
        <v>Cymdeithas Dai</v>
      </c>
      <c r="B317" s="11" t="str">
        <f>VLOOKUP([1]English!B317,[1]Translation!$A$1:$F$1171,2,FALSE)</f>
        <v>Cymdeithas Tai Newydd</v>
      </c>
      <c r="C317" s="11" t="s">
        <v>57</v>
      </c>
      <c r="D317" s="11" t="str">
        <f>VLOOKUP([1]English!D317,[1]Translation!$A$1:$F$1171,2,FALSE)</f>
        <v>Tai</v>
      </c>
      <c r="E317" s="11" t="str">
        <f>VLOOKUP([1]English!E317,[1]Translation!$A$1:$F$1171,2,FALSE)</f>
        <v>Atgyweiriadau a chynnal a chadw (gan gynnwys lleithder/ gwelliannau ac addasiadau e.e. gwres canolog. gwydr dwbl)</v>
      </c>
      <c r="F317" s="11">
        <v>202500397</v>
      </c>
      <c r="G317" s="11" t="str">
        <f>VLOOKUP([1]English!G317,[1]Translation!$A$1:$F$1171,2,FALSE)</f>
        <v>Asesiad</v>
      </c>
      <c r="H317" s="11" t="s">
        <v>30</v>
      </c>
      <c r="I317" s="11" t="s">
        <v>30</v>
      </c>
      <c r="J317" s="11" t="s">
        <v>53</v>
      </c>
      <c r="K317" s="11" t="s">
        <v>53</v>
      </c>
      <c r="L317" s="11" t="str">
        <f>VLOOKUP([1]English!L317,[1]Translation!$A$1:$F$1171,2,FALSE)</f>
        <v>Cynamserol</v>
      </c>
      <c r="M317" s="11" t="str">
        <f>VLOOKUP([1]English!M317,[1]Translation!$A$1:$F$1171,2,FALSE)</f>
        <v>2B201 - Cynamserol - wedi'i gyfeirio at y corff cyhoeddus</v>
      </c>
    </row>
    <row r="318" spans="1:13" ht="51" x14ac:dyDescent="0.25">
      <c r="A318" s="11" t="str">
        <f>VLOOKUP([1]English!A318,[1]Translation!$A$1:$F$1171,2,FALSE)</f>
        <v>Cymdeithas Dai</v>
      </c>
      <c r="B318" s="11" t="str">
        <f>VLOOKUP([1]English!B318,[1]Translation!$A$1:$F$1171,2,FALSE)</f>
        <v>Cymdeithas Tai Newydd</v>
      </c>
      <c r="C318" s="11" t="s">
        <v>57</v>
      </c>
      <c r="D318" s="11" t="str">
        <f>VLOOKUP([1]English!D318,[1]Translation!$A$1:$F$1171,2,FALSE)</f>
        <v>Tai</v>
      </c>
      <c r="E318" s="11" t="str">
        <f>VLOOKUP([1]English!E318,[1]Translation!$A$1:$F$1171,2,FALSE)</f>
        <v>Atgyweiriadau a chynnal a chadw (gan gynnwys lleithder/ gwelliannau ac addasiadau e.e. gwres canolog. gwydr dwbl)</v>
      </c>
      <c r="F318" s="11">
        <v>202500533</v>
      </c>
      <c r="G318" s="11" t="str">
        <f>VLOOKUP([1]English!G318,[1]Translation!$A$1:$F$1171,2,FALSE)</f>
        <v>Asesiad</v>
      </c>
      <c r="H318" s="11" t="s">
        <v>105</v>
      </c>
      <c r="I318" s="11" t="s">
        <v>126</v>
      </c>
      <c r="J318" s="11" t="s">
        <v>6</v>
      </c>
      <c r="K318" s="11" t="s">
        <v>6</v>
      </c>
      <c r="L318" s="11" t="str">
        <f>VLOOKUP([1]English!L318,[1]Translation!$A$1:$F$1171,2,FALSE)</f>
        <v>Cynamserol</v>
      </c>
      <c r="M318" s="11" t="str">
        <f>VLOOKUP([1]English!M318,[1]Translation!$A$1:$F$1171,2,FALSE)</f>
        <v>2B201 - Cynamserol - wedi'i gyfeirio at y corff cyhoeddus</v>
      </c>
    </row>
    <row r="319" spans="1:13" ht="15" customHeight="1" x14ac:dyDescent="0.25">
      <c r="A319" s="11" t="str">
        <f>VLOOKUP([1]English!A319,[1]Translation!$A$1:$F$1171,2,FALSE)</f>
        <v>Cymdeithas Dai</v>
      </c>
      <c r="B319" s="11" t="str">
        <f>VLOOKUP([1]English!B319,[1]Translation!$A$1:$F$1171,2,FALSE)</f>
        <v>Cymdeithas Tai Newydd</v>
      </c>
      <c r="C319" s="11" t="s">
        <v>57</v>
      </c>
      <c r="D319" s="11" t="str">
        <f>VLOOKUP([1]English!D319,[1]Translation!$A$1:$F$1171,2,FALSE)</f>
        <v>Tai</v>
      </c>
      <c r="E319" s="11" t="str">
        <f>VLOOKUP([1]English!E319,[1]Translation!$A$1:$F$1171,2,FALSE)</f>
        <v>Eraill</v>
      </c>
      <c r="F319" s="11">
        <v>202500970</v>
      </c>
      <c r="G319" s="11" t="str">
        <f>VLOOKUP([1]English!G319,[1]Translation!$A$1:$F$1171,2,FALSE)</f>
        <v>Asesiad</v>
      </c>
      <c r="H319" s="11" t="s">
        <v>58</v>
      </c>
      <c r="I319" s="11" t="s">
        <v>58</v>
      </c>
      <c r="J319" s="11" t="s">
        <v>159</v>
      </c>
      <c r="K319" s="11" t="s">
        <v>159</v>
      </c>
      <c r="L319" s="11" t="str">
        <f>VLOOKUP([1]English!L319,[1]Translation!$A$1:$F$1171,2,FALSE)</f>
        <v>Mater tu hwnt i awdurdodaeth</v>
      </c>
      <c r="M319" s="11" t="str">
        <f>VLOOKUP([1]English!M319,[1]Translation!$A$1:$F$1171,2,FALSE)</f>
        <v>2A206 – Mater tu hwnt i Awdurdodaeth (nid yn ôl disgresiwn / cyfeirio)</v>
      </c>
    </row>
    <row r="320" spans="1:13" x14ac:dyDescent="0.25">
      <c r="A320" s="12" t="s">
        <v>1</v>
      </c>
      <c r="B320" s="12" t="s">
        <v>1</v>
      </c>
      <c r="C320" s="12" t="s">
        <v>147</v>
      </c>
      <c r="D320" s="12" t="s">
        <v>1</v>
      </c>
      <c r="E320" s="12" t="s">
        <v>1</v>
      </c>
      <c r="F320" s="13" t="s">
        <v>1</v>
      </c>
      <c r="G320" s="12" t="s">
        <v>1</v>
      </c>
      <c r="H320" s="12" t="s">
        <v>1</v>
      </c>
      <c r="I320" s="12" t="s">
        <v>1</v>
      </c>
      <c r="J320" s="12" t="s">
        <v>1</v>
      </c>
      <c r="K320" s="12" t="s">
        <v>1</v>
      </c>
      <c r="L320" s="12" t="s">
        <v>1</v>
      </c>
      <c r="M320" s="11"/>
    </row>
    <row r="321" spans="1:13" x14ac:dyDescent="0.25">
      <c r="A321" s="15" t="s">
        <v>1</v>
      </c>
      <c r="B321" s="16" t="s">
        <v>148</v>
      </c>
      <c r="C321" s="16" t="s">
        <v>1</v>
      </c>
      <c r="D321" s="15" t="s">
        <v>1</v>
      </c>
      <c r="E321" s="15" t="s">
        <v>1</v>
      </c>
      <c r="F321" s="15" t="s">
        <v>1</v>
      </c>
      <c r="G321" s="15" t="s">
        <v>1</v>
      </c>
      <c r="H321" s="15" t="s">
        <v>1</v>
      </c>
      <c r="I321" s="15" t="s">
        <v>1</v>
      </c>
      <c r="J321" s="15" t="s">
        <v>1</v>
      </c>
      <c r="K321" s="15" t="s">
        <v>1</v>
      </c>
      <c r="L321" s="15" t="s">
        <v>1</v>
      </c>
      <c r="M321" s="17" t="s">
        <v>1</v>
      </c>
    </row>
    <row r="322" spans="1:13" x14ac:dyDescent="0.25">
      <c r="A322" s="8" t="s">
        <v>1</v>
      </c>
      <c r="B322" s="9" t="str">
        <f>VLOOKUP([1]English!B323,[1]Translation!$A$1:$F$1171,2,FALSE)</f>
        <v>Tai Gogledd Cymru</v>
      </c>
      <c r="C322" s="8" t="s">
        <v>1</v>
      </c>
      <c r="D322" s="9" t="s">
        <v>1</v>
      </c>
      <c r="E322" s="8" t="s">
        <v>1</v>
      </c>
      <c r="F322" s="8" t="s">
        <v>1</v>
      </c>
      <c r="G322" s="8" t="s">
        <v>1</v>
      </c>
      <c r="H322" s="8" t="s">
        <v>1</v>
      </c>
      <c r="I322" s="8" t="s">
        <v>1</v>
      </c>
      <c r="J322" s="8" t="s">
        <v>1</v>
      </c>
      <c r="K322" s="8" t="s">
        <v>1</v>
      </c>
      <c r="L322" s="8" t="s">
        <v>1</v>
      </c>
      <c r="M322" s="10" t="s">
        <v>1</v>
      </c>
    </row>
    <row r="323" spans="1:13" ht="25.5" customHeight="1" x14ac:dyDescent="0.25">
      <c r="A323" s="11" t="str">
        <f>VLOOKUP([1]English!A323,[1]Translation!$A$1:$F$1171,2,FALSE)</f>
        <v>Cymdeithas Dai</v>
      </c>
      <c r="B323" s="11" t="str">
        <f>VLOOKUP([1]English!B323,[1]Translation!$A$1:$F$1171,2,FALSE)</f>
        <v>Tai Gogledd Cymru</v>
      </c>
      <c r="C323" s="11" t="s">
        <v>57</v>
      </c>
      <c r="D323" s="11" t="str">
        <f>VLOOKUP([1]English!D323,[1]Translation!$A$1:$F$1171,2,FALSE)</f>
        <v>Tai</v>
      </c>
      <c r="E323" s="11" t="str">
        <f>VLOOKUP([1]English!E323,[1]Translation!$A$1:$F$1171,2,FALSE)</f>
        <v>Rheoli ystâd yn yr awyr agored (gan gynnwys gwrychoedd ac ati)</v>
      </c>
      <c r="F323" s="11">
        <v>202500764</v>
      </c>
      <c r="G323" s="11" t="str">
        <f>VLOOKUP([1]English!G323,[1]Translation!$A$1:$F$1171,2,FALSE)</f>
        <v>Asesiad</v>
      </c>
      <c r="H323" s="11" t="s">
        <v>45</v>
      </c>
      <c r="I323" s="11" t="s">
        <v>109</v>
      </c>
      <c r="J323" s="11" t="s">
        <v>16</v>
      </c>
      <c r="K323" s="11" t="s">
        <v>16</v>
      </c>
      <c r="L323" s="11" t="str">
        <f>VLOOKUP([1]English!L323,[1]Translation!$A$1:$F$1171,2,FALSE)</f>
        <v>Datrys yn gynnar</v>
      </c>
      <c r="M323" s="11" t="str">
        <f>VLOOKUP([1]English!M323,[1]Translation!$A$1:$F$1171,2,FALSE)</f>
        <v xml:space="preserve">2C403 - Iawndal a chamau eraill </v>
      </c>
    </row>
    <row r="324" spans="1:13" x14ac:dyDescent="0.25">
      <c r="A324" s="12" t="s">
        <v>1</v>
      </c>
      <c r="B324" s="12" t="s">
        <v>1</v>
      </c>
      <c r="C324" s="12" t="s">
        <v>59</v>
      </c>
      <c r="D324" s="12" t="s">
        <v>1</v>
      </c>
      <c r="E324" s="12" t="s">
        <v>1</v>
      </c>
      <c r="F324" s="13" t="s">
        <v>1</v>
      </c>
      <c r="G324" s="12" t="s">
        <v>1</v>
      </c>
      <c r="H324" s="12" t="s">
        <v>1</v>
      </c>
      <c r="I324" s="12" t="s">
        <v>1</v>
      </c>
      <c r="J324" s="12" t="s">
        <v>1</v>
      </c>
      <c r="K324" s="12" t="s">
        <v>1</v>
      </c>
      <c r="L324" s="12" t="s">
        <v>1</v>
      </c>
      <c r="M324" s="14" t="s">
        <v>1</v>
      </c>
    </row>
    <row r="325" spans="1:13" x14ac:dyDescent="0.25">
      <c r="A325" s="15" t="s">
        <v>1</v>
      </c>
      <c r="B325" s="16" t="s">
        <v>8</v>
      </c>
      <c r="C325" s="16" t="s">
        <v>1</v>
      </c>
      <c r="D325" s="15" t="s">
        <v>1</v>
      </c>
      <c r="E325" s="15" t="s">
        <v>1</v>
      </c>
      <c r="F325" s="15" t="s">
        <v>1</v>
      </c>
      <c r="G325" s="15" t="s">
        <v>1</v>
      </c>
      <c r="H325" s="15" t="s">
        <v>1</v>
      </c>
      <c r="I325" s="15" t="s">
        <v>1</v>
      </c>
      <c r="J325" s="15" t="s">
        <v>1</v>
      </c>
      <c r="K325" s="15" t="s">
        <v>1</v>
      </c>
      <c r="L325" s="15" t="s">
        <v>1</v>
      </c>
      <c r="M325" s="17" t="s">
        <v>1</v>
      </c>
    </row>
    <row r="326" spans="1:13" x14ac:dyDescent="0.25">
      <c r="A326" s="8" t="s">
        <v>1</v>
      </c>
      <c r="B326" s="9" t="str">
        <f>VLOOKUP([1]English!B327,[1]Translation!$A$1:$F$1171,2,FALSE)</f>
        <v>Pobl</v>
      </c>
      <c r="C326" s="8" t="s">
        <v>1</v>
      </c>
      <c r="D326" s="9" t="s">
        <v>1</v>
      </c>
      <c r="E326" s="8" t="s">
        <v>1</v>
      </c>
      <c r="F326" s="8" t="s">
        <v>1</v>
      </c>
      <c r="G326" s="8" t="s">
        <v>1</v>
      </c>
      <c r="H326" s="8" t="s">
        <v>1</v>
      </c>
      <c r="I326" s="8" t="s">
        <v>1</v>
      </c>
      <c r="J326" s="8" t="s">
        <v>1</v>
      </c>
      <c r="K326" s="8" t="s">
        <v>1</v>
      </c>
      <c r="L326" s="8" t="s">
        <v>1</v>
      </c>
      <c r="M326" s="10" t="s">
        <v>1</v>
      </c>
    </row>
    <row r="327" spans="1:13" ht="38.25" customHeight="1" x14ac:dyDescent="0.25">
      <c r="A327" s="11" t="str">
        <f>VLOOKUP([1]English!A327,[1]Translation!$A$1:$F$1171,2,FALSE)</f>
        <v>Cymdeithas Dai</v>
      </c>
      <c r="B327" s="11" t="str">
        <f>VLOOKUP([1]English!B327,[1]Translation!$A$1:$F$1171,2,FALSE)</f>
        <v>Pobl</v>
      </c>
      <c r="C327" s="11" t="s">
        <v>57</v>
      </c>
      <c r="D327" s="11" t="str">
        <f>VLOOKUP([1]English!D327,[1]Translation!$A$1:$F$1171,2,FALSE)</f>
        <v>Tai</v>
      </c>
      <c r="E327" s="11" t="str">
        <f>VLOOKUP([1]English!E327,[1]Translation!$A$1:$F$1171,2,FALSE)</f>
        <v>Atgyweiriadau a chynnal a chadw (gan gynnwys lleithder/ gwelliannau ac addasiadau e.e. gwres canolog. gwydr dwbl)</v>
      </c>
      <c r="F327" s="11">
        <v>202409478</v>
      </c>
      <c r="G327" s="11" t="str">
        <f>VLOOKUP([1]English!G327,[1]Translation!$A$1:$F$1171,2,FALSE)</f>
        <v>Asesiad</v>
      </c>
      <c r="H327" s="11" t="s">
        <v>160</v>
      </c>
      <c r="I327" s="11" t="s">
        <v>125</v>
      </c>
      <c r="J327" s="11" t="s">
        <v>107</v>
      </c>
      <c r="K327" s="11" t="s">
        <v>107</v>
      </c>
      <c r="L327" s="11" t="str">
        <f>VLOOKUP([1]English!L327,[1]Translation!$A$1:$F$1171,2,FALSE)</f>
        <v>Penderfynu peidio ymchwilio cwyn</v>
      </c>
      <c r="M327" s="11" t="str">
        <f>VLOOKUP([1]English!M327,[1]Translation!$A$1:$F$1171,2,FALSE)</f>
        <v xml:space="preserve">2A303 -  Achwynwr yn methu â darparu'r wybodaeth y gofynnwyd amdano </v>
      </c>
    </row>
    <row r="328" spans="1:13" ht="38.25" x14ac:dyDescent="0.25">
      <c r="A328" s="11" t="str">
        <f>VLOOKUP([1]English!A328,[1]Translation!$A$1:$F$1171,2,FALSE)</f>
        <v>Cymdeithas Dai</v>
      </c>
      <c r="B328" s="11" t="str">
        <f>VLOOKUP([1]English!B328,[1]Translation!$A$1:$F$1171,2,FALSE)</f>
        <v>Pobl</v>
      </c>
      <c r="C328" s="11" t="s">
        <v>57</v>
      </c>
      <c r="D328" s="11" t="str">
        <f>VLOOKUP([1]English!D328,[1]Translation!$A$1:$F$1171,2,FALSE)</f>
        <v>Tai</v>
      </c>
      <c r="E328" s="11" t="str">
        <f>VLOOKUP([1]English!E328,[1]Translation!$A$1:$F$1171,2,FALSE)</f>
        <v>Lleithder a llwydni</v>
      </c>
      <c r="F328" s="11">
        <v>202409794</v>
      </c>
      <c r="G328" s="11" t="str">
        <f>VLOOKUP([1]English!G328,[1]Translation!$A$1:$F$1171,2,FALSE)</f>
        <v>Asesiad</v>
      </c>
      <c r="H328" s="11" t="s">
        <v>161</v>
      </c>
      <c r="I328" s="11" t="s">
        <v>161</v>
      </c>
      <c r="J328" s="11" t="s">
        <v>30</v>
      </c>
      <c r="K328" s="11" t="s">
        <v>30</v>
      </c>
      <c r="L328" s="11" t="str">
        <f>VLOOKUP([1]English!L328,[1]Translation!$A$1:$F$1171,2,FALSE)</f>
        <v>Penderfynu peidio ymchwilio cwyn</v>
      </c>
      <c r="M328" s="11" t="str">
        <f>VLOOKUP([1]English!M328,[1]Translation!$A$1:$F$1171,2,FALSE)</f>
        <v>2B305 - Ychydig ymhellach y gellir ei gyflawni</v>
      </c>
    </row>
    <row r="329" spans="1:13" ht="15" customHeight="1" x14ac:dyDescent="0.25">
      <c r="A329" s="11" t="str">
        <f>VLOOKUP([1]English!A329,[1]Translation!$A$1:$F$1171,2,FALSE)</f>
        <v>Cymdeithas Dai</v>
      </c>
      <c r="B329" s="11" t="str">
        <f>VLOOKUP([1]English!B329,[1]Translation!$A$1:$F$1171,2,FALSE)</f>
        <v>Pobl</v>
      </c>
      <c r="C329" s="11" t="s">
        <v>57</v>
      </c>
      <c r="D329" s="11" t="str">
        <f>VLOOKUP([1]English!D329,[1]Translation!$A$1:$F$1171,2,FALSE)</f>
        <v>Ymdrin â chwynion</v>
      </c>
      <c r="E329" s="11" t="str">
        <f>VLOOKUP([1]English!E329,[1]Translation!$A$1:$F$1171,2,FALSE)</f>
        <v>Eraill Amrywiol</v>
      </c>
      <c r="F329" s="11">
        <v>202410010</v>
      </c>
      <c r="G329" s="11" t="str">
        <f>VLOOKUP([1]English!G329,[1]Translation!$A$1:$F$1171,2,FALSE)</f>
        <v>Asesiad</v>
      </c>
      <c r="H329" s="11" t="s">
        <v>162</v>
      </c>
      <c r="I329" s="11" t="s">
        <v>94</v>
      </c>
      <c r="J329" s="11" t="s">
        <v>53</v>
      </c>
      <c r="K329" s="11" t="s">
        <v>53</v>
      </c>
      <c r="L329" s="11" t="str">
        <f>VLOOKUP([1]English!L329,[1]Translation!$A$1:$F$1171,2,FALSE)</f>
        <v>Datrys yn gynnar</v>
      </c>
      <c r="M329" s="11" t="str">
        <f>VLOOKUP([1]English!M329,[1]Translation!$A$1:$F$1171,2,FALSE)</f>
        <v>2C401 - Camau gan yr awdurdod rhestredig (ee. iawndal)</v>
      </c>
    </row>
    <row r="330" spans="1:13" ht="15" customHeight="1" x14ac:dyDescent="0.25">
      <c r="A330" s="11" t="str">
        <f>VLOOKUP([1]English!A330,[1]Translation!$A$1:$F$1171,2,FALSE)</f>
        <v>Cymdeithas Dai</v>
      </c>
      <c r="B330" s="11" t="str">
        <f>VLOOKUP([1]English!B330,[1]Translation!$A$1:$F$1171,2,FALSE)</f>
        <v>Pobl</v>
      </c>
      <c r="C330" s="11" t="s">
        <v>57</v>
      </c>
      <c r="D330" s="11" t="str">
        <f>VLOOKUP([1]English!D330,[1]Translation!$A$1:$F$1171,2,FALSE)</f>
        <v>Tai</v>
      </c>
      <c r="E330" s="11" t="str">
        <f>VLOOKUP([1]English!E330,[1]Translation!$A$1:$F$1171,2,FALSE)</f>
        <v>Eraill</v>
      </c>
      <c r="F330" s="11">
        <v>202410218</v>
      </c>
      <c r="G330" s="11" t="str">
        <f>VLOOKUP([1]English!G330,[1]Translation!$A$1:$F$1171,2,FALSE)</f>
        <v>Asesiad</v>
      </c>
      <c r="H330" s="11" t="s">
        <v>94</v>
      </c>
      <c r="I330" s="11" t="s">
        <v>94</v>
      </c>
      <c r="J330" s="11" t="s">
        <v>55</v>
      </c>
      <c r="K330" s="11" t="s">
        <v>55</v>
      </c>
      <c r="L330" s="11" t="str">
        <f>VLOOKUP([1]English!L330,[1]Translation!$A$1:$F$1171,2,FALSE)</f>
        <v>Cynamserol</v>
      </c>
      <c r="M330" s="11" t="str">
        <f>VLOOKUP([1]English!M330,[1]Translation!$A$1:$F$1171,2,FALSE)</f>
        <v>2B201 - Cynamserol - wedi'i gyfeirio at y corff cyhoeddus</v>
      </c>
    </row>
    <row r="331" spans="1:13" ht="51" x14ac:dyDescent="0.25">
      <c r="A331" s="11" t="str">
        <f>VLOOKUP([1]English!A331,[1]Translation!$A$1:$F$1171,2,FALSE)</f>
        <v>Cymdeithas Dai</v>
      </c>
      <c r="B331" s="11" t="str">
        <f>VLOOKUP([1]English!B331,[1]Translation!$A$1:$F$1171,2,FALSE)</f>
        <v>Pobl</v>
      </c>
      <c r="C331" s="11" t="s">
        <v>57</v>
      </c>
      <c r="D331" s="11" t="str">
        <f>VLOOKUP([1]English!D331,[1]Translation!$A$1:$F$1171,2,FALSE)</f>
        <v>Tai</v>
      </c>
      <c r="E331" s="11" t="str">
        <f>VLOOKUP([1]English!E331,[1]Translation!$A$1:$F$1171,2,FALSE)</f>
        <v>Atgyweiriadau a chynnal a chadw (gan gynnwys lleithder/ gwelliannau ac addasiadau e.e. gwres canolog. gwydr dwbl)</v>
      </c>
      <c r="F331" s="11">
        <v>202500128</v>
      </c>
      <c r="G331" s="11" t="str">
        <f>VLOOKUP([1]English!G331,[1]Translation!$A$1:$F$1171,2,FALSE)</f>
        <v>Asesiad</v>
      </c>
      <c r="H331" s="11" t="s">
        <v>44</v>
      </c>
      <c r="I331" s="11" t="s">
        <v>44</v>
      </c>
      <c r="J331" s="11" t="s">
        <v>101</v>
      </c>
      <c r="K331" s="11" t="s">
        <v>101</v>
      </c>
      <c r="L331" s="11" t="str">
        <f>VLOOKUP([1]English!L331,[1]Translation!$A$1:$F$1171,2,FALSE)</f>
        <v>Penderfynu peidio ymchwilio cwyn</v>
      </c>
      <c r="M331" s="11" t="str">
        <f>VLOOKUP([1]English!M331,[1]Translation!$A$1:$F$1171,2,FALSE)</f>
        <v>2B305 - Ychydig ymhellach y gellir ei gyflawni</v>
      </c>
    </row>
    <row r="332" spans="1:13" ht="38.25" customHeight="1" x14ac:dyDescent="0.25">
      <c r="A332" s="11" t="str">
        <f>VLOOKUP([1]English!A332,[1]Translation!$A$1:$F$1171,2,FALSE)</f>
        <v>Cymdeithas Dai</v>
      </c>
      <c r="B332" s="11" t="str">
        <f>VLOOKUP([1]English!B332,[1]Translation!$A$1:$F$1171,2,FALSE)</f>
        <v>Pobl</v>
      </c>
      <c r="C332" s="11" t="s">
        <v>57</v>
      </c>
      <c r="D332" s="11" t="str">
        <f>VLOOKUP([1]English!D332,[1]Translation!$A$1:$F$1171,2,FALSE)</f>
        <v>Tai</v>
      </c>
      <c r="E332" s="11" t="str">
        <f>VLOOKUP([1]English!E332,[1]Translation!$A$1:$F$1171,2,FALSE)</f>
        <v>Atgyweiriadau a chynnal a chadw (gan gynnwys lleithder/ gwelliannau ac addasiadau e.e. gwres canolog. gwydr dwbl)</v>
      </c>
      <c r="F332" s="11">
        <v>202500145</v>
      </c>
      <c r="G332" s="11" t="str">
        <f>VLOOKUP([1]English!G332,[1]Translation!$A$1:$F$1171,2,FALSE)</f>
        <v>Asesiad</v>
      </c>
      <c r="H332" s="11" t="s">
        <v>44</v>
      </c>
      <c r="I332" s="11" t="s">
        <v>45</v>
      </c>
      <c r="J332" s="11" t="s">
        <v>45</v>
      </c>
      <c r="K332" s="11" t="s">
        <v>45</v>
      </c>
      <c r="L332" s="11" t="str">
        <f>VLOOKUP([1]English!L332,[1]Translation!$A$1:$F$1171,2,FALSE)</f>
        <v>Penderfynu peidio ymchwilio cwyn</v>
      </c>
      <c r="M332" s="11" t="str">
        <f>VLOOKUP([1]English!M332,[1]Translation!$A$1:$F$1171,2,FALSE)</f>
        <v xml:space="preserve">2A303 -  Achwynwr yn methu â darparu'r wybodaeth y gofynnwyd amdano </v>
      </c>
    </row>
    <row r="333" spans="1:13" ht="51" x14ac:dyDescent="0.25">
      <c r="A333" s="11" t="str">
        <f>VLOOKUP([1]English!A333,[1]Translation!$A$1:$F$1171,2,FALSE)</f>
        <v>Cymdeithas Dai</v>
      </c>
      <c r="B333" s="11" t="str">
        <f>VLOOKUP([1]English!B333,[1]Translation!$A$1:$F$1171,2,FALSE)</f>
        <v>Pobl</v>
      </c>
      <c r="C333" s="11" t="s">
        <v>57</v>
      </c>
      <c r="D333" s="11" t="str">
        <f>VLOOKUP([1]English!D333,[1]Translation!$A$1:$F$1171,2,FALSE)</f>
        <v>Tai</v>
      </c>
      <c r="E333" s="11" t="str">
        <f>VLOOKUP([1]English!E333,[1]Translation!$A$1:$F$1171,2,FALSE)</f>
        <v>Atgyweiriadau a chynnal a chadw (gan gynnwys lleithder/ gwelliannau ac addasiadau e.e. gwres canolog. gwydr dwbl)</v>
      </c>
      <c r="F333" s="11">
        <v>202500450</v>
      </c>
      <c r="G333" s="11" t="str">
        <f>VLOOKUP([1]English!G333,[1]Translation!$A$1:$F$1171,2,FALSE)</f>
        <v>Asesiad</v>
      </c>
      <c r="H333" s="11" t="s">
        <v>53</v>
      </c>
      <c r="I333" s="11" t="s">
        <v>79</v>
      </c>
      <c r="J333" s="11" t="s">
        <v>96</v>
      </c>
      <c r="K333" s="11" t="s">
        <v>96</v>
      </c>
      <c r="L333" s="11" t="str">
        <f>VLOOKUP([1]English!L333,[1]Translation!$A$1:$F$1171,2,FALSE)</f>
        <v>Penderfynu peidio ymchwilio cwyn</v>
      </c>
      <c r="M333" s="11" t="str">
        <f>VLOOKUP([1]English!M333,[1]Translation!$A$1:$F$1171,2,FALSE)</f>
        <v>2B305 - Ychydig ymhellach y gellir ei gyflawni</v>
      </c>
    </row>
    <row r="334" spans="1:13" ht="51" x14ac:dyDescent="0.25">
      <c r="A334" s="11" t="str">
        <f>VLOOKUP([1]English!A334,[1]Translation!$A$1:$F$1171,2,FALSE)</f>
        <v>Cymdeithas Dai</v>
      </c>
      <c r="B334" s="11" t="str">
        <f>VLOOKUP([1]English!B334,[1]Translation!$A$1:$F$1171,2,FALSE)</f>
        <v>Pobl</v>
      </c>
      <c r="C334" s="11" t="s">
        <v>57</v>
      </c>
      <c r="D334" s="11" t="str">
        <f>VLOOKUP([1]English!D334,[1]Translation!$A$1:$F$1171,2,FALSE)</f>
        <v>Tai</v>
      </c>
      <c r="E334" s="11" t="str">
        <f>VLOOKUP([1]English!E334,[1]Translation!$A$1:$F$1171,2,FALSE)</f>
        <v>Atgyweiriadau a chynnal a chadw (gan gynnwys lleithder/ gwelliannau ac addasiadau e.e. gwres canolog. gwydr dwbl)</v>
      </c>
      <c r="F334" s="11">
        <v>202500543</v>
      </c>
      <c r="G334" s="11" t="str">
        <f>VLOOKUP([1]English!G334,[1]Translation!$A$1:$F$1171,2,FALSE)</f>
        <v>Asesiad</v>
      </c>
      <c r="H334" s="11" t="s">
        <v>71</v>
      </c>
      <c r="I334" s="11" t="s">
        <v>71</v>
      </c>
      <c r="J334" s="11" t="s">
        <v>113</v>
      </c>
      <c r="K334" s="11" t="s">
        <v>113</v>
      </c>
      <c r="L334" s="11" t="str">
        <f>VLOOKUP([1]English!L334,[1]Translation!$A$1:$F$1171,2,FALSE)</f>
        <v>Cynamserol</v>
      </c>
      <c r="M334" s="11" t="str">
        <f>VLOOKUP([1]English!M334,[1]Translation!$A$1:$F$1171,2,FALSE)</f>
        <v>2B201 - Cynamserol - wedi'i gyfeirio at y corff cyhoeddus</v>
      </c>
    </row>
    <row r="335" spans="1:13" ht="38.25" x14ac:dyDescent="0.25">
      <c r="A335" s="11" t="str">
        <f>VLOOKUP([1]English!A335,[1]Translation!$A$1:$F$1171,2,FALSE)</f>
        <v>Cymdeithas Dai</v>
      </c>
      <c r="B335" s="11" t="str">
        <f>VLOOKUP([1]English!B335,[1]Translation!$A$1:$F$1171,2,FALSE)</f>
        <v>Pobl</v>
      </c>
      <c r="C335" s="11" t="s">
        <v>57</v>
      </c>
      <c r="D335" s="11" t="str">
        <f>VLOOKUP([1]English!D335,[1]Translation!$A$1:$F$1171,2,FALSE)</f>
        <v>Tai</v>
      </c>
      <c r="E335" s="11" t="str">
        <f>VLOOKUP([1]English!E335,[1]Translation!$A$1:$F$1171,2,FALSE)</f>
        <v>Lleithder a llwydni</v>
      </c>
      <c r="F335" s="11">
        <v>202500667</v>
      </c>
      <c r="G335" s="11" t="str">
        <f>VLOOKUP([1]English!G335,[1]Translation!$A$1:$F$1171,2,FALSE)</f>
        <v>Asesiad</v>
      </c>
      <c r="H335" s="11" t="s">
        <v>158</v>
      </c>
      <c r="I335" s="11" t="s">
        <v>158</v>
      </c>
      <c r="J335" s="11" t="s">
        <v>106</v>
      </c>
      <c r="K335" s="11" t="s">
        <v>106</v>
      </c>
      <c r="L335" s="11" t="str">
        <f>VLOOKUP([1]English!L335,[1]Translation!$A$1:$F$1171,2,FALSE)</f>
        <v>Penderfynu peidio ymchwilio cwyn</v>
      </c>
      <c r="M335" s="11" t="str">
        <f>VLOOKUP([1]English!M335,[1]Translation!$A$1:$F$1171,2,FALSE)</f>
        <v>2B305 - Ychydig ymhellach y gellir ei gyflawni</v>
      </c>
    </row>
    <row r="336" spans="1:13" ht="51" x14ac:dyDescent="0.25">
      <c r="A336" s="11" t="str">
        <f>VLOOKUP([1]English!A336,[1]Translation!$A$1:$F$1171,2,FALSE)</f>
        <v>Cymdeithas Dai</v>
      </c>
      <c r="B336" s="11" t="str">
        <f>VLOOKUP([1]English!B336,[1]Translation!$A$1:$F$1171,2,FALSE)</f>
        <v>Pobl</v>
      </c>
      <c r="C336" s="11" t="s">
        <v>57</v>
      </c>
      <c r="D336" s="11" t="str">
        <f>VLOOKUP([1]English!D336,[1]Translation!$A$1:$F$1171,2,FALSE)</f>
        <v>Tai</v>
      </c>
      <c r="E336" s="11" t="str">
        <f>VLOOKUP([1]English!E336,[1]Translation!$A$1:$F$1171,2,FALSE)</f>
        <v>Atgyweiriadau a chynnal a chadw (gan gynnwys lleithder/ gwelliannau ac addasiadau e.e. gwres canolog. gwydr dwbl)</v>
      </c>
      <c r="F336" s="11">
        <v>202500977</v>
      </c>
      <c r="G336" s="11" t="str">
        <f>VLOOKUP([1]English!G336,[1]Translation!$A$1:$F$1171,2,FALSE)</f>
        <v>Asesiad</v>
      </c>
      <c r="H336" s="11" t="s">
        <v>58</v>
      </c>
      <c r="I336" s="11" t="s">
        <v>74</v>
      </c>
      <c r="J336" s="11" t="s">
        <v>25</v>
      </c>
      <c r="K336" s="11" t="s">
        <v>25</v>
      </c>
      <c r="L336" s="11" t="str">
        <f>VLOOKUP([1]English!L336,[1]Translation!$A$1:$F$1171,2,FALSE)</f>
        <v>Cynamserol</v>
      </c>
      <c r="M336" s="11" t="str">
        <f>VLOOKUP([1]English!M336,[1]Translation!$A$1:$F$1171,2,FALSE)</f>
        <v>2B201 - Cynamserol - wedi'i gyfeirio at y corff cyhoeddus</v>
      </c>
    </row>
    <row r="337" spans="1:13" ht="15" customHeight="1" x14ac:dyDescent="0.25">
      <c r="A337" s="11" t="str">
        <f>VLOOKUP([1]English!A337,[1]Translation!$A$1:$F$1171,2,FALSE)</f>
        <v>Cymdeithas Dai</v>
      </c>
      <c r="B337" s="11" t="str">
        <f>VLOOKUP([1]English!B337,[1]Translation!$A$1:$F$1171,2,FALSE)</f>
        <v>Pobl</v>
      </c>
      <c r="C337" s="11" t="s">
        <v>57</v>
      </c>
      <c r="D337" s="11" t="str">
        <f>VLOOKUP([1]English!D337,[1]Translation!$A$1:$F$1171,2,FALSE)</f>
        <v>Ymdrin â chwynion</v>
      </c>
      <c r="E337" s="11" t="str">
        <f>VLOOKUP([1]English!E337,[1]Translation!$A$1:$F$1171,2,FALSE)</f>
        <v>Tai</v>
      </c>
      <c r="F337" s="11">
        <v>202501050</v>
      </c>
      <c r="G337" s="11" t="str">
        <f>VLOOKUP([1]English!G337,[1]Translation!$A$1:$F$1171,2,FALSE)</f>
        <v>Asesiad</v>
      </c>
      <c r="H337" s="11" t="s">
        <v>23</v>
      </c>
      <c r="I337" s="11" t="s">
        <v>23</v>
      </c>
      <c r="J337" s="11" t="s">
        <v>24</v>
      </c>
      <c r="K337" s="11" t="s">
        <v>24</v>
      </c>
      <c r="L337" s="11" t="str">
        <f>VLOOKUP([1]English!L337,[1]Translation!$A$1:$F$1171,2,FALSE)</f>
        <v>Cynamserol</v>
      </c>
      <c r="M337" s="11" t="str">
        <f>VLOOKUP([1]English!M337,[1]Translation!$A$1:$F$1171,2,FALSE)</f>
        <v>2A201 -  Cynamserol - wedi'i gyfeirio at y corff cyhoeddus</v>
      </c>
    </row>
    <row r="338" spans="1:13" ht="38.25" x14ac:dyDescent="0.25">
      <c r="A338" s="11" t="str">
        <f>VLOOKUP([1]English!A338,[1]Translation!$A$1:$F$1171,2,FALSE)</f>
        <v>Cymdeithas Dai</v>
      </c>
      <c r="B338" s="11" t="str">
        <f>VLOOKUP([1]English!B338,[1]Translation!$A$1:$F$1171,2,FALSE)</f>
        <v>Pobl</v>
      </c>
      <c r="C338" s="11" t="s">
        <v>57</v>
      </c>
      <c r="D338" s="11" t="str">
        <f>VLOOKUP([1]English!D338,[1]Translation!$A$1:$F$1171,2,FALSE)</f>
        <v>Tai</v>
      </c>
      <c r="E338" s="11" t="str">
        <f>VLOOKUP([1]English!E338,[1]Translation!$A$1:$F$1171,2,FALSE)</f>
        <v>Lleithder a llwydni</v>
      </c>
      <c r="F338" s="11">
        <v>202501742</v>
      </c>
      <c r="G338" s="11" t="str">
        <f>VLOOKUP([1]English!G338,[1]Translation!$A$1:$F$1171,2,FALSE)</f>
        <v>Asesiad</v>
      </c>
      <c r="H338" s="11" t="s">
        <v>15</v>
      </c>
      <c r="I338" s="11" t="s">
        <v>15</v>
      </c>
      <c r="J338" s="11" t="s">
        <v>163</v>
      </c>
      <c r="K338" s="11" t="s">
        <v>163</v>
      </c>
      <c r="L338" s="11" t="str">
        <f>VLOOKUP([1]English!L338,[1]Translation!$A$1:$F$1171,2,FALSE)</f>
        <v>Penderfynu peidio ymchwilio cwyn</v>
      </c>
      <c r="M338" s="11" t="str">
        <f>VLOOKUP([1]English!M338,[1]Translation!$A$1:$F$1171,2,FALSE)</f>
        <v xml:space="preserve">2A305 - Ychydig ymhellach y gellir ei gyflawni </v>
      </c>
    </row>
    <row r="339" spans="1:13" x14ac:dyDescent="0.25">
      <c r="A339" s="12" t="s">
        <v>1</v>
      </c>
      <c r="B339" s="12" t="s">
        <v>1</v>
      </c>
      <c r="C339" s="12" t="s">
        <v>164</v>
      </c>
      <c r="D339" s="12" t="s">
        <v>1</v>
      </c>
      <c r="E339" s="12" t="s">
        <v>1</v>
      </c>
      <c r="F339" s="13" t="s">
        <v>1</v>
      </c>
      <c r="G339" s="12" t="s">
        <v>1</v>
      </c>
      <c r="H339" s="12" t="s">
        <v>1</v>
      </c>
      <c r="I339" s="12" t="s">
        <v>1</v>
      </c>
      <c r="J339" s="12" t="s">
        <v>1</v>
      </c>
      <c r="K339" s="12" t="s">
        <v>1</v>
      </c>
      <c r="L339" s="12" t="s">
        <v>1</v>
      </c>
      <c r="M339" s="14" t="s">
        <v>1</v>
      </c>
    </row>
    <row r="340" spans="1:13" x14ac:dyDescent="0.25">
      <c r="A340" s="15" t="s">
        <v>1</v>
      </c>
      <c r="B340" s="16" t="s">
        <v>165</v>
      </c>
      <c r="C340" s="16" t="s">
        <v>1</v>
      </c>
      <c r="D340" s="15" t="s">
        <v>1</v>
      </c>
      <c r="E340" s="15" t="s">
        <v>1</v>
      </c>
      <c r="F340" s="15" t="s">
        <v>1</v>
      </c>
      <c r="G340" s="15" t="s">
        <v>1</v>
      </c>
      <c r="H340" s="15" t="s">
        <v>1</v>
      </c>
      <c r="I340" s="15" t="s">
        <v>1</v>
      </c>
      <c r="J340" s="15" t="s">
        <v>1</v>
      </c>
      <c r="K340" s="15" t="s">
        <v>1</v>
      </c>
      <c r="L340" s="15" t="s">
        <v>1</v>
      </c>
      <c r="M340" s="17" t="s">
        <v>1</v>
      </c>
    </row>
    <row r="341" spans="1:13" x14ac:dyDescent="0.25">
      <c r="A341" s="8" t="s">
        <v>1</v>
      </c>
      <c r="B341" s="9" t="str">
        <f>VLOOKUP([1]English!B342,[1]Translation!$A$1:$F$1171,2,FALSE)</f>
        <v>Tai Calon Community Housing</v>
      </c>
      <c r="C341" s="8" t="s">
        <v>1</v>
      </c>
      <c r="D341" s="9" t="s">
        <v>1</v>
      </c>
      <c r="E341" s="8" t="s">
        <v>1</v>
      </c>
      <c r="F341" s="8" t="s">
        <v>1</v>
      </c>
      <c r="G341" s="8" t="s">
        <v>1</v>
      </c>
      <c r="H341" s="8" t="s">
        <v>1</v>
      </c>
      <c r="I341" s="8" t="s">
        <v>1</v>
      </c>
      <c r="J341" s="8" t="s">
        <v>1</v>
      </c>
      <c r="K341" s="8" t="s">
        <v>1</v>
      </c>
      <c r="L341" s="8" t="s">
        <v>1</v>
      </c>
      <c r="M341" s="10" t="s">
        <v>1</v>
      </c>
    </row>
    <row r="342" spans="1:13" ht="15" customHeight="1" x14ac:dyDescent="0.25">
      <c r="A342" s="11" t="str">
        <f>VLOOKUP([1]English!A342,[1]Translation!$A$1:$F$1171,2,FALSE)</f>
        <v>Cymdeithas Dai</v>
      </c>
      <c r="B342" s="11" t="str">
        <f>VLOOKUP([1]English!B342,[1]Translation!$A$1:$F$1171,2,FALSE)</f>
        <v>Tai Calon Community Housing</v>
      </c>
      <c r="C342" s="11" t="s">
        <v>57</v>
      </c>
      <c r="D342" s="11" t="str">
        <f>VLOOKUP([1]English!D342,[1]Translation!$A$1:$F$1171,2,FALSE)</f>
        <v>Tai</v>
      </c>
      <c r="E342" s="11" t="str">
        <f>VLOOKUP([1]English!E342,[1]Translation!$A$1:$F$1171,2,FALSE)</f>
        <v>Eraill</v>
      </c>
      <c r="F342" s="11">
        <v>202405782</v>
      </c>
      <c r="G342" s="11" t="str">
        <f>VLOOKUP([1]English!G342,[1]Translation!$A$1:$F$1171,2,FALSE)</f>
        <v>Ymchwiliad</v>
      </c>
      <c r="H342" s="11" t="s">
        <v>166</v>
      </c>
      <c r="I342" s="11" t="s">
        <v>167</v>
      </c>
      <c r="J342" s="11" t="s">
        <v>58</v>
      </c>
      <c r="K342" s="11" t="s">
        <v>58</v>
      </c>
      <c r="L342" s="11" t="str">
        <f>VLOOKUP([1]English!L342,[1]Translation!$A$1:$F$1171,2,FALSE)</f>
        <v>Setliadau gwirfoddol</v>
      </c>
      <c r="M342" s="11" t="str">
        <f>VLOOKUP([1]English!M342,[1]Translation!$A$1:$F$1171,2,FALSE)</f>
        <v>Iawndal a chamau eraill</v>
      </c>
    </row>
    <row r="343" spans="1:13" ht="51" x14ac:dyDescent="0.25">
      <c r="A343" s="11" t="str">
        <f>VLOOKUP([1]English!A343,[1]Translation!$A$1:$F$1171,2,FALSE)</f>
        <v>Cymdeithas Dai</v>
      </c>
      <c r="B343" s="11" t="str">
        <f>VLOOKUP([1]English!B343,[1]Translation!$A$1:$F$1171,2,FALSE)</f>
        <v>Tai Calon Community Housing</v>
      </c>
      <c r="C343" s="11" t="s">
        <v>57</v>
      </c>
      <c r="D343" s="11" t="str">
        <f>VLOOKUP([1]English!D343,[1]Translation!$A$1:$F$1171,2,FALSE)</f>
        <v>Tai</v>
      </c>
      <c r="E343" s="11" t="str">
        <f>VLOOKUP([1]English!E343,[1]Translation!$A$1:$F$1171,2,FALSE)</f>
        <v>Atgyweiriadau a chynnal a chadw (gan gynnwys lleithder/ gwelliannau ac addasiadau e.e. gwres canolog. gwydr dwbl)</v>
      </c>
      <c r="F343" s="11">
        <v>202408545</v>
      </c>
      <c r="G343" s="11" t="str">
        <f>VLOOKUP([1]English!G343,[1]Translation!$A$1:$F$1171,2,FALSE)</f>
        <v>Asesiad</v>
      </c>
      <c r="H343" s="11" t="s">
        <v>116</v>
      </c>
      <c r="I343" s="11" t="s">
        <v>156</v>
      </c>
      <c r="J343" s="11" t="s">
        <v>108</v>
      </c>
      <c r="K343" s="11" t="s">
        <v>108</v>
      </c>
      <c r="L343" s="11" t="str">
        <f>VLOOKUP([1]English!L343,[1]Translation!$A$1:$F$1171,2,FALSE)</f>
        <v>Datrys yn gynnar</v>
      </c>
      <c r="M343" s="11" t="str">
        <f>VLOOKUP([1]English!M343,[1]Translation!$A$1:$F$1171,2,FALSE)</f>
        <v xml:space="preserve">2C403 - Iawndal a chamau eraill </v>
      </c>
    </row>
    <row r="344" spans="1:13" x14ac:dyDescent="0.25">
      <c r="A344" s="12" t="s">
        <v>1</v>
      </c>
      <c r="B344" s="12" t="s">
        <v>1</v>
      </c>
      <c r="C344" s="12" t="s">
        <v>135</v>
      </c>
      <c r="D344" s="12" t="s">
        <v>1</v>
      </c>
      <c r="E344" s="12" t="s">
        <v>1</v>
      </c>
      <c r="F344" s="13" t="s">
        <v>1</v>
      </c>
      <c r="G344" s="12" t="s">
        <v>1</v>
      </c>
      <c r="H344" s="12" t="s">
        <v>1</v>
      </c>
      <c r="I344" s="12" t="s">
        <v>1</v>
      </c>
      <c r="J344" s="12" t="s">
        <v>1</v>
      </c>
      <c r="K344" s="12" t="s">
        <v>1</v>
      </c>
      <c r="L344" s="12" t="s">
        <v>1</v>
      </c>
      <c r="M344" s="14" t="s">
        <v>1</v>
      </c>
    </row>
    <row r="345" spans="1:13" x14ac:dyDescent="0.25">
      <c r="A345" s="15" t="s">
        <v>1</v>
      </c>
      <c r="B345" s="16" t="s">
        <v>33</v>
      </c>
      <c r="C345" s="16" t="s">
        <v>1</v>
      </c>
      <c r="D345" s="15" t="s">
        <v>1</v>
      </c>
      <c r="E345" s="15" t="s">
        <v>1</v>
      </c>
      <c r="F345" s="15" t="s">
        <v>1</v>
      </c>
      <c r="G345" s="15" t="s">
        <v>1</v>
      </c>
      <c r="H345" s="15" t="s">
        <v>1</v>
      </c>
      <c r="I345" s="15" t="s">
        <v>1</v>
      </c>
      <c r="J345" s="15" t="s">
        <v>1</v>
      </c>
      <c r="K345" s="15" t="s">
        <v>1</v>
      </c>
      <c r="L345" s="15" t="s">
        <v>1</v>
      </c>
      <c r="M345" s="17" t="s">
        <v>1</v>
      </c>
    </row>
    <row r="346" spans="1:13" x14ac:dyDescent="0.25">
      <c r="A346" s="8" t="s">
        <v>1</v>
      </c>
      <c r="B346" s="9" t="str">
        <f>VLOOKUP([1]English!B347,[1]Translation!$A$1:$F$1171,2,FALSE)</f>
        <v>Tai Tarian</v>
      </c>
      <c r="C346" s="8" t="s">
        <v>1</v>
      </c>
      <c r="D346" s="9" t="s">
        <v>1</v>
      </c>
      <c r="E346" s="8" t="s">
        <v>1</v>
      </c>
      <c r="F346" s="8" t="s">
        <v>1</v>
      </c>
      <c r="G346" s="8" t="s">
        <v>1</v>
      </c>
      <c r="H346" s="8" t="s">
        <v>1</v>
      </c>
      <c r="I346" s="8" t="s">
        <v>1</v>
      </c>
      <c r="J346" s="8" t="s">
        <v>1</v>
      </c>
      <c r="K346" s="8" t="s">
        <v>1</v>
      </c>
      <c r="L346" s="8" t="s">
        <v>1</v>
      </c>
      <c r="M346" s="10" t="s">
        <v>1</v>
      </c>
    </row>
    <row r="347" spans="1:13" ht="15" customHeight="1" x14ac:dyDescent="0.25">
      <c r="A347" s="11" t="str">
        <f>VLOOKUP([1]English!A347,[1]Translation!$A$1:$F$1171,2,FALSE)</f>
        <v>Cymdeithas Dai</v>
      </c>
      <c r="B347" s="11" t="str">
        <f>VLOOKUP([1]English!B347,[1]Translation!$A$1:$F$1171,2,FALSE)</f>
        <v>Tai Tarian</v>
      </c>
      <c r="C347" s="11" t="s">
        <v>57</v>
      </c>
      <c r="D347" s="11" t="str">
        <f>VLOOKUP([1]English!D347,[1]Translation!$A$1:$F$1171,2,FALSE)</f>
        <v>Tai</v>
      </c>
      <c r="E347" s="11" t="str">
        <f>VLOOKUP([1]English!E347,[1]Translation!$A$1:$F$1171,2,FALSE)</f>
        <v>Lleithder a llwydni</v>
      </c>
      <c r="F347" s="11">
        <v>202500953</v>
      </c>
      <c r="G347" s="11" t="str">
        <f>VLOOKUP([1]English!G347,[1]Translation!$A$1:$F$1171,2,FALSE)</f>
        <v>Asesiad</v>
      </c>
      <c r="H347" s="11" t="s">
        <v>58</v>
      </c>
      <c r="I347" s="11" t="s">
        <v>58</v>
      </c>
      <c r="J347" s="11" t="s">
        <v>24</v>
      </c>
      <c r="K347" s="11" t="s">
        <v>24</v>
      </c>
      <c r="L347" s="11" t="str">
        <f>VLOOKUP([1]English!L347,[1]Translation!$A$1:$F$1171,2,FALSE)</f>
        <v>Cynamserol</v>
      </c>
      <c r="M347" s="11" t="str">
        <f>VLOOKUP([1]English!M347,[1]Translation!$A$1:$F$1171,2,FALSE)</f>
        <v>2B201 - Cynamserol - wedi'i gyfeirio at y corff cyhoeddus</v>
      </c>
    </row>
    <row r="348" spans="1:13" ht="25.5" customHeight="1" x14ac:dyDescent="0.25">
      <c r="A348" s="11" t="str">
        <f>VLOOKUP([1]English!A348,[1]Translation!$A$1:$F$1171,2,FALSE)</f>
        <v>Cymdeithas Dai</v>
      </c>
      <c r="B348" s="11" t="str">
        <f>VLOOKUP([1]English!B348,[1]Translation!$A$1:$F$1171,2,FALSE)</f>
        <v>Tai Tarian</v>
      </c>
      <c r="C348" s="11" t="s">
        <v>57</v>
      </c>
      <c r="D348" s="11" t="str">
        <f>VLOOKUP([1]English!D348,[1]Translation!$A$1:$F$1171,2,FALSE)</f>
        <v>Tai</v>
      </c>
      <c r="E348" s="11" t="str">
        <f>VLOOKUP([1]English!E348,[1]Translation!$A$1:$F$1171,2,FALSE)</f>
        <v>Hawliau ac amodau tenantiaeth</v>
      </c>
      <c r="F348" s="11">
        <v>202501036</v>
      </c>
      <c r="G348" s="11" t="str">
        <f>VLOOKUP([1]English!G348,[1]Translation!$A$1:$F$1171,2,FALSE)</f>
        <v>Asesiad</v>
      </c>
      <c r="H348" s="11" t="s">
        <v>23</v>
      </c>
      <c r="I348" s="11" t="s">
        <v>23</v>
      </c>
      <c r="J348" s="11" t="s">
        <v>12</v>
      </c>
      <c r="K348" s="11" t="s">
        <v>12</v>
      </c>
      <c r="L348" s="11" t="str">
        <f>VLOOKUP([1]English!L348,[1]Translation!$A$1:$F$1171,2,FALSE)</f>
        <v>Penderfynu peidio ymchwilio cwyn</v>
      </c>
      <c r="M348" s="11" t="str">
        <f>VLOOKUP([1]English!M348,[1]Translation!$A$1:$F$1171,2,FALSE)</f>
        <v>2A301 - Dim tystiolaeth o gamweinyddu neu fethiant y gwasanaeth</v>
      </c>
    </row>
    <row r="349" spans="1:13" ht="25.5" customHeight="1" x14ac:dyDescent="0.25">
      <c r="A349" s="11" t="str">
        <f>VLOOKUP([1]English!A349,[1]Translation!$A$1:$F$1171,2,FALSE)</f>
        <v>Cymdeithas Dai</v>
      </c>
      <c r="B349" s="11" t="str">
        <f>VLOOKUP([1]English!B349,[1]Translation!$A$1:$F$1171,2,FALSE)</f>
        <v>Tai Tarian</v>
      </c>
      <c r="C349" s="11" t="s">
        <v>57</v>
      </c>
      <c r="D349" s="11" t="str">
        <f>VLOOKUP([1]English!D349,[1]Translation!$A$1:$F$1171,2,FALSE)</f>
        <v>Tai</v>
      </c>
      <c r="E349" s="11" t="str">
        <f>VLOOKUP([1]English!E349,[1]Translation!$A$1:$F$1171,2,FALSE)</f>
        <v>Anghydfodau cymydog ac ymddygiad gwrthgymdeithasol</v>
      </c>
      <c r="F349" s="11">
        <v>202501612</v>
      </c>
      <c r="G349" s="11" t="str">
        <f>VLOOKUP([1]English!G349,[1]Translation!$A$1:$F$1171,2,FALSE)</f>
        <v>Asesiad</v>
      </c>
      <c r="H349" s="11" t="s">
        <v>61</v>
      </c>
      <c r="I349" s="11" t="s">
        <v>127</v>
      </c>
      <c r="J349" s="11" t="s">
        <v>127</v>
      </c>
      <c r="K349" s="11" t="s">
        <v>127</v>
      </c>
      <c r="L349" s="11" t="str">
        <f>VLOOKUP([1]English!L349,[1]Translation!$A$1:$F$1171,2,FALSE)</f>
        <v>Cynamserol</v>
      </c>
      <c r="M349" s="11" t="str">
        <f>VLOOKUP([1]English!M349,[1]Translation!$A$1:$F$1171,2,FALSE)</f>
        <v>2A201 -  Cynamserol - wedi'i gyfeirio at y corff cyhoeddus</v>
      </c>
    </row>
    <row r="350" spans="1:13" x14ac:dyDescent="0.25">
      <c r="A350" s="12" t="s">
        <v>1</v>
      </c>
      <c r="B350" s="12" t="s">
        <v>1</v>
      </c>
      <c r="C350" s="12" t="s">
        <v>133</v>
      </c>
      <c r="D350" s="12" t="s">
        <v>1</v>
      </c>
      <c r="E350" s="12" t="s">
        <v>1</v>
      </c>
      <c r="F350" s="13" t="s">
        <v>1</v>
      </c>
      <c r="G350" s="12" t="s">
        <v>1</v>
      </c>
      <c r="H350" s="12" t="s">
        <v>1</v>
      </c>
      <c r="I350" s="12" t="s">
        <v>1</v>
      </c>
      <c r="J350" s="12" t="s">
        <v>1</v>
      </c>
      <c r="K350" s="12" t="s">
        <v>1</v>
      </c>
      <c r="L350" s="12" t="s">
        <v>1</v>
      </c>
      <c r="M350" s="14" t="s">
        <v>1</v>
      </c>
    </row>
    <row r="351" spans="1:13" x14ac:dyDescent="0.25">
      <c r="A351" s="15" t="s">
        <v>1</v>
      </c>
      <c r="B351" s="16" t="s">
        <v>65</v>
      </c>
      <c r="C351" s="16" t="s">
        <v>1</v>
      </c>
      <c r="D351" s="15" t="s">
        <v>1</v>
      </c>
      <c r="E351" s="15" t="s">
        <v>1</v>
      </c>
      <c r="F351" s="15" t="s">
        <v>1</v>
      </c>
      <c r="G351" s="15" t="s">
        <v>1</v>
      </c>
      <c r="H351" s="15" t="s">
        <v>1</v>
      </c>
      <c r="I351" s="15" t="s">
        <v>1</v>
      </c>
      <c r="J351" s="15" t="s">
        <v>1</v>
      </c>
      <c r="K351" s="15" t="s">
        <v>1</v>
      </c>
      <c r="L351" s="15" t="s">
        <v>1</v>
      </c>
      <c r="M351" s="17" t="s">
        <v>1</v>
      </c>
    </row>
    <row r="352" spans="1:13" x14ac:dyDescent="0.25">
      <c r="A352" s="8" t="s">
        <v>1</v>
      </c>
      <c r="B352" s="9" t="str">
        <f>VLOOKUP([1]English!B353,[1]Translation!$A$1:$F$1171,2,FALSE)</f>
        <v>Trivallis</v>
      </c>
      <c r="C352" s="8" t="s">
        <v>1</v>
      </c>
      <c r="D352" s="9" t="s">
        <v>1</v>
      </c>
      <c r="E352" s="8" t="s">
        <v>1</v>
      </c>
      <c r="F352" s="8" t="s">
        <v>1</v>
      </c>
      <c r="G352" s="8" t="s">
        <v>1</v>
      </c>
      <c r="H352" s="8" t="s">
        <v>1</v>
      </c>
      <c r="I352" s="8" t="s">
        <v>1</v>
      </c>
      <c r="J352" s="8" t="s">
        <v>1</v>
      </c>
      <c r="K352" s="8" t="s">
        <v>1</v>
      </c>
      <c r="L352" s="8" t="s">
        <v>1</v>
      </c>
      <c r="M352" s="10" t="s">
        <v>1</v>
      </c>
    </row>
    <row r="353" spans="1:13" ht="51" x14ac:dyDescent="0.25">
      <c r="A353" s="11" t="str">
        <f>VLOOKUP([1]English!A353,[1]Translation!$A$1:$F$1171,2,FALSE)</f>
        <v>Cymdeithas Dai</v>
      </c>
      <c r="B353" s="11" t="str">
        <f>VLOOKUP([1]English!B353,[1]Translation!$A$1:$F$1171,2,FALSE)</f>
        <v>Trivallis</v>
      </c>
      <c r="C353" s="11" t="s">
        <v>57</v>
      </c>
      <c r="D353" s="11" t="str">
        <f>VLOOKUP([1]English!D353,[1]Translation!$A$1:$F$1171,2,FALSE)</f>
        <v>Tai</v>
      </c>
      <c r="E353" s="11" t="str">
        <f>VLOOKUP([1]English!E353,[1]Translation!$A$1:$F$1171,2,FALSE)</f>
        <v>Atgyweiriadau a chynnal a chadw (gan gynnwys lleithder/ gwelliannau ac addasiadau e.e. gwres canolog. gwydr dwbl)</v>
      </c>
      <c r="F353" s="11">
        <v>202409595</v>
      </c>
      <c r="G353" s="11" t="str">
        <f>VLOOKUP([1]English!G353,[1]Translation!$A$1:$F$1171,2,FALSE)</f>
        <v>Asesiad</v>
      </c>
      <c r="H353" s="11" t="s">
        <v>29</v>
      </c>
      <c r="I353" s="11" t="s">
        <v>29</v>
      </c>
      <c r="J353" s="11" t="s">
        <v>16</v>
      </c>
      <c r="K353" s="11" t="s">
        <v>16</v>
      </c>
      <c r="L353" s="11" t="str">
        <f>VLOOKUP([1]English!L353,[1]Translation!$A$1:$F$1171,2,FALSE)</f>
        <v>Penderfynu peidio ymchwilio cwyn</v>
      </c>
      <c r="M353" s="11" t="str">
        <f>VLOOKUP([1]English!M353,[1]Translation!$A$1:$F$1171,2,FALSE)</f>
        <v>2B305 - Ychydig ymhellach y gellir ei gyflawni</v>
      </c>
    </row>
    <row r="354" spans="1:13" ht="51" x14ac:dyDescent="0.25">
      <c r="A354" s="11" t="str">
        <f>VLOOKUP([1]English!A354,[1]Translation!$A$1:$F$1171,2,FALSE)</f>
        <v>Cymdeithas Dai</v>
      </c>
      <c r="B354" s="11" t="str">
        <f>VLOOKUP([1]English!B354,[1]Translation!$A$1:$F$1171,2,FALSE)</f>
        <v>Trivallis</v>
      </c>
      <c r="C354" s="11" t="s">
        <v>57</v>
      </c>
      <c r="D354" s="11" t="str">
        <f>VLOOKUP([1]English!D354,[1]Translation!$A$1:$F$1171,2,FALSE)</f>
        <v>Tai</v>
      </c>
      <c r="E354" s="11" t="str">
        <f>VLOOKUP([1]English!E354,[1]Translation!$A$1:$F$1171,2,FALSE)</f>
        <v>Atgyweiriadau a chynnal a chadw (gan gynnwys lleithder/ gwelliannau ac addasiadau e.e. gwres canolog. gwydr dwbl)</v>
      </c>
      <c r="F354" s="11">
        <v>202409655</v>
      </c>
      <c r="G354" s="11" t="str">
        <f>VLOOKUP([1]English!G354,[1]Translation!$A$1:$F$1171,2,FALSE)</f>
        <v>Asesiad</v>
      </c>
      <c r="H354" s="11" t="s">
        <v>134</v>
      </c>
      <c r="I354" s="11" t="s">
        <v>161</v>
      </c>
      <c r="J354" s="11" t="s">
        <v>112</v>
      </c>
      <c r="K354" s="11" t="s">
        <v>112</v>
      </c>
      <c r="L354" s="11" t="str">
        <f>VLOOKUP([1]English!L354,[1]Translation!$A$1:$F$1171,2,FALSE)</f>
        <v>Datrys yn gynnar</v>
      </c>
      <c r="M354" s="11" t="str">
        <f>VLOOKUP([1]English!M354,[1]Translation!$A$1:$F$1171,2,FALSE)</f>
        <v xml:space="preserve">2C403 - Iawndal a chamau eraill </v>
      </c>
    </row>
    <row r="355" spans="1:13" ht="25.5" customHeight="1" x14ac:dyDescent="0.25">
      <c r="A355" s="11" t="str">
        <f>VLOOKUP([1]English!A355,[1]Translation!$A$1:$F$1171,2,FALSE)</f>
        <v>Cymdeithas Dai</v>
      </c>
      <c r="B355" s="11" t="str">
        <f>VLOOKUP([1]English!B355,[1]Translation!$A$1:$F$1171,2,FALSE)</f>
        <v>Trivallis</v>
      </c>
      <c r="C355" s="11" t="s">
        <v>57</v>
      </c>
      <c r="D355" s="11" t="str">
        <f>VLOOKUP([1]English!D355,[1]Translation!$A$1:$F$1171,2,FALSE)</f>
        <v>Tai</v>
      </c>
      <c r="E355" s="11" t="str">
        <f>VLOOKUP([1]English!E355,[1]Translation!$A$1:$F$1171,2,FALSE)</f>
        <v>Anghydfodau cymydog ac ymddygiad gwrthgymdeithasol</v>
      </c>
      <c r="F355" s="11">
        <v>202409753</v>
      </c>
      <c r="G355" s="11" t="str">
        <f>VLOOKUP([1]English!G355,[1]Translation!$A$1:$F$1171,2,FALSE)</f>
        <v>Asesiad</v>
      </c>
      <c r="H355" s="11" t="s">
        <v>9</v>
      </c>
      <c r="I355" s="11" t="s">
        <v>44</v>
      </c>
      <c r="J355" s="11" t="s">
        <v>44</v>
      </c>
      <c r="K355" s="11" t="s">
        <v>44</v>
      </c>
      <c r="L355" s="11" t="str">
        <f>VLOOKUP([1]English!L355,[1]Translation!$A$1:$F$1171,2,FALSE)</f>
        <v>Cynamserol</v>
      </c>
      <c r="M355" s="11" t="str">
        <f>VLOOKUP([1]English!M355,[1]Translation!$A$1:$F$1171,2,FALSE)</f>
        <v>2B201 - Cynamserol - wedi'i gyfeirio at y corff cyhoeddus</v>
      </c>
    </row>
    <row r="356" spans="1:13" ht="25.5" customHeight="1" x14ac:dyDescent="0.25">
      <c r="A356" s="11" t="str">
        <f>VLOOKUP([1]English!A356,[1]Translation!$A$1:$F$1171,2,FALSE)</f>
        <v>Cymdeithas Dai</v>
      </c>
      <c r="B356" s="11" t="str">
        <f>VLOOKUP([1]English!B356,[1]Translation!$A$1:$F$1171,2,FALSE)</f>
        <v>Trivallis</v>
      </c>
      <c r="C356" s="11" t="s">
        <v>57</v>
      </c>
      <c r="D356" s="11" t="str">
        <f>VLOOKUP([1]English!D356,[1]Translation!$A$1:$F$1171,2,FALSE)</f>
        <v>Yr Amgylchedd ac Iechyd yr Amgylchedd</v>
      </c>
      <c r="E356" s="11" t="str">
        <f>VLOOKUP([1]English!E356,[1]Translation!$A$1:$F$1171,2,FALSE)</f>
        <v xml:space="preserve">Sŵn a materion niwsans arall </v>
      </c>
      <c r="F356" s="11">
        <v>202410165</v>
      </c>
      <c r="G356" s="11" t="str">
        <f>VLOOKUP([1]English!G356,[1]Translation!$A$1:$F$1171,2,FALSE)</f>
        <v>Asesiad</v>
      </c>
      <c r="H356" s="11" t="s">
        <v>76</v>
      </c>
      <c r="I356" s="11" t="s">
        <v>168</v>
      </c>
      <c r="J356" s="11" t="s">
        <v>53</v>
      </c>
      <c r="K356" s="11" t="s">
        <v>53</v>
      </c>
      <c r="L356" s="11" t="str">
        <f>VLOOKUP([1]English!L356,[1]Translation!$A$1:$F$1171,2,FALSE)</f>
        <v>Cynamserol</v>
      </c>
      <c r="M356" s="11" t="str">
        <f>VLOOKUP([1]English!M356,[1]Translation!$A$1:$F$1171,2,FALSE)</f>
        <v>2B201 - Cynamserol - wedi'i gyfeirio at y corff cyhoeddus</v>
      </c>
    </row>
    <row r="357" spans="1:13" ht="25.5" customHeight="1" x14ac:dyDescent="0.25">
      <c r="A357" s="11" t="str">
        <f>VLOOKUP([1]English!A357,[1]Translation!$A$1:$F$1171,2,FALSE)</f>
        <v>Cymdeithas Dai</v>
      </c>
      <c r="B357" s="11" t="str">
        <f>VLOOKUP([1]English!B357,[1]Translation!$A$1:$F$1171,2,FALSE)</f>
        <v>Trivallis</v>
      </c>
      <c r="C357" s="11" t="s">
        <v>57</v>
      </c>
      <c r="D357" s="11" t="str">
        <f>VLOOKUP([1]English!D357,[1]Translation!$A$1:$F$1171,2,FALSE)</f>
        <v>Tai</v>
      </c>
      <c r="E357" s="11" t="str">
        <f>VLOOKUP([1]English!E357,[1]Translation!$A$1:$F$1171,2,FALSE)</f>
        <v>Anghydfodau cymydog ac ymddygiad gwrthgymdeithasol</v>
      </c>
      <c r="F357" s="11">
        <v>202500051</v>
      </c>
      <c r="G357" s="11" t="str">
        <f>VLOOKUP([1]English!G357,[1]Translation!$A$1:$F$1171,2,FALSE)</f>
        <v>Asesiad</v>
      </c>
      <c r="H357" s="11" t="s">
        <v>43</v>
      </c>
      <c r="I357" s="11" t="s">
        <v>22</v>
      </c>
      <c r="J357" s="11" t="s">
        <v>16</v>
      </c>
      <c r="K357" s="11" t="s">
        <v>16</v>
      </c>
      <c r="L357" s="11" t="str">
        <f>VLOOKUP([1]English!L357,[1]Translation!$A$1:$F$1171,2,FALSE)</f>
        <v>Penderfynu peidio ymchwilio cwyn</v>
      </c>
      <c r="M357" s="11" t="str">
        <f>VLOOKUP([1]English!M357,[1]Translation!$A$1:$F$1171,2,FALSE)</f>
        <v>2B301 - Dim tystiolaeth o gamweinyddu neu fethiant y gwasanaeth</v>
      </c>
    </row>
    <row r="358" spans="1:13" ht="25.5" customHeight="1" x14ac:dyDescent="0.25">
      <c r="A358" s="11" t="str">
        <f>VLOOKUP([1]English!A358,[1]Translation!$A$1:$F$1171,2,FALSE)</f>
        <v>Cymdeithas Dai</v>
      </c>
      <c r="B358" s="11" t="str">
        <f>VLOOKUP([1]English!B358,[1]Translation!$A$1:$F$1171,2,FALSE)</f>
        <v>Trivallis</v>
      </c>
      <c r="C358" s="11" t="s">
        <v>57</v>
      </c>
      <c r="D358" s="11" t="str">
        <f>VLOOKUP([1]English!D358,[1]Translation!$A$1:$F$1171,2,FALSE)</f>
        <v>Tai</v>
      </c>
      <c r="E358" s="11" t="str">
        <f>VLOOKUP([1]English!E358,[1]Translation!$A$1:$F$1171,2,FALSE)</f>
        <v>Rheoli ystâd yn yr awyr agored (gan gynnwys gwrychoedd ac ati)</v>
      </c>
      <c r="F358" s="11">
        <v>202500829</v>
      </c>
      <c r="G358" s="11" t="str">
        <f>VLOOKUP([1]English!G358,[1]Translation!$A$1:$F$1171,2,FALSE)</f>
        <v>Asesiad</v>
      </c>
      <c r="H358" s="11" t="s">
        <v>55</v>
      </c>
      <c r="I358" s="11" t="s">
        <v>61</v>
      </c>
      <c r="J358" s="11" t="s">
        <v>108</v>
      </c>
      <c r="K358" s="11" t="s">
        <v>108</v>
      </c>
      <c r="L358" s="11" t="str">
        <f>VLOOKUP([1]English!L358,[1]Translation!$A$1:$F$1171,2,FALSE)</f>
        <v>Datrys yn gynnar</v>
      </c>
      <c r="M358" s="11" t="str">
        <f>VLOOKUP([1]English!M358,[1]Translation!$A$1:$F$1171,2,FALSE)</f>
        <v xml:space="preserve">2C403 - Iawndal a chamau eraill </v>
      </c>
    </row>
    <row r="359" spans="1:13" ht="51" x14ac:dyDescent="0.25">
      <c r="A359" s="11" t="str">
        <f>VLOOKUP([1]English!A359,[1]Translation!$A$1:$F$1171,2,FALSE)</f>
        <v>Cymdeithas Dai</v>
      </c>
      <c r="B359" s="11" t="str">
        <f>VLOOKUP([1]English!B359,[1]Translation!$A$1:$F$1171,2,FALSE)</f>
        <v>Trivallis</v>
      </c>
      <c r="C359" s="11" t="s">
        <v>57</v>
      </c>
      <c r="D359" s="11" t="str">
        <f>VLOOKUP([1]English!D359,[1]Translation!$A$1:$F$1171,2,FALSE)</f>
        <v>Tai</v>
      </c>
      <c r="E359" s="11" t="str">
        <f>VLOOKUP([1]English!E359,[1]Translation!$A$1:$F$1171,2,FALSE)</f>
        <v>Atgyweiriadau a chynnal a chadw (gan gynnwys lleithder/ gwelliannau ac addasiadau e.e. gwres canolog. gwydr dwbl)</v>
      </c>
      <c r="F359" s="11">
        <v>202501215</v>
      </c>
      <c r="G359" s="11" t="str">
        <f>VLOOKUP([1]English!G359,[1]Translation!$A$1:$F$1171,2,FALSE)</f>
        <v>Asesiad</v>
      </c>
      <c r="H359" s="11" t="s">
        <v>96</v>
      </c>
      <c r="I359" s="11" t="s">
        <v>96</v>
      </c>
      <c r="J359" s="11" t="s">
        <v>144</v>
      </c>
      <c r="K359" s="11" t="s">
        <v>144</v>
      </c>
      <c r="L359" s="11" t="str">
        <f>VLOOKUP([1]English!L359,[1]Translation!$A$1:$F$1171,2,FALSE)</f>
        <v>Cynamserol</v>
      </c>
      <c r="M359" s="11" t="str">
        <f>VLOOKUP([1]English!M359,[1]Translation!$A$1:$F$1171,2,FALSE)</f>
        <v>2B201 - Cynamserol - wedi'i gyfeirio at y corff cyhoeddus</v>
      </c>
    </row>
    <row r="360" spans="1:13" ht="25.5" customHeight="1" x14ac:dyDescent="0.25">
      <c r="A360" s="11" t="str">
        <f>VLOOKUP([1]English!A360,[1]Translation!$A$1:$F$1171,2,FALSE)</f>
        <v>Cymdeithas Dai</v>
      </c>
      <c r="B360" s="11" t="str">
        <f>VLOOKUP([1]English!B360,[1]Translation!$A$1:$F$1171,2,FALSE)</f>
        <v>Trivallis</v>
      </c>
      <c r="C360" s="11" t="s">
        <v>57</v>
      </c>
      <c r="D360" s="11" t="str">
        <f>VLOOKUP([1]English!D360,[1]Translation!$A$1:$F$1171,2,FALSE)</f>
        <v>Tai</v>
      </c>
      <c r="E360" s="11" t="str">
        <f>VLOOKUP([1]English!E360,[1]Translation!$A$1:$F$1171,2,FALSE)</f>
        <v>Materion yn ymwneud â phobl ddigartref gan gynnwys cyn-filwyr a throseddwyr wedi'u hadsefydlu</v>
      </c>
      <c r="F360" s="11">
        <v>202501345</v>
      </c>
      <c r="G360" s="11" t="str">
        <f>VLOOKUP([1]English!G360,[1]Translation!$A$1:$F$1171,2,FALSE)</f>
        <v>Asesiad</v>
      </c>
      <c r="H360" s="11" t="s">
        <v>105</v>
      </c>
      <c r="I360" s="11" t="s">
        <v>105</v>
      </c>
      <c r="J360" s="11" t="s">
        <v>144</v>
      </c>
      <c r="K360" s="11" t="s">
        <v>144</v>
      </c>
      <c r="L360" s="11" t="str">
        <f>VLOOKUP([1]English!L360,[1]Translation!$A$1:$F$1171,2,FALSE)</f>
        <v>Penderfynu peidio ymchwilio cwyn</v>
      </c>
      <c r="M360" s="11" t="str">
        <f>VLOOKUP([1]English!M360,[1]Translation!$A$1:$F$1171,2,FALSE)</f>
        <v>2B301 - Dim tystiolaeth o gamweinyddu neu fethiant y gwasanaeth</v>
      </c>
    </row>
    <row r="361" spans="1:13" ht="51" x14ac:dyDescent="0.25">
      <c r="A361" s="11" t="str">
        <f>VLOOKUP([1]English!A361,[1]Translation!$A$1:$F$1171,2,FALSE)</f>
        <v>Cymdeithas Dai</v>
      </c>
      <c r="B361" s="11" t="str">
        <f>VLOOKUP([1]English!B361,[1]Translation!$A$1:$F$1171,2,FALSE)</f>
        <v>Trivallis</v>
      </c>
      <c r="C361" s="11" t="s">
        <v>57</v>
      </c>
      <c r="D361" s="11" t="str">
        <f>VLOOKUP([1]English!D361,[1]Translation!$A$1:$F$1171,2,FALSE)</f>
        <v>Tai</v>
      </c>
      <c r="E361" s="11" t="str">
        <f>VLOOKUP([1]English!E361,[1]Translation!$A$1:$F$1171,2,FALSE)</f>
        <v>Atgyweiriadau a chynnal a chadw (gan gynnwys lleithder/ gwelliannau ac addasiadau e.e. gwres canolog. gwydr dwbl)</v>
      </c>
      <c r="F361" s="11">
        <v>202501880</v>
      </c>
      <c r="G361" s="11" t="str">
        <f>VLOOKUP([1]English!G361,[1]Translation!$A$1:$F$1171,2,FALSE)</f>
        <v>Asesiad</v>
      </c>
      <c r="H361" s="11" t="s">
        <v>42</v>
      </c>
      <c r="I361" s="11" t="s">
        <v>56</v>
      </c>
      <c r="J361" s="11" t="s">
        <v>51</v>
      </c>
      <c r="K361" s="11" t="s">
        <v>51</v>
      </c>
      <c r="L361" s="11" t="str">
        <f>VLOOKUP([1]English!L361,[1]Translation!$A$1:$F$1171,2,FALSE)</f>
        <v>Penderfynu peidio ymchwilio cwyn</v>
      </c>
      <c r="M361" s="11" t="str">
        <f>VLOOKUP([1]English!M361,[1]Translation!$A$1:$F$1171,2,FALSE)</f>
        <v>2B305 - Ychydig ymhellach y gellir ei gyflawni</v>
      </c>
    </row>
    <row r="362" spans="1:13" x14ac:dyDescent="0.25">
      <c r="A362" s="12" t="s">
        <v>1</v>
      </c>
      <c r="B362" s="12" t="s">
        <v>1</v>
      </c>
      <c r="C362" s="12" t="s">
        <v>169</v>
      </c>
      <c r="D362" s="12" t="s">
        <v>1</v>
      </c>
      <c r="E362" s="12" t="s">
        <v>1</v>
      </c>
      <c r="F362" s="13" t="s">
        <v>1</v>
      </c>
      <c r="G362" s="12" t="s">
        <v>1</v>
      </c>
      <c r="H362" s="12" t="s">
        <v>1</v>
      </c>
      <c r="I362" s="12" t="s">
        <v>1</v>
      </c>
      <c r="J362" s="12" t="s">
        <v>1</v>
      </c>
      <c r="K362" s="12" t="s">
        <v>1</v>
      </c>
      <c r="L362" s="12" t="s">
        <v>1</v>
      </c>
      <c r="M362" s="14" t="s">
        <v>1</v>
      </c>
    </row>
    <row r="363" spans="1:13" x14ac:dyDescent="0.25">
      <c r="A363" s="15" t="s">
        <v>1</v>
      </c>
      <c r="B363" s="16" t="s">
        <v>170</v>
      </c>
      <c r="C363" s="16" t="s">
        <v>1</v>
      </c>
      <c r="D363" s="15" t="s">
        <v>1</v>
      </c>
      <c r="E363" s="15" t="s">
        <v>1</v>
      </c>
      <c r="F363" s="15" t="s">
        <v>1</v>
      </c>
      <c r="G363" s="15" t="s">
        <v>1</v>
      </c>
      <c r="H363" s="15" t="s">
        <v>1</v>
      </c>
      <c r="I363" s="15" t="s">
        <v>1</v>
      </c>
      <c r="J363" s="15" t="s">
        <v>1</v>
      </c>
      <c r="K363" s="15" t="s">
        <v>1</v>
      </c>
      <c r="L363" s="15" t="s">
        <v>1</v>
      </c>
      <c r="M363" s="17" t="s">
        <v>1</v>
      </c>
    </row>
    <row r="364" spans="1:13" x14ac:dyDescent="0.25">
      <c r="A364" s="8" t="s">
        <v>1</v>
      </c>
      <c r="B364" s="9" t="str">
        <f>VLOOKUP([1]English!B365,[1]Translation!$A$1:$F$1171,2,FALSE)</f>
        <v>Cymdeithas Tai Unedig Cymru</v>
      </c>
      <c r="C364" s="8" t="s">
        <v>1</v>
      </c>
      <c r="D364" s="9" t="s">
        <v>1</v>
      </c>
      <c r="E364" s="8" t="s">
        <v>1</v>
      </c>
      <c r="F364" s="8" t="s">
        <v>1</v>
      </c>
      <c r="G364" s="8" t="s">
        <v>1</v>
      </c>
      <c r="H364" s="8" t="s">
        <v>1</v>
      </c>
      <c r="I364" s="8" t="s">
        <v>1</v>
      </c>
      <c r="J364" s="8" t="s">
        <v>1</v>
      </c>
      <c r="K364" s="8" t="s">
        <v>1</v>
      </c>
      <c r="L364" s="8" t="s">
        <v>1</v>
      </c>
      <c r="M364" s="10" t="s">
        <v>1</v>
      </c>
    </row>
    <row r="365" spans="1:13" ht="25.5" customHeight="1" x14ac:dyDescent="0.25">
      <c r="A365" s="11" t="str">
        <f>VLOOKUP([1]English!A365,[1]Translation!$A$1:$F$1171,2,FALSE)</f>
        <v>Cymdeithas Dai</v>
      </c>
      <c r="B365" s="11" t="str">
        <f>VLOOKUP([1]English!B365,[1]Translation!$A$1:$F$1171,2,FALSE)</f>
        <v>Cymdeithas Tai Unedig Cymru</v>
      </c>
      <c r="C365" s="11" t="s">
        <v>57</v>
      </c>
      <c r="D365" s="11" t="str">
        <f>VLOOKUP([1]English!D365,[1]Translation!$A$1:$F$1171,2,FALSE)</f>
        <v>Tai</v>
      </c>
      <c r="E365" s="11" t="str">
        <f>VLOOKUP([1]English!E365,[1]Translation!$A$1:$F$1171,2,FALSE)</f>
        <v>Anghydfodau cymydog ac ymddygiad gwrthgymdeithasol</v>
      </c>
      <c r="F365" s="11">
        <v>202408573</v>
      </c>
      <c r="G365" s="11" t="str">
        <f>VLOOKUP([1]English!G365,[1]Translation!$A$1:$F$1171,2,FALSE)</f>
        <v>Asesiad</v>
      </c>
      <c r="H365" s="11" t="s">
        <v>171</v>
      </c>
      <c r="I365" s="11" t="s">
        <v>171</v>
      </c>
      <c r="J365" s="11" t="s">
        <v>107</v>
      </c>
      <c r="K365" s="11" t="s">
        <v>107</v>
      </c>
      <c r="L365" s="11" t="str">
        <f>VLOOKUP([1]English!L365,[1]Translation!$A$1:$F$1171,2,FALSE)</f>
        <v>Datrys yn gynnar</v>
      </c>
      <c r="M365" s="11" t="str">
        <f>VLOOKUP([1]English!M365,[1]Translation!$A$1:$F$1171,2,FALSE)</f>
        <v>2C401 - Camau gan yr awdurdod rhestredig (ee. iawndal)</v>
      </c>
    </row>
    <row r="366" spans="1:13" ht="25.5" customHeight="1" x14ac:dyDescent="0.25">
      <c r="A366" s="11" t="str">
        <f>VLOOKUP([1]English!A366,[1]Translation!$A$1:$F$1171,2,FALSE)</f>
        <v>Cymdeithas Dai</v>
      </c>
      <c r="B366" s="11" t="str">
        <f>VLOOKUP([1]English!B366,[1]Translation!$A$1:$F$1171,2,FALSE)</f>
        <v>Cymdeithas Tai Unedig Cymru</v>
      </c>
      <c r="C366" s="11" t="s">
        <v>57</v>
      </c>
      <c r="D366" s="11" t="str">
        <f>VLOOKUP([1]English!D366,[1]Translation!$A$1:$F$1171,2,FALSE)</f>
        <v>Tai</v>
      </c>
      <c r="E366" s="11" t="str">
        <f>VLOOKUP([1]English!E366,[1]Translation!$A$1:$F$1171,2,FALSE)</f>
        <v>Lleithder a llwydni</v>
      </c>
      <c r="F366" s="11">
        <v>202409290</v>
      </c>
      <c r="G366" s="11" t="str">
        <f>VLOOKUP([1]English!G366,[1]Translation!$A$1:$F$1171,2,FALSE)</f>
        <v>Asesiad</v>
      </c>
      <c r="H366" s="11" t="s">
        <v>41</v>
      </c>
      <c r="I366" s="11" t="s">
        <v>39</v>
      </c>
      <c r="J366" s="11" t="s">
        <v>72</v>
      </c>
      <c r="K366" s="11" t="s">
        <v>72</v>
      </c>
      <c r="L366" s="11" t="str">
        <f>VLOOKUP([1]English!L366,[1]Translation!$A$1:$F$1171,2,FALSE)</f>
        <v>Penderfynu peidio ymchwilio cwyn</v>
      </c>
      <c r="M366" s="11" t="str">
        <f>VLOOKUP([1]English!M366,[1]Translation!$A$1:$F$1171,2,FALSE)</f>
        <v xml:space="preserve">2B303 – Achwynwr wedi methu â darparu gwybodaeth y gofynnwyd amdano </v>
      </c>
    </row>
    <row r="367" spans="1:13" ht="51" x14ac:dyDescent="0.25">
      <c r="A367" s="11" t="str">
        <f>VLOOKUP([1]English!A367,[1]Translation!$A$1:$F$1171,2,FALSE)</f>
        <v>Cymdeithas Dai</v>
      </c>
      <c r="B367" s="11" t="str">
        <f>VLOOKUP([1]English!B367,[1]Translation!$A$1:$F$1171,2,FALSE)</f>
        <v>Cymdeithas Tai Unedig Cymru</v>
      </c>
      <c r="C367" s="11" t="s">
        <v>57</v>
      </c>
      <c r="D367" s="11" t="str">
        <f>VLOOKUP([1]English!D367,[1]Translation!$A$1:$F$1171,2,FALSE)</f>
        <v>Tai</v>
      </c>
      <c r="E367" s="11" t="str">
        <f>VLOOKUP([1]English!E367,[1]Translation!$A$1:$F$1171,2,FALSE)</f>
        <v>Atgyweiriadau a chynnal a chadw (gan gynnwys lleithder/ gwelliannau ac addasiadau e.e. gwres canolog. gwydr dwbl)</v>
      </c>
      <c r="F367" s="11">
        <v>202409910</v>
      </c>
      <c r="G367" s="11" t="str">
        <f>VLOOKUP([1]English!G367,[1]Translation!$A$1:$F$1171,2,FALSE)</f>
        <v>Asesiad</v>
      </c>
      <c r="H367" s="11" t="s">
        <v>90</v>
      </c>
      <c r="I367" s="11" t="s">
        <v>119</v>
      </c>
      <c r="J367" s="11" t="s">
        <v>78</v>
      </c>
      <c r="K367" s="11" t="s">
        <v>78</v>
      </c>
      <c r="L367" s="11" t="str">
        <f>VLOOKUP([1]English!L367,[1]Translation!$A$1:$F$1171,2,FALSE)</f>
        <v>Cynamserol</v>
      </c>
      <c r="M367" s="11" t="str">
        <f>VLOOKUP([1]English!M367,[1]Translation!$A$1:$F$1171,2,FALSE)</f>
        <v>2A201 -  Cynamserol - wedi'i gyfeirio at y corff cyhoeddus</v>
      </c>
    </row>
    <row r="368" spans="1:13" ht="38.25" customHeight="1" x14ac:dyDescent="0.25">
      <c r="A368" s="11" t="str">
        <f>VLOOKUP([1]English!A368,[1]Translation!$A$1:$F$1171,2,FALSE)</f>
        <v>Cymdeithas Dai</v>
      </c>
      <c r="B368" s="11" t="str">
        <f>VLOOKUP([1]English!B368,[1]Translation!$A$1:$F$1171,2,FALSE)</f>
        <v>Cymdeithas Tai Unedig Cymru</v>
      </c>
      <c r="C368" s="11" t="s">
        <v>57</v>
      </c>
      <c r="D368" s="11" t="str">
        <f>VLOOKUP([1]English!D368,[1]Translation!$A$1:$F$1171,2,FALSE)</f>
        <v>Tai</v>
      </c>
      <c r="E368" s="11" t="str">
        <f>VLOOKUP([1]English!E368,[1]Translation!$A$1:$F$1171,2,FALSE)</f>
        <v>Atgyweiriadau a chynnal a chadw (gan gynnwys lleithder/ gwelliannau ac addasiadau e.e. gwres canolog. gwydr dwbl)</v>
      </c>
      <c r="F368" s="11">
        <v>202500438</v>
      </c>
      <c r="G368" s="11" t="str">
        <f>VLOOKUP([1]English!G368,[1]Translation!$A$1:$F$1171,2,FALSE)</f>
        <v>Asesiad</v>
      </c>
      <c r="H368" s="11" t="s">
        <v>89</v>
      </c>
      <c r="I368" s="11" t="s">
        <v>89</v>
      </c>
      <c r="J368" s="11" t="s">
        <v>79</v>
      </c>
      <c r="K368" s="11" t="s">
        <v>79</v>
      </c>
      <c r="L368" s="11" t="str">
        <f>VLOOKUP([1]English!L368,[1]Translation!$A$1:$F$1171,2,FALSE)</f>
        <v>Datrys yn gynnar</v>
      </c>
      <c r="M368" s="11" t="str">
        <f>VLOOKUP([1]English!M368,[1]Translation!$A$1:$F$1171,2,FALSE)</f>
        <v>2C401 - Camau gan yr awdurdod rhestredig (ee. iawndal)</v>
      </c>
    </row>
    <row r="369" spans="1:13" ht="51" x14ac:dyDescent="0.25">
      <c r="A369" s="11" t="str">
        <f>VLOOKUP([1]English!A369,[1]Translation!$A$1:$F$1171,2,FALSE)</f>
        <v>Cymdeithas Dai</v>
      </c>
      <c r="B369" s="11" t="str">
        <f>VLOOKUP([1]English!B369,[1]Translation!$A$1:$F$1171,2,FALSE)</f>
        <v>Cymdeithas Tai Unedig Cymru</v>
      </c>
      <c r="C369" s="11" t="s">
        <v>57</v>
      </c>
      <c r="D369" s="11" t="str">
        <f>VLOOKUP([1]English!D369,[1]Translation!$A$1:$F$1171,2,FALSE)</f>
        <v>Tai</v>
      </c>
      <c r="E369" s="11" t="str">
        <f>VLOOKUP([1]English!E369,[1]Translation!$A$1:$F$1171,2,FALSE)</f>
        <v>Atgyweiriadau a chynnal a chadw (gan gynnwys lleithder/ gwelliannau ac addasiadau e.e. gwres canolog. gwydr dwbl)</v>
      </c>
      <c r="F369" s="11">
        <v>202500632</v>
      </c>
      <c r="G369" s="11" t="str">
        <f>VLOOKUP([1]English!G369,[1]Translation!$A$1:$F$1171,2,FALSE)</f>
        <v>Asesiad</v>
      </c>
      <c r="H369" s="11" t="s">
        <v>28</v>
      </c>
      <c r="I369" s="11" t="s">
        <v>28</v>
      </c>
      <c r="J369" s="11" t="s">
        <v>16</v>
      </c>
      <c r="K369" s="11" t="s">
        <v>16</v>
      </c>
      <c r="L369" s="11" t="str">
        <f>VLOOKUP([1]English!L369,[1]Translation!$A$1:$F$1171,2,FALSE)</f>
        <v>Penderfynu peidio ymchwilio cwyn</v>
      </c>
      <c r="M369" s="11" t="str">
        <f>VLOOKUP([1]English!M369,[1]Translation!$A$1:$F$1171,2,FALSE)</f>
        <v>2B305 - Ychydig ymhellach y gellir ei gyflawni</v>
      </c>
    </row>
    <row r="370" spans="1:13" ht="25.5" customHeight="1" x14ac:dyDescent="0.25">
      <c r="A370" s="11" t="str">
        <f>VLOOKUP([1]English!A370,[1]Translation!$A$1:$F$1171,2,FALSE)</f>
        <v>Cymdeithas Dai</v>
      </c>
      <c r="B370" s="11" t="str">
        <f>VLOOKUP([1]English!B370,[1]Translation!$A$1:$F$1171,2,FALSE)</f>
        <v>Cymdeithas Tai Unedig Cymru</v>
      </c>
      <c r="C370" s="11" t="s">
        <v>57</v>
      </c>
      <c r="D370" s="11" t="str">
        <f>VLOOKUP([1]English!D370,[1]Translation!$A$1:$F$1171,2,FALSE)</f>
        <v>Tai</v>
      </c>
      <c r="E370" s="11" t="str">
        <f>VLOOKUP([1]English!E370,[1]Translation!$A$1:$F$1171,2,FALSE)</f>
        <v>Rheoli ystâd yn yr awyr agored (gan gynnwys gwrychoedd ac ati)</v>
      </c>
      <c r="F370" s="11">
        <v>202501508</v>
      </c>
      <c r="G370" s="11" t="str">
        <f>VLOOKUP([1]English!G370,[1]Translation!$A$1:$F$1171,2,FALSE)</f>
        <v>Asesiad</v>
      </c>
      <c r="H370" s="11" t="s">
        <v>6</v>
      </c>
      <c r="I370" s="11" t="s">
        <v>6</v>
      </c>
      <c r="J370" s="11" t="s">
        <v>172</v>
      </c>
      <c r="K370" s="11" t="s">
        <v>172</v>
      </c>
      <c r="L370" s="11" t="str">
        <f>VLOOKUP([1]English!L370,[1]Translation!$A$1:$F$1171,2,FALSE)</f>
        <v>Mater tu hwnt i awdurdodaeth</v>
      </c>
      <c r="M370" s="11" t="str">
        <f>VLOOKUP([1]English!M370,[1]Translation!$A$1:$F$1171,2,FALSE)</f>
        <v>2A205 – Rhesymol cymryd camau cyfreithlon/hawl apelio</v>
      </c>
    </row>
    <row r="371" spans="1:13" x14ac:dyDescent="0.25">
      <c r="A371" s="12" t="s">
        <v>1</v>
      </c>
      <c r="B371" s="12" t="s">
        <v>1</v>
      </c>
      <c r="C371" s="12" t="s">
        <v>173</v>
      </c>
      <c r="D371" s="12" t="s">
        <v>1</v>
      </c>
      <c r="E371" s="12" t="s">
        <v>1</v>
      </c>
      <c r="F371" s="13" t="s">
        <v>1</v>
      </c>
      <c r="G371" s="12" t="s">
        <v>1</v>
      </c>
      <c r="H371" s="12" t="s">
        <v>1</v>
      </c>
      <c r="I371" s="12" t="s">
        <v>1</v>
      </c>
      <c r="J371" s="12" t="s">
        <v>1</v>
      </c>
      <c r="K371" s="12" t="s">
        <v>1</v>
      </c>
      <c r="L371" s="12" t="s">
        <v>1</v>
      </c>
      <c r="M371" s="14" t="s">
        <v>1</v>
      </c>
    </row>
    <row r="372" spans="1:13" x14ac:dyDescent="0.25">
      <c r="A372" s="15" t="s">
        <v>1</v>
      </c>
      <c r="B372" s="16" t="s">
        <v>174</v>
      </c>
      <c r="C372" s="16" t="s">
        <v>1</v>
      </c>
      <c r="D372" s="15" t="s">
        <v>1</v>
      </c>
      <c r="E372" s="15" t="s">
        <v>1</v>
      </c>
      <c r="F372" s="15" t="s">
        <v>1</v>
      </c>
      <c r="G372" s="15" t="s">
        <v>1</v>
      </c>
      <c r="H372" s="15" t="s">
        <v>1</v>
      </c>
      <c r="I372" s="15" t="s">
        <v>1</v>
      </c>
      <c r="J372" s="15" t="s">
        <v>1</v>
      </c>
      <c r="K372" s="15" t="s">
        <v>1</v>
      </c>
      <c r="L372" s="15" t="s">
        <v>1</v>
      </c>
      <c r="M372" s="17" t="s">
        <v>1</v>
      </c>
    </row>
    <row r="373" spans="1:13" x14ac:dyDescent="0.25">
      <c r="A373" s="8" t="s">
        <v>1</v>
      </c>
      <c r="B373" s="9" t="str">
        <f>VLOOKUP([1]English!B374,[1]Translation!$A$1:$F$1171,2,FALSE)</f>
        <v>Valleys To Coast Housing</v>
      </c>
      <c r="C373" s="8" t="s">
        <v>1</v>
      </c>
      <c r="D373" s="9" t="s">
        <v>1</v>
      </c>
      <c r="E373" s="8" t="s">
        <v>1</v>
      </c>
      <c r="F373" s="8" t="s">
        <v>1</v>
      </c>
      <c r="G373" s="8" t="s">
        <v>1</v>
      </c>
      <c r="H373" s="8" t="s">
        <v>1</v>
      </c>
      <c r="I373" s="8" t="s">
        <v>1</v>
      </c>
      <c r="J373" s="8" t="s">
        <v>1</v>
      </c>
      <c r="K373" s="8" t="s">
        <v>1</v>
      </c>
      <c r="L373" s="8" t="s">
        <v>1</v>
      </c>
      <c r="M373" s="10" t="s">
        <v>1</v>
      </c>
    </row>
    <row r="374" spans="1:13" ht="51" x14ac:dyDescent="0.25">
      <c r="A374" s="11" t="str">
        <f>VLOOKUP([1]English!A374,[1]Translation!$A$1:$F$1171,2,FALSE)</f>
        <v>Cymdeithas Dai</v>
      </c>
      <c r="B374" s="11" t="str">
        <f>VLOOKUP([1]English!B374,[1]Translation!$A$1:$F$1171,2,FALSE)</f>
        <v>Valleys To Coast Housing</v>
      </c>
      <c r="C374" s="11" t="s">
        <v>57</v>
      </c>
      <c r="D374" s="11" t="str">
        <f>VLOOKUP([1]English!D374,[1]Translation!$A$1:$F$1171,2,FALSE)</f>
        <v>Tai</v>
      </c>
      <c r="E374" s="11" t="str">
        <f>VLOOKUP([1]English!E374,[1]Translation!$A$1:$F$1171,2,FALSE)</f>
        <v>Atgyweiriadau a chynnal a chadw (gan gynnwys lleithder/ gwelliannau ac addasiadau e.e. gwres canolog. gwydr dwbl)</v>
      </c>
      <c r="F374" s="11">
        <v>202408248</v>
      </c>
      <c r="G374" s="11" t="str">
        <f>VLOOKUP([1]English!G374,[1]Translation!$A$1:$F$1171,2,FALSE)</f>
        <v>Asesiad</v>
      </c>
      <c r="H374" s="11" t="s">
        <v>175</v>
      </c>
      <c r="I374" s="11" t="s">
        <v>175</v>
      </c>
      <c r="J374" s="11" t="s">
        <v>54</v>
      </c>
      <c r="K374" s="11" t="s">
        <v>54</v>
      </c>
      <c r="L374" s="11" t="str">
        <f>VLOOKUP([1]English!L374,[1]Translation!$A$1:$F$1171,2,FALSE)</f>
        <v>Penderfynu peidio ymchwilio cwyn</v>
      </c>
      <c r="M374" s="11" t="str">
        <f>VLOOKUP([1]English!M374,[1]Translation!$A$1:$F$1171,2,FALSE)</f>
        <v>2B305 - Ychydig ymhellach y gellir ei gyflawni</v>
      </c>
    </row>
    <row r="375" spans="1:13" ht="25.5" customHeight="1" x14ac:dyDescent="0.25">
      <c r="A375" s="11" t="str">
        <f>VLOOKUP([1]English!A375,[1]Translation!$A$1:$F$1171,2,FALSE)</f>
        <v>Cymdeithas Dai</v>
      </c>
      <c r="B375" s="11" t="str">
        <f>VLOOKUP([1]English!B375,[1]Translation!$A$1:$F$1171,2,FALSE)</f>
        <v>Valleys To Coast Housing</v>
      </c>
      <c r="C375" s="11" t="s">
        <v>57</v>
      </c>
      <c r="D375" s="11" t="str">
        <f>VLOOKUP([1]English!D375,[1]Translation!$A$1:$F$1171,2,FALSE)</f>
        <v>Tai</v>
      </c>
      <c r="E375" s="11" t="str">
        <f>VLOOKUP([1]English!E375,[1]Translation!$A$1:$F$1171,2,FALSE)</f>
        <v>Anghydfodau cymydog ac ymddygiad gwrthgymdeithasol</v>
      </c>
      <c r="F375" s="11">
        <v>202409767</v>
      </c>
      <c r="G375" s="11" t="str">
        <f>VLOOKUP([1]English!G375,[1]Translation!$A$1:$F$1171,2,FALSE)</f>
        <v>Asesiad</v>
      </c>
      <c r="H375" s="11" t="s">
        <v>9</v>
      </c>
      <c r="I375" s="11" t="s">
        <v>9</v>
      </c>
      <c r="J375" s="11" t="s">
        <v>43</v>
      </c>
      <c r="K375" s="11" t="s">
        <v>43</v>
      </c>
      <c r="L375" s="11" t="str">
        <f>VLOOKUP([1]English!L375,[1]Translation!$A$1:$F$1171,2,FALSE)</f>
        <v>Cynamserol</v>
      </c>
      <c r="M375" s="11" t="str">
        <f>VLOOKUP([1]English!M375,[1]Translation!$A$1:$F$1171,2,FALSE)</f>
        <v>2B201 - Cynamserol - wedi'i gyfeirio at y corff cyhoeddus</v>
      </c>
    </row>
    <row r="376" spans="1:13" ht="51" x14ac:dyDescent="0.25">
      <c r="A376" s="11" t="str">
        <f>VLOOKUP([1]English!A376,[1]Translation!$A$1:$F$1171,2,FALSE)</f>
        <v>Cymdeithas Dai</v>
      </c>
      <c r="B376" s="11" t="str">
        <f>VLOOKUP([1]English!B376,[1]Translation!$A$1:$F$1171,2,FALSE)</f>
        <v>Valleys To Coast Housing</v>
      </c>
      <c r="C376" s="11" t="s">
        <v>57</v>
      </c>
      <c r="D376" s="11" t="str">
        <f>VLOOKUP([1]English!D376,[1]Translation!$A$1:$F$1171,2,FALSE)</f>
        <v>Tai</v>
      </c>
      <c r="E376" s="11" t="str">
        <f>VLOOKUP([1]English!E376,[1]Translation!$A$1:$F$1171,2,FALSE)</f>
        <v>Atgyweiriadau a chynnal a chadw (gan gynnwys lleithder/ gwelliannau ac addasiadau e.e. gwres canolog. gwydr dwbl)</v>
      </c>
      <c r="F376" s="11">
        <v>202409947</v>
      </c>
      <c r="G376" s="11" t="str">
        <f>VLOOKUP([1]English!G376,[1]Translation!$A$1:$F$1171,2,FALSE)</f>
        <v>Asesiad</v>
      </c>
      <c r="H376" s="11" t="s">
        <v>90</v>
      </c>
      <c r="I376" s="11" t="s">
        <v>44</v>
      </c>
      <c r="J376" s="11" t="s">
        <v>44</v>
      </c>
      <c r="K376" s="11" t="s">
        <v>44</v>
      </c>
      <c r="L376" s="11" t="str">
        <f>VLOOKUP([1]English!L376,[1]Translation!$A$1:$F$1171,2,FALSE)</f>
        <v>Penderfynu peidio ymchwilio cwyn</v>
      </c>
      <c r="M376" s="11" t="str">
        <f>VLOOKUP([1]English!M376,[1]Translation!$A$1:$F$1171,2,FALSE)</f>
        <v>2A304 - Achwynwr yn tynnu'r gŵyn yn ôl</v>
      </c>
    </row>
    <row r="377" spans="1:13" ht="15" customHeight="1" x14ac:dyDescent="0.25">
      <c r="A377" s="11" t="str">
        <f>VLOOKUP([1]English!A377,[1]Translation!$A$1:$F$1171,2,FALSE)</f>
        <v>Cymdeithas Dai</v>
      </c>
      <c r="B377" s="11" t="str">
        <f>VLOOKUP([1]English!B377,[1]Translation!$A$1:$F$1171,2,FALSE)</f>
        <v>Valleys To Coast Housing</v>
      </c>
      <c r="C377" s="11" t="s">
        <v>57</v>
      </c>
      <c r="D377" s="11" t="str">
        <f>VLOOKUP([1]English!D377,[1]Translation!$A$1:$F$1171,2,FALSE)</f>
        <v>Tai</v>
      </c>
      <c r="E377" s="11" t="str">
        <f>VLOOKUP([1]English!E377,[1]Translation!$A$1:$F$1171,2,FALSE)</f>
        <v>Lleithder a llwydni</v>
      </c>
      <c r="F377" s="11">
        <v>202410138</v>
      </c>
      <c r="G377" s="11" t="str">
        <f>VLOOKUP([1]English!G377,[1]Translation!$A$1:$F$1171,2,FALSE)</f>
        <v>Asesiad</v>
      </c>
      <c r="H377" s="11" t="s">
        <v>141</v>
      </c>
      <c r="I377" s="11" t="s">
        <v>76</v>
      </c>
      <c r="J377" s="11" t="s">
        <v>119</v>
      </c>
      <c r="K377" s="11" t="s">
        <v>119</v>
      </c>
      <c r="L377" s="11" t="str">
        <f>VLOOKUP([1]English!L377,[1]Translation!$A$1:$F$1171,2,FALSE)</f>
        <v>Cynamserol</v>
      </c>
      <c r="M377" s="11" t="str">
        <f>VLOOKUP([1]English!M377,[1]Translation!$A$1:$F$1171,2,FALSE)</f>
        <v>2B201 - Cynamserol - wedi'i gyfeirio at y corff cyhoeddus</v>
      </c>
    </row>
    <row r="378" spans="1:13" ht="25.5" customHeight="1" x14ac:dyDescent="0.25">
      <c r="A378" s="11" t="str">
        <f>VLOOKUP([1]English!A378,[1]Translation!$A$1:$F$1171,2,FALSE)</f>
        <v>Cymdeithas Dai</v>
      </c>
      <c r="B378" s="11" t="str">
        <f>VLOOKUP([1]English!B378,[1]Translation!$A$1:$F$1171,2,FALSE)</f>
        <v>Valleys To Coast Housing</v>
      </c>
      <c r="C378" s="11" t="s">
        <v>57</v>
      </c>
      <c r="D378" s="11" t="str">
        <f>VLOOKUP([1]English!D378,[1]Translation!$A$1:$F$1171,2,FALSE)</f>
        <v>Tai</v>
      </c>
      <c r="E378" s="11" t="str">
        <f>VLOOKUP([1]English!E378,[1]Translation!$A$1:$F$1171,2,FALSE)</f>
        <v>Eraill</v>
      </c>
      <c r="F378" s="11">
        <v>202410274</v>
      </c>
      <c r="G378" s="11" t="str">
        <f>VLOOKUP([1]English!G378,[1]Translation!$A$1:$F$1171,2,FALSE)</f>
        <v>Asesiad</v>
      </c>
      <c r="H378" s="11" t="s">
        <v>168</v>
      </c>
      <c r="I378" s="11" t="s">
        <v>168</v>
      </c>
      <c r="J378" s="11" t="s">
        <v>36</v>
      </c>
      <c r="K378" s="11" t="s">
        <v>36</v>
      </c>
      <c r="L378" s="11" t="str">
        <f>VLOOKUP([1]English!L378,[1]Translation!$A$1:$F$1171,2,FALSE)</f>
        <v>Penderfynu peidio ymchwilio cwyn</v>
      </c>
      <c r="M378" s="11" t="str">
        <f>VLOOKUP([1]English!M378,[1]Translation!$A$1:$F$1171,2,FALSE)</f>
        <v>2B301 - Dim tystiolaeth o gamweinyddu neu fethiant y gwasanaeth</v>
      </c>
    </row>
    <row r="379" spans="1:13" ht="15" customHeight="1" x14ac:dyDescent="0.25">
      <c r="A379" s="11" t="str">
        <f>VLOOKUP([1]English!A379,[1]Translation!$A$1:$F$1171,2,FALSE)</f>
        <v>Cymdeithas Dai</v>
      </c>
      <c r="B379" s="11" t="str">
        <f>VLOOKUP([1]English!B379,[1]Translation!$A$1:$F$1171,2,FALSE)</f>
        <v>Valleys To Coast Housing</v>
      </c>
      <c r="C379" s="11" t="s">
        <v>57</v>
      </c>
      <c r="D379" s="11" t="str">
        <f>VLOOKUP([1]English!D379,[1]Translation!$A$1:$F$1171,2,FALSE)</f>
        <v>Tai</v>
      </c>
      <c r="E379" s="11" t="str">
        <f>VLOOKUP([1]English!E379,[1]Translation!$A$1:$F$1171,2,FALSE)</f>
        <v>Lleithder a llwydni</v>
      </c>
      <c r="F379" s="11">
        <v>202500135</v>
      </c>
      <c r="G379" s="11" t="str">
        <f>VLOOKUP([1]English!G379,[1]Translation!$A$1:$F$1171,2,FALSE)</f>
        <v>Asesiad</v>
      </c>
      <c r="H379" s="11" t="s">
        <v>44</v>
      </c>
      <c r="I379" s="11" t="s">
        <v>30</v>
      </c>
      <c r="J379" s="11" t="s">
        <v>53</v>
      </c>
      <c r="K379" s="11" t="s">
        <v>53</v>
      </c>
      <c r="L379" s="11" t="str">
        <f>VLOOKUP([1]English!L379,[1]Translation!$A$1:$F$1171,2,FALSE)</f>
        <v>Cynamserol</v>
      </c>
      <c r="M379" s="11" t="str">
        <f>VLOOKUP([1]English!M379,[1]Translation!$A$1:$F$1171,2,FALSE)</f>
        <v>2B201 - Cynamserol - wedi'i gyfeirio at y corff cyhoeddus</v>
      </c>
    </row>
    <row r="380" spans="1:13" ht="51" x14ac:dyDescent="0.25">
      <c r="A380" s="11" t="str">
        <f>VLOOKUP([1]English!A380,[1]Translation!$A$1:$F$1171,2,FALSE)</f>
        <v>Cymdeithas Dai</v>
      </c>
      <c r="B380" s="11" t="str">
        <f>VLOOKUP([1]English!B380,[1]Translation!$A$1:$F$1171,2,FALSE)</f>
        <v>Valleys To Coast Housing</v>
      </c>
      <c r="C380" s="11" t="s">
        <v>57</v>
      </c>
      <c r="D380" s="11" t="str">
        <f>VLOOKUP([1]English!D380,[1]Translation!$A$1:$F$1171,2,FALSE)</f>
        <v>Tai</v>
      </c>
      <c r="E380" s="11" t="str">
        <f>VLOOKUP([1]English!E380,[1]Translation!$A$1:$F$1171,2,FALSE)</f>
        <v>Atgyweiriadau a chynnal a chadw (gan gynnwys lleithder/ gwelliannau ac addasiadau e.e. gwres canolog. gwydr dwbl)</v>
      </c>
      <c r="F380" s="11">
        <v>202500443</v>
      </c>
      <c r="G380" s="11" t="str">
        <f>VLOOKUP([1]English!G380,[1]Translation!$A$1:$F$1171,2,FALSE)</f>
        <v>Asesiad</v>
      </c>
      <c r="H380" s="11" t="s">
        <v>89</v>
      </c>
      <c r="I380" s="11" t="s">
        <v>89</v>
      </c>
      <c r="J380" s="11" t="s">
        <v>17</v>
      </c>
      <c r="K380" s="11" t="s">
        <v>17</v>
      </c>
      <c r="L380" s="11" t="str">
        <f>VLOOKUP([1]English!L380,[1]Translation!$A$1:$F$1171,2,FALSE)</f>
        <v>Penderfynu peidio ymchwilio cwyn</v>
      </c>
      <c r="M380" s="11" t="str">
        <f>VLOOKUP([1]English!M380,[1]Translation!$A$1:$F$1171,2,FALSE)</f>
        <v>2B305 - Ychydig ymhellach y gellir ei gyflawni</v>
      </c>
    </row>
    <row r="381" spans="1:13" ht="51" x14ac:dyDescent="0.25">
      <c r="A381" s="11" t="str">
        <f>VLOOKUP([1]English!A381,[1]Translation!$A$1:$F$1171,2,FALSE)</f>
        <v>Cymdeithas Dai</v>
      </c>
      <c r="B381" s="11" t="str">
        <f>VLOOKUP([1]English!B381,[1]Translation!$A$1:$F$1171,2,FALSE)</f>
        <v>Valleys To Coast Housing</v>
      </c>
      <c r="C381" s="11" t="s">
        <v>57</v>
      </c>
      <c r="D381" s="11" t="str">
        <f>VLOOKUP([1]English!D381,[1]Translation!$A$1:$F$1171,2,FALSE)</f>
        <v>Tai</v>
      </c>
      <c r="E381" s="11" t="str">
        <f>VLOOKUP([1]English!E381,[1]Translation!$A$1:$F$1171,2,FALSE)</f>
        <v>Atgyweiriadau a chynnal a chadw (gan gynnwys lleithder/ gwelliannau ac addasiadau e.e. gwres canolog. gwydr dwbl)</v>
      </c>
      <c r="F381" s="11">
        <v>202500489</v>
      </c>
      <c r="G381" s="11" t="str">
        <f>VLOOKUP([1]English!G381,[1]Translation!$A$1:$F$1171,2,FALSE)</f>
        <v>Asesiad</v>
      </c>
      <c r="H381" s="11" t="s">
        <v>53</v>
      </c>
      <c r="I381" s="11" t="s">
        <v>53</v>
      </c>
      <c r="J381" s="11" t="s">
        <v>45</v>
      </c>
      <c r="K381" s="11" t="s">
        <v>45</v>
      </c>
      <c r="L381" s="11" t="str">
        <f>VLOOKUP([1]English!L381,[1]Translation!$A$1:$F$1171,2,FALSE)</f>
        <v>Cynamserol</v>
      </c>
      <c r="M381" s="11" t="str">
        <f>VLOOKUP([1]English!M381,[1]Translation!$A$1:$F$1171,2,FALSE)</f>
        <v>2B201 - Cynamserol - wedi'i gyfeirio at y corff cyhoeddus</v>
      </c>
    </row>
    <row r="382" spans="1:13" ht="38.25" customHeight="1" x14ac:dyDescent="0.25">
      <c r="A382" s="11" t="str">
        <f>VLOOKUP([1]English!A382,[1]Translation!$A$1:$F$1171,2,FALSE)</f>
        <v>Cymdeithas Dai</v>
      </c>
      <c r="B382" s="11" t="str">
        <f>VLOOKUP([1]English!B382,[1]Translation!$A$1:$F$1171,2,FALSE)</f>
        <v>Valleys To Coast Housing</v>
      </c>
      <c r="C382" s="11" t="s">
        <v>57</v>
      </c>
      <c r="D382" s="11" t="str">
        <f>VLOOKUP([1]English!D382,[1]Translation!$A$1:$F$1171,2,FALSE)</f>
        <v>Tai</v>
      </c>
      <c r="E382" s="11" t="str">
        <f>VLOOKUP([1]English!E382,[1]Translation!$A$1:$F$1171,2,FALSE)</f>
        <v>Atgyweiriadau a chynnal a chadw (gan gynnwys lleithder/ gwelliannau ac addasiadau e.e. gwres canolog. gwydr dwbl)</v>
      </c>
      <c r="F382" s="11">
        <v>202500735</v>
      </c>
      <c r="G382" s="11" t="str">
        <f>VLOOKUP([1]English!G382,[1]Translation!$A$1:$F$1171,2,FALSE)</f>
        <v>Asesiad</v>
      </c>
      <c r="H382" s="11" t="s">
        <v>45</v>
      </c>
      <c r="I382" s="11" t="s">
        <v>31</v>
      </c>
      <c r="J382" s="11" t="s">
        <v>56</v>
      </c>
      <c r="K382" s="11" t="s">
        <v>56</v>
      </c>
      <c r="L382" s="11" t="str">
        <f>VLOOKUP([1]English!L382,[1]Translation!$A$1:$F$1171,2,FALSE)</f>
        <v>Penderfynu peidio ymchwilio cwyn</v>
      </c>
      <c r="M382" s="11" t="str">
        <f>VLOOKUP([1]English!M382,[1]Translation!$A$1:$F$1171,2,FALSE)</f>
        <v>2B301 - Dim tystiolaeth o gamweinyddu neu fethiant y gwasanaeth</v>
      </c>
    </row>
    <row r="383" spans="1:13" ht="25.5" customHeight="1" x14ac:dyDescent="0.25">
      <c r="A383" s="11" t="str">
        <f>VLOOKUP([1]English!A383,[1]Translation!$A$1:$F$1171,2,FALSE)</f>
        <v>Cymdeithas Dai</v>
      </c>
      <c r="B383" s="11" t="str">
        <f>VLOOKUP([1]English!B383,[1]Translation!$A$1:$F$1171,2,FALSE)</f>
        <v>Valleys To Coast Housing</v>
      </c>
      <c r="C383" s="11" t="s">
        <v>57</v>
      </c>
      <c r="D383" s="11" t="str">
        <f>VLOOKUP([1]English!D383,[1]Translation!$A$1:$F$1171,2,FALSE)</f>
        <v>Tai</v>
      </c>
      <c r="E383" s="11" t="str">
        <f>VLOOKUP([1]English!E383,[1]Translation!$A$1:$F$1171,2,FALSE)</f>
        <v>Rheoli ystâd yn yr awyr agored (gan gynnwys gwrychoedd ac ati)</v>
      </c>
      <c r="F383" s="11">
        <v>202500929</v>
      </c>
      <c r="G383" s="11" t="str">
        <f>VLOOKUP([1]English!G383,[1]Translation!$A$1:$F$1171,2,FALSE)</f>
        <v>Asesiad</v>
      </c>
      <c r="H383" s="11" t="s">
        <v>113</v>
      </c>
      <c r="I383" s="11" t="s">
        <v>101</v>
      </c>
      <c r="J383" s="11" t="s">
        <v>101</v>
      </c>
      <c r="K383" s="11" t="s">
        <v>101</v>
      </c>
      <c r="L383" s="11" t="str">
        <f>VLOOKUP([1]English!L383,[1]Translation!$A$1:$F$1171,2,FALSE)</f>
        <v>Penderfynu peidio ymchwilio cwyn</v>
      </c>
      <c r="M383" s="11" t="str">
        <f>VLOOKUP([1]English!M383,[1]Translation!$A$1:$F$1171,2,FALSE)</f>
        <v>2A304 - Achwynwr yn tynnu'r gŵyn yn ôl</v>
      </c>
    </row>
    <row r="384" spans="1:13" ht="25.5" customHeight="1" x14ac:dyDescent="0.25">
      <c r="A384" s="11" t="str">
        <f>VLOOKUP([1]English!A384,[1]Translation!$A$1:$F$1171,2,FALSE)</f>
        <v>Cymdeithas Dai</v>
      </c>
      <c r="B384" s="11" t="str">
        <f>VLOOKUP([1]English!B384,[1]Translation!$A$1:$F$1171,2,FALSE)</f>
        <v>Valleys To Coast Housing</v>
      </c>
      <c r="C384" s="11" t="s">
        <v>57</v>
      </c>
      <c r="D384" s="11" t="str">
        <f>VLOOKUP([1]English!D384,[1]Translation!$A$1:$F$1171,2,FALSE)</f>
        <v>Tai</v>
      </c>
      <c r="E384" s="11" t="str">
        <f>VLOOKUP([1]English!E384,[1]Translation!$A$1:$F$1171,2,FALSE)</f>
        <v>Anghydfodau cymydog ac ymddygiad gwrthgymdeithasol</v>
      </c>
      <c r="F384" s="11">
        <v>202501358</v>
      </c>
      <c r="G384" s="11" t="str">
        <f>VLOOKUP([1]English!G384,[1]Translation!$A$1:$F$1171,2,FALSE)</f>
        <v>Asesiad</v>
      </c>
      <c r="H384" s="11" t="s">
        <v>72</v>
      </c>
      <c r="I384" s="11" t="s">
        <v>91</v>
      </c>
      <c r="J384" s="11" t="s">
        <v>91</v>
      </c>
      <c r="K384" s="11" t="s">
        <v>91</v>
      </c>
      <c r="L384" s="11" t="str">
        <f>VLOOKUP([1]English!L384,[1]Translation!$A$1:$F$1171,2,FALSE)</f>
        <v>Mater tu hwnt i awdurdodaeth</v>
      </c>
      <c r="M384" s="11" t="str">
        <f>VLOOKUP([1]English!M384,[1]Translation!$A$1:$F$1171,2,FALSE)</f>
        <v>2A205 – Rhesymol cymryd camau cyfreithlon/hawl apelio</v>
      </c>
    </row>
    <row r="385" spans="1:13" x14ac:dyDescent="0.25">
      <c r="A385" s="12" t="s">
        <v>1</v>
      </c>
      <c r="B385" s="12" t="s">
        <v>1</v>
      </c>
      <c r="C385" s="12" t="s">
        <v>176</v>
      </c>
      <c r="D385" s="12" t="s">
        <v>1</v>
      </c>
      <c r="E385" s="12" t="s">
        <v>1</v>
      </c>
      <c r="F385" s="13" t="s">
        <v>1</v>
      </c>
      <c r="G385" s="12" t="s">
        <v>1</v>
      </c>
      <c r="H385" s="12" t="s">
        <v>1</v>
      </c>
      <c r="I385" s="12" t="s">
        <v>1</v>
      </c>
      <c r="J385" s="12" t="s">
        <v>1</v>
      </c>
      <c r="K385" s="12" t="s">
        <v>1</v>
      </c>
      <c r="L385" s="12" t="s">
        <v>1</v>
      </c>
      <c r="M385" s="14" t="s">
        <v>1</v>
      </c>
    </row>
    <row r="386" spans="1:13" x14ac:dyDescent="0.25">
      <c r="A386" s="15" t="s">
        <v>1</v>
      </c>
      <c r="B386" s="16" t="s">
        <v>177</v>
      </c>
      <c r="C386" s="16" t="s">
        <v>1</v>
      </c>
      <c r="D386" s="15" t="s">
        <v>1</v>
      </c>
      <c r="E386" s="15" t="s">
        <v>1</v>
      </c>
      <c r="F386" s="15" t="s">
        <v>1</v>
      </c>
      <c r="G386" s="15" t="s">
        <v>1</v>
      </c>
      <c r="H386" s="15" t="s">
        <v>1</v>
      </c>
      <c r="I386" s="15" t="s">
        <v>1</v>
      </c>
      <c r="J386" s="15" t="s">
        <v>1</v>
      </c>
      <c r="K386" s="15" t="s">
        <v>1</v>
      </c>
      <c r="L386" s="15" t="s">
        <v>1</v>
      </c>
      <c r="M386" s="17" t="s">
        <v>1</v>
      </c>
    </row>
    <row r="387" spans="1:13" x14ac:dyDescent="0.25">
      <c r="A387" s="3" t="s">
        <v>178</v>
      </c>
      <c r="B387" s="3" t="s">
        <v>1</v>
      </c>
      <c r="C387" s="18" t="s">
        <v>1</v>
      </c>
      <c r="D387" s="19" t="s">
        <v>1</v>
      </c>
      <c r="E387" s="19" t="s">
        <v>1</v>
      </c>
      <c r="F387" s="19" t="s">
        <v>1</v>
      </c>
      <c r="G387" s="19" t="s">
        <v>1</v>
      </c>
      <c r="H387" s="19" t="s">
        <v>1</v>
      </c>
      <c r="I387" s="19" t="s">
        <v>1</v>
      </c>
      <c r="J387" s="19" t="s">
        <v>1</v>
      </c>
      <c r="K387" s="19" t="s">
        <v>1</v>
      </c>
      <c r="L387" s="19" t="s">
        <v>1</v>
      </c>
      <c r="M387" s="20" t="s">
        <v>1</v>
      </c>
    </row>
    <row r="388" spans="1:13" x14ac:dyDescent="0.25">
      <c r="A388" s="4" t="str">
        <f>VLOOKUP([1]English!A388,[1]Translation!$A$1:$F$1171,2,FALSE)</f>
        <v>Darparwr Gofal Annibynnol</v>
      </c>
      <c r="B388" s="4" t="s">
        <v>1</v>
      </c>
      <c r="C388" s="5" t="s">
        <v>1</v>
      </c>
      <c r="D388" s="5" t="s">
        <v>1</v>
      </c>
      <c r="E388" s="5" t="s">
        <v>1</v>
      </c>
      <c r="F388" s="6" t="s">
        <v>1</v>
      </c>
      <c r="G388" s="5" t="s">
        <v>1</v>
      </c>
      <c r="H388" s="5" t="s">
        <v>1</v>
      </c>
      <c r="I388" s="5" t="s">
        <v>1</v>
      </c>
      <c r="J388" s="5" t="s">
        <v>1</v>
      </c>
      <c r="K388" s="5" t="s">
        <v>1</v>
      </c>
      <c r="L388" s="5" t="s">
        <v>1</v>
      </c>
      <c r="M388" s="7" t="s">
        <v>1</v>
      </c>
    </row>
    <row r="389" spans="1:13" ht="25.5" x14ac:dyDescent="0.25">
      <c r="A389" s="8" t="s">
        <v>1</v>
      </c>
      <c r="B389" s="9" t="str">
        <f>VLOOKUP([1]English!B390,[1]Translation!$A$1:$F$1171,2,FALSE)</f>
        <v>Barchester Healthcare - Hafan Y Coed Care Home</v>
      </c>
      <c r="C389" s="8" t="s">
        <v>1</v>
      </c>
      <c r="D389" s="9" t="s">
        <v>1</v>
      </c>
      <c r="E389" s="8" t="s">
        <v>1</v>
      </c>
      <c r="F389" s="8" t="s">
        <v>1</v>
      </c>
      <c r="G389" s="8" t="s">
        <v>1</v>
      </c>
      <c r="H389" s="8" t="s">
        <v>1</v>
      </c>
      <c r="I389" s="8" t="s">
        <v>1</v>
      </c>
      <c r="J389" s="8" t="s">
        <v>1</v>
      </c>
      <c r="K389" s="8" t="s">
        <v>1</v>
      </c>
      <c r="L389" s="8" t="s">
        <v>1</v>
      </c>
      <c r="M389" s="10" t="s">
        <v>1</v>
      </c>
    </row>
    <row r="390" spans="1:13" ht="38.25" x14ac:dyDescent="0.25">
      <c r="A390" s="11" t="str">
        <f>VLOOKUP([1]English!A390,[1]Translation!$A$1:$F$1171,2,FALSE)</f>
        <v>Darparwr Gofal Annibynnol</v>
      </c>
      <c r="B390" s="11" t="str">
        <f>VLOOKUP([1]English!B390,[1]Translation!$A$1:$F$1171,2,FALSE)</f>
        <v>Barchester Healthcare - Hafan Y Coed Care Home</v>
      </c>
      <c r="C390" s="11" t="s">
        <v>57</v>
      </c>
      <c r="D390" s="11" t="str">
        <f>VLOOKUP([1]English!D390,[1]Translation!$A$1:$F$1171,2,FALSE)</f>
        <v>Darparwr Annibynnol y GIG</v>
      </c>
      <c r="E390" s="11" t="str">
        <f>VLOOKUP([1]English!E390,[1]Translation!$A$1:$F$1171,2,FALSE)</f>
        <v>Cartrefi gofal</v>
      </c>
      <c r="F390" s="11">
        <v>202501123</v>
      </c>
      <c r="G390" s="11" t="str">
        <f>VLOOKUP([1]English!G390,[1]Translation!$A$1:$F$1171,2,FALSE)</f>
        <v>Asesiad</v>
      </c>
      <c r="H390" s="11" t="s">
        <v>79</v>
      </c>
      <c r="I390" s="11" t="s">
        <v>70</v>
      </c>
      <c r="J390" s="11" t="s">
        <v>75</v>
      </c>
      <c r="K390" s="11" t="s">
        <v>75</v>
      </c>
      <c r="L390" s="11" t="str">
        <f>VLOOKUP([1]English!L390,[1]Translation!$A$1:$F$1171,2,FALSE)</f>
        <v>Penderfynu peidio ymchwilio cwyn</v>
      </c>
      <c r="M390" s="11" t="str">
        <f>VLOOKUP([1]English!M390,[1]Translation!$A$1:$F$1171,2,FALSE)</f>
        <v xml:space="preserve">2A305 - Ychydig ymhellach y gellir ei gyflawni </v>
      </c>
    </row>
    <row r="391" spans="1:13" x14ac:dyDescent="0.25">
      <c r="A391" s="12" t="s">
        <v>1</v>
      </c>
      <c r="B391" s="12" t="s">
        <v>1</v>
      </c>
      <c r="C391" s="12" t="s">
        <v>59</v>
      </c>
      <c r="D391" s="12" t="s">
        <v>1</v>
      </c>
      <c r="E391" s="12" t="s">
        <v>1</v>
      </c>
      <c r="F391" s="13" t="s">
        <v>1</v>
      </c>
      <c r="G391" s="12" t="s">
        <v>1</v>
      </c>
      <c r="H391" s="12" t="s">
        <v>1</v>
      </c>
      <c r="I391" s="12" t="s">
        <v>1</v>
      </c>
      <c r="J391" s="12" t="s">
        <v>1</v>
      </c>
      <c r="K391" s="12" t="s">
        <v>1</v>
      </c>
      <c r="L391" s="12" t="s">
        <v>1</v>
      </c>
      <c r="M391" s="14" t="s">
        <v>1</v>
      </c>
    </row>
    <row r="392" spans="1:13" x14ac:dyDescent="0.25">
      <c r="A392" s="15" t="s">
        <v>1</v>
      </c>
      <c r="B392" s="16" t="s">
        <v>8</v>
      </c>
      <c r="C392" s="16" t="s">
        <v>1</v>
      </c>
      <c r="D392" s="15" t="s">
        <v>1</v>
      </c>
      <c r="E392" s="15" t="s">
        <v>1</v>
      </c>
      <c r="F392" s="15" t="s">
        <v>1</v>
      </c>
      <c r="G392" s="15" t="s">
        <v>1</v>
      </c>
      <c r="H392" s="15" t="s">
        <v>1</v>
      </c>
      <c r="I392" s="15" t="s">
        <v>1</v>
      </c>
      <c r="J392" s="15" t="s">
        <v>1</v>
      </c>
      <c r="K392" s="15" t="s">
        <v>1</v>
      </c>
      <c r="L392" s="15" t="s">
        <v>1</v>
      </c>
      <c r="M392" s="17" t="s">
        <v>1</v>
      </c>
    </row>
    <row r="393" spans="1:13" x14ac:dyDescent="0.25">
      <c r="A393" s="8" t="s">
        <v>1</v>
      </c>
      <c r="B393" s="9" t="str">
        <f>VLOOKUP([1]English!B394,[1]Translation!$A$1:$F$1171,2,FALSE)</f>
        <v>The Bay Nursing Home</v>
      </c>
      <c r="C393" s="8" t="s">
        <v>1</v>
      </c>
      <c r="D393" s="9" t="s">
        <v>1</v>
      </c>
      <c r="E393" s="8" t="s">
        <v>1</v>
      </c>
      <c r="F393" s="8" t="s">
        <v>1</v>
      </c>
      <c r="G393" s="8" t="s">
        <v>1</v>
      </c>
      <c r="H393" s="8" t="s">
        <v>1</v>
      </c>
      <c r="I393" s="8" t="s">
        <v>1</v>
      </c>
      <c r="J393" s="8" t="s">
        <v>1</v>
      </c>
      <c r="K393" s="8" t="s">
        <v>1</v>
      </c>
      <c r="L393" s="8" t="s">
        <v>1</v>
      </c>
      <c r="M393" s="10" t="s">
        <v>1</v>
      </c>
    </row>
    <row r="394" spans="1:13" ht="15" customHeight="1" x14ac:dyDescent="0.25">
      <c r="A394" s="11" t="str">
        <f>VLOOKUP([1]English!A394,[1]Translation!$A$1:$F$1171,2,FALSE)</f>
        <v>Darparwr Gofal Annibynnol</v>
      </c>
      <c r="B394" s="11" t="str">
        <f>VLOOKUP([1]English!B394,[1]Translation!$A$1:$F$1171,2,FALSE)</f>
        <v>The Bay Nursing Home</v>
      </c>
      <c r="C394" s="11" t="s">
        <v>57</v>
      </c>
      <c r="D394" s="11" t="str">
        <f>VLOOKUP([1]English!D394,[1]Translation!$A$1:$F$1171,2,FALSE)</f>
        <v>Darparwr Gofal sy'n Hunan-gyllido</v>
      </c>
      <c r="E394" s="11" t="str">
        <f>VLOOKUP([1]English!E394,[1]Translation!$A$1:$F$1171,2,FALSE)</f>
        <v>Cartrefi gofal</v>
      </c>
      <c r="F394" s="11">
        <v>202409769</v>
      </c>
      <c r="G394" s="11" t="str">
        <f>VLOOKUP([1]English!G394,[1]Translation!$A$1:$F$1171,2,FALSE)</f>
        <v>Asesiad</v>
      </c>
      <c r="H394" s="11" t="s">
        <v>9</v>
      </c>
      <c r="I394" s="11" t="s">
        <v>9</v>
      </c>
      <c r="J394" s="11" t="s">
        <v>73</v>
      </c>
      <c r="K394" s="11" t="s">
        <v>73</v>
      </c>
      <c r="L394" s="11" t="str">
        <f>VLOOKUP([1]English!L394,[1]Translation!$A$1:$F$1171,2,FALSE)</f>
        <v>Datrys yn gynnar</v>
      </c>
      <c r="M394" s="11" t="str">
        <f>VLOOKUP([1]English!M394,[1]Translation!$A$1:$F$1171,2,FALSE)</f>
        <v>2C401 - Camau gan yr awdurdod rhestredig (ee. iawndal)</v>
      </c>
    </row>
    <row r="395" spans="1:13" x14ac:dyDescent="0.25">
      <c r="A395" s="12" t="s">
        <v>1</v>
      </c>
      <c r="B395" s="12" t="s">
        <v>1</v>
      </c>
      <c r="C395" s="12" t="s">
        <v>59</v>
      </c>
      <c r="D395" s="12" t="s">
        <v>1</v>
      </c>
      <c r="E395" s="12" t="s">
        <v>1</v>
      </c>
      <c r="F395" s="13" t="s">
        <v>1</v>
      </c>
      <c r="G395" s="12" t="s">
        <v>1</v>
      </c>
      <c r="H395" s="12" t="s">
        <v>1</v>
      </c>
      <c r="I395" s="12" t="s">
        <v>1</v>
      </c>
      <c r="J395" s="12" t="s">
        <v>1</v>
      </c>
      <c r="K395" s="12" t="s">
        <v>1</v>
      </c>
      <c r="L395" s="12" t="s">
        <v>1</v>
      </c>
      <c r="M395" s="14" t="s">
        <v>1</v>
      </c>
    </row>
    <row r="396" spans="1:13" x14ac:dyDescent="0.25">
      <c r="A396" s="15" t="s">
        <v>1</v>
      </c>
      <c r="B396" s="16" t="s">
        <v>8</v>
      </c>
      <c r="C396" s="16" t="s">
        <v>1</v>
      </c>
      <c r="D396" s="15" t="s">
        <v>1</v>
      </c>
      <c r="E396" s="15" t="s">
        <v>1</v>
      </c>
      <c r="F396" s="15" t="s">
        <v>1</v>
      </c>
      <c r="G396" s="15" t="s">
        <v>1</v>
      </c>
      <c r="H396" s="15" t="s">
        <v>1</v>
      </c>
      <c r="I396" s="15" t="s">
        <v>1</v>
      </c>
      <c r="J396" s="15" t="s">
        <v>1</v>
      </c>
      <c r="K396" s="15" t="s">
        <v>1</v>
      </c>
      <c r="L396" s="15" t="s">
        <v>1</v>
      </c>
      <c r="M396" s="17" t="s">
        <v>1</v>
      </c>
    </row>
    <row r="397" spans="1:13" x14ac:dyDescent="0.25">
      <c r="A397" s="3" t="s">
        <v>179</v>
      </c>
      <c r="B397" s="3" t="s">
        <v>1</v>
      </c>
      <c r="C397" s="18" t="s">
        <v>1</v>
      </c>
      <c r="D397" s="19" t="s">
        <v>1</v>
      </c>
      <c r="E397" s="19" t="s">
        <v>1</v>
      </c>
      <c r="F397" s="19" t="s">
        <v>1</v>
      </c>
      <c r="G397" s="19" t="s">
        <v>1</v>
      </c>
      <c r="H397" s="19" t="s">
        <v>1</v>
      </c>
      <c r="I397" s="19" t="s">
        <v>1</v>
      </c>
      <c r="J397" s="19" t="s">
        <v>1</v>
      </c>
      <c r="K397" s="19" t="s">
        <v>1</v>
      </c>
      <c r="L397" s="19" t="s">
        <v>1</v>
      </c>
      <c r="M397" s="20" t="s">
        <v>1</v>
      </c>
    </row>
    <row r="398" spans="1:13" x14ac:dyDescent="0.25">
      <c r="A398" s="4" t="str">
        <f>VLOOKUP([1]English!A398,[1]Translation!$A$1:$F$1171,2,FALSE)</f>
        <v>Darparwr Annibynnol</v>
      </c>
      <c r="B398" s="4" t="s">
        <v>1</v>
      </c>
      <c r="C398" s="5" t="s">
        <v>1</v>
      </c>
      <c r="D398" s="5" t="s">
        <v>1</v>
      </c>
      <c r="E398" s="5" t="s">
        <v>1</v>
      </c>
      <c r="F398" s="6" t="s">
        <v>1</v>
      </c>
      <c r="G398" s="5" t="s">
        <v>1</v>
      </c>
      <c r="H398" s="5" t="s">
        <v>1</v>
      </c>
      <c r="I398" s="5" t="s">
        <v>1</v>
      </c>
      <c r="J398" s="5" t="s">
        <v>1</v>
      </c>
      <c r="K398" s="5" t="s">
        <v>1</v>
      </c>
      <c r="L398" s="5" t="s">
        <v>1</v>
      </c>
      <c r="M398" s="7" t="s">
        <v>1</v>
      </c>
    </row>
    <row r="399" spans="1:13" x14ac:dyDescent="0.25">
      <c r="A399" s="8" t="s">
        <v>1</v>
      </c>
      <c r="B399" s="9" t="str">
        <f>VLOOKUP([1]English!B400,[1]Translation!$A$1:$F$1171,2,FALSE)</f>
        <v>Pentwyn House</v>
      </c>
      <c r="C399" s="8" t="s">
        <v>1</v>
      </c>
      <c r="D399" s="9" t="s">
        <v>1</v>
      </c>
      <c r="E399" s="8" t="s">
        <v>1</v>
      </c>
      <c r="F399" s="8" t="s">
        <v>1</v>
      </c>
      <c r="G399" s="8" t="s">
        <v>1</v>
      </c>
      <c r="H399" s="8" t="s">
        <v>1</v>
      </c>
      <c r="I399" s="8" t="s">
        <v>1</v>
      </c>
      <c r="J399" s="8" t="s">
        <v>1</v>
      </c>
      <c r="K399" s="8" t="s">
        <v>1</v>
      </c>
      <c r="L399" s="8" t="s">
        <v>1</v>
      </c>
      <c r="M399" s="10" t="s">
        <v>1</v>
      </c>
    </row>
    <row r="400" spans="1:13" ht="38.25" x14ac:dyDescent="0.25">
      <c r="A400" s="11" t="str">
        <f>VLOOKUP([1]English!A400,[1]Translation!$A$1:$F$1171,2,FALSE)</f>
        <v>Darparwr Annibynnol</v>
      </c>
      <c r="B400" s="11" t="str">
        <f>VLOOKUP([1]English!B400,[1]Translation!$A$1:$F$1171,2,FALSE)</f>
        <v>Pentwyn House</v>
      </c>
      <c r="C400" s="11" t="s">
        <v>57</v>
      </c>
      <c r="D400" s="11" t="str">
        <f>VLOOKUP([1]English!D400,[1]Translation!$A$1:$F$1171,2,FALSE)</f>
        <v>Darparwr Gofal sy'n Hunan-gyllido</v>
      </c>
      <c r="E400" s="11" t="str">
        <f>VLOOKUP([1]English!E400,[1]Translation!$A$1:$F$1171,2,FALSE)</f>
        <v>Cartrefi gofal</v>
      </c>
      <c r="F400" s="11">
        <v>202408899</v>
      </c>
      <c r="G400" s="11" t="str">
        <f>VLOOKUP([1]English!G400,[1]Translation!$A$1:$F$1171,2,FALSE)</f>
        <v>Asesiad</v>
      </c>
      <c r="H400" s="11" t="s">
        <v>92</v>
      </c>
      <c r="I400" s="11" t="s">
        <v>145</v>
      </c>
      <c r="J400" s="11" t="s">
        <v>79</v>
      </c>
      <c r="K400" s="11" t="s">
        <v>79</v>
      </c>
      <c r="L400" s="11" t="str">
        <f>VLOOKUP([1]English!L400,[1]Translation!$A$1:$F$1171,2,FALSE)</f>
        <v>Penderfynu peidio ymchwilio cwyn</v>
      </c>
      <c r="M400" s="11" t="str">
        <f>VLOOKUP([1]English!M400,[1]Translation!$A$1:$F$1171,2,FALSE)</f>
        <v>2B305 - Ychydig ymhellach y gellir ei gyflawni</v>
      </c>
    </row>
    <row r="401" spans="1:13" x14ac:dyDescent="0.25">
      <c r="A401" s="12" t="s">
        <v>1</v>
      </c>
      <c r="B401" s="12" t="s">
        <v>1</v>
      </c>
      <c r="C401" s="12" t="s">
        <v>59</v>
      </c>
      <c r="D401" s="12" t="s">
        <v>1</v>
      </c>
      <c r="E401" s="12" t="s">
        <v>1</v>
      </c>
      <c r="F401" s="13" t="s">
        <v>1</v>
      </c>
      <c r="G401" s="12" t="s">
        <v>1</v>
      </c>
      <c r="H401" s="12" t="s">
        <v>1</v>
      </c>
      <c r="I401" s="12" t="s">
        <v>1</v>
      </c>
      <c r="J401" s="12" t="s">
        <v>1</v>
      </c>
      <c r="K401" s="12" t="s">
        <v>1</v>
      </c>
      <c r="L401" s="12" t="s">
        <v>1</v>
      </c>
      <c r="M401" s="14" t="s">
        <v>1</v>
      </c>
    </row>
    <row r="402" spans="1:13" x14ac:dyDescent="0.25">
      <c r="A402" s="15" t="s">
        <v>1</v>
      </c>
      <c r="B402" s="16" t="s">
        <v>8</v>
      </c>
      <c r="C402" s="16" t="s">
        <v>1</v>
      </c>
      <c r="D402" s="15" t="s">
        <v>1</v>
      </c>
      <c r="E402" s="15" t="s">
        <v>1</v>
      </c>
      <c r="F402" s="15" t="s">
        <v>1</v>
      </c>
      <c r="G402" s="15" t="s">
        <v>1</v>
      </c>
      <c r="H402" s="15" t="s">
        <v>1</v>
      </c>
      <c r="I402" s="15" t="s">
        <v>1</v>
      </c>
      <c r="J402" s="15" t="s">
        <v>1</v>
      </c>
      <c r="K402" s="15" t="s">
        <v>1</v>
      </c>
      <c r="L402" s="15" t="s">
        <v>1</v>
      </c>
      <c r="M402" s="17" t="s">
        <v>1</v>
      </c>
    </row>
    <row r="403" spans="1:13" x14ac:dyDescent="0.25">
      <c r="A403" s="3" t="s">
        <v>180</v>
      </c>
      <c r="B403" s="3" t="s">
        <v>1</v>
      </c>
      <c r="C403" s="18" t="s">
        <v>1</v>
      </c>
      <c r="D403" s="19" t="s">
        <v>1</v>
      </c>
      <c r="E403" s="19" t="s">
        <v>1</v>
      </c>
      <c r="F403" s="19" t="s">
        <v>1</v>
      </c>
      <c r="G403" s="19" t="s">
        <v>1</v>
      </c>
      <c r="H403" s="19" t="s">
        <v>1</v>
      </c>
      <c r="I403" s="19" t="s">
        <v>1</v>
      </c>
      <c r="J403" s="19" t="s">
        <v>1</v>
      </c>
      <c r="K403" s="19" t="s">
        <v>1</v>
      </c>
      <c r="L403" s="19" t="s">
        <v>1</v>
      </c>
      <c r="M403" s="20" t="s">
        <v>1</v>
      </c>
    </row>
    <row r="404" spans="1:13" x14ac:dyDescent="0.25">
      <c r="A404" s="4" t="str">
        <f>VLOOKUP([1]English!A404,[1]Translation!$A$1:$F$1171,2,FALSE)</f>
        <v>Awdurdod Lleol</v>
      </c>
      <c r="B404" s="4" t="s">
        <v>1</v>
      </c>
      <c r="C404" s="5" t="s">
        <v>1</v>
      </c>
      <c r="D404" s="5" t="s">
        <v>1</v>
      </c>
      <c r="E404" s="5" t="s">
        <v>1</v>
      </c>
      <c r="F404" s="6" t="s">
        <v>1</v>
      </c>
      <c r="G404" s="5" t="s">
        <v>1</v>
      </c>
      <c r="H404" s="5" t="s">
        <v>1</v>
      </c>
      <c r="I404" s="5" t="s">
        <v>1</v>
      </c>
      <c r="J404" s="5" t="s">
        <v>1</v>
      </c>
      <c r="K404" s="5" t="s">
        <v>1</v>
      </c>
      <c r="L404" s="5" t="s">
        <v>1</v>
      </c>
      <c r="M404" s="7" t="s">
        <v>1</v>
      </c>
    </row>
    <row r="405" spans="1:13" ht="25.5" x14ac:dyDescent="0.25">
      <c r="A405" s="8" t="s">
        <v>1</v>
      </c>
      <c r="B405" s="9" t="str">
        <f>VLOOKUP([1]English!B406,[1]Translation!$A$1:$F$1171,2,FALSE)</f>
        <v>Cyngor Bwrdeistref Sirol Blaenau Gwent</v>
      </c>
      <c r="C405" s="8" t="s">
        <v>1</v>
      </c>
      <c r="D405" s="9" t="s">
        <v>1</v>
      </c>
      <c r="E405" s="8" t="s">
        <v>1</v>
      </c>
      <c r="F405" s="8" t="s">
        <v>1</v>
      </c>
      <c r="G405" s="8" t="s">
        <v>1</v>
      </c>
      <c r="H405" s="8" t="s">
        <v>1</v>
      </c>
      <c r="I405" s="8" t="s">
        <v>1</v>
      </c>
      <c r="J405" s="8" t="s">
        <v>1</v>
      </c>
      <c r="K405" s="8" t="s">
        <v>1</v>
      </c>
      <c r="L405" s="8" t="s">
        <v>1</v>
      </c>
      <c r="M405" s="10" t="s">
        <v>1</v>
      </c>
    </row>
    <row r="406" spans="1:13" ht="25.5" customHeight="1" x14ac:dyDescent="0.25">
      <c r="A406" s="11" t="str">
        <f>VLOOKUP([1]English!A406,[1]Translation!$A$1:$F$1171,2,FALSE)</f>
        <v>Awdurdod Lleol</v>
      </c>
      <c r="B406" s="11" t="str">
        <f>VLOOKUP([1]English!B406,[1]Translation!$A$1:$F$1171,2,FALSE)</f>
        <v>Cyngor Bwrdeistref Sirol Blaenau Gwent</v>
      </c>
      <c r="C406" s="11" t="s">
        <v>57</v>
      </c>
      <c r="D406" s="11" t="str">
        <f>VLOOKUP([1]English!D406,[1]Translation!$A$1:$F$1171,2,FALSE)</f>
        <v>Cynllunio a Rheoli Adeiladu</v>
      </c>
      <c r="E406" s="11" t="str">
        <f>VLOOKUP([1]English!E406,[1]Translation!$A$1:$F$1171,2,FALSE)</f>
        <v xml:space="preserve"> Rheoli Coed /GCC/ Gwrych uchel</v>
      </c>
      <c r="F406" s="11">
        <v>202409113</v>
      </c>
      <c r="G406" s="11" t="str">
        <f>VLOOKUP([1]English!G406,[1]Translation!$A$1:$F$1171,2,FALSE)</f>
        <v>Asesiad</v>
      </c>
      <c r="H406" s="11" t="s">
        <v>124</v>
      </c>
      <c r="I406" s="11" t="s">
        <v>152</v>
      </c>
      <c r="J406" s="11" t="s">
        <v>89</v>
      </c>
      <c r="K406" s="11" t="s">
        <v>89</v>
      </c>
      <c r="L406" s="11" t="str">
        <f>VLOOKUP([1]English!L406,[1]Translation!$A$1:$F$1171,2,FALSE)</f>
        <v>Cynamserol</v>
      </c>
      <c r="M406" s="11" t="str">
        <f>VLOOKUP([1]English!M406,[1]Translation!$A$1:$F$1171,2,FALSE)</f>
        <v>2B201 - Cynamserol - wedi'i gyfeirio at y corff cyhoeddus</v>
      </c>
    </row>
    <row r="407" spans="1:13" ht="25.5" customHeight="1" x14ac:dyDescent="0.25">
      <c r="A407" s="11" t="str">
        <f>VLOOKUP([1]English!A407,[1]Translation!$A$1:$F$1171,2,FALSE)</f>
        <v>Awdurdod Lleol</v>
      </c>
      <c r="B407" s="11" t="str">
        <f>VLOOKUP([1]English!B407,[1]Translation!$A$1:$F$1171,2,FALSE)</f>
        <v>Cyngor Bwrdeistref Sirol Blaenau Gwent</v>
      </c>
      <c r="C407" s="11" t="s">
        <v>57</v>
      </c>
      <c r="D407" s="11" t="str">
        <f>VLOOKUP([1]English!D407,[1]Translation!$A$1:$F$1171,2,FALSE)</f>
        <v>Cynllunio a Rheoli Adeiladu</v>
      </c>
      <c r="E407" s="11" t="str">
        <f>VLOOKUP([1]English!E407,[1]Translation!$A$1:$F$1171,2,FALSE)</f>
        <v>Ymdriniaeth â chais cynllunio (arall)</v>
      </c>
      <c r="F407" s="11">
        <v>202500993</v>
      </c>
      <c r="G407" s="11" t="str">
        <f>VLOOKUP([1]English!G407,[1]Translation!$A$1:$F$1171,2,FALSE)</f>
        <v>Asesiad</v>
      </c>
      <c r="H407" s="11" t="s">
        <v>58</v>
      </c>
      <c r="I407" s="11" t="s">
        <v>143</v>
      </c>
      <c r="J407" s="11" t="s">
        <v>143</v>
      </c>
      <c r="K407" s="11" t="s">
        <v>143</v>
      </c>
      <c r="L407" s="11" t="str">
        <f>VLOOKUP([1]English!L407,[1]Translation!$A$1:$F$1171,2,FALSE)</f>
        <v>Penderfynu peidio ymchwilio cwyn</v>
      </c>
      <c r="M407" s="11" t="str">
        <f>VLOOKUP([1]English!M407,[1]Translation!$A$1:$F$1171,2,FALSE)</f>
        <v xml:space="preserve">2A303 -  Achwynwr yn methu â darparu'r wybodaeth y gofynnwyd amdano </v>
      </c>
    </row>
    <row r="408" spans="1:13" ht="38.25" x14ac:dyDescent="0.25">
      <c r="A408" s="11" t="str">
        <f>VLOOKUP([1]English!A408,[1]Translation!$A$1:$F$1171,2,FALSE)</f>
        <v>Awdurdod Lleol</v>
      </c>
      <c r="B408" s="11" t="str">
        <f>VLOOKUP([1]English!B408,[1]Translation!$A$1:$F$1171,2,FALSE)</f>
        <v>Cyngor Bwrdeistref Sirol Blaenau Gwent</v>
      </c>
      <c r="C408" s="11" t="s">
        <v>57</v>
      </c>
      <c r="D408" s="11" t="str">
        <f>VLOOKUP([1]English!D408,[1]Translation!$A$1:$F$1171,2,FALSE)</f>
        <v xml:space="preserve">Gwasanaethau Cymdeithasol Plant </v>
      </c>
      <c r="E408" s="11" t="str">
        <f>VLOOKUP([1]English!E408,[1]Translation!$A$1:$F$1171,2,FALSE)</f>
        <v>Maethu / Plant sy'n Derbyn Gofal / Gorchmynion Gwarcheidiaeth Arbennig</v>
      </c>
      <c r="F408" s="11">
        <v>202501241</v>
      </c>
      <c r="G408" s="11" t="str">
        <f>VLOOKUP([1]English!G408,[1]Translation!$A$1:$F$1171,2,FALSE)</f>
        <v>Asesiad</v>
      </c>
      <c r="H408" s="11" t="s">
        <v>39</v>
      </c>
      <c r="I408" s="11" t="s">
        <v>39</v>
      </c>
      <c r="J408" s="11" t="s">
        <v>106</v>
      </c>
      <c r="K408" s="11" t="s">
        <v>106</v>
      </c>
      <c r="L408" s="11" t="str">
        <f>VLOOKUP([1]English!L408,[1]Translation!$A$1:$F$1171,2,FALSE)</f>
        <v>Mater tu hwnt i awdurdodaeth</v>
      </c>
      <c r="M408" s="11" t="str">
        <f>VLOOKUP([1]English!M408,[1]Translation!$A$1:$F$1171,2,FALSE)</f>
        <v>2A204 - Y tu hwnt i Amser</v>
      </c>
    </row>
    <row r="409" spans="1:13" ht="25.5" customHeight="1" x14ac:dyDescent="0.25">
      <c r="A409" s="11" t="str">
        <f>VLOOKUP([1]English!A409,[1]Translation!$A$1:$F$1171,2,FALSE)</f>
        <v>Awdurdod Lleol</v>
      </c>
      <c r="B409" s="11" t="str">
        <f>VLOOKUP([1]English!B409,[1]Translation!$A$1:$F$1171,2,FALSE)</f>
        <v>Cyngor Bwrdeistref Sirol Blaenau Gwent</v>
      </c>
      <c r="C409" s="11" t="s">
        <v>57</v>
      </c>
      <c r="D409" s="11" t="str">
        <f>VLOOKUP([1]English!D409,[1]Translation!$A$1:$F$1171,2,FALSE)</f>
        <v xml:space="preserve">Gwasanaethau Cymdeithasol Plant </v>
      </c>
      <c r="E409" s="11" t="str">
        <f>VLOOKUP([1]English!E409,[1]Translation!$A$1:$F$1171,2,FALSE)</f>
        <v>Eraill</v>
      </c>
      <c r="F409" s="11">
        <v>202501811</v>
      </c>
      <c r="G409" s="11" t="str">
        <f>VLOOKUP([1]English!G409,[1]Translation!$A$1:$F$1171,2,FALSE)</f>
        <v>Asesiad</v>
      </c>
      <c r="H409" s="11" t="s">
        <v>16</v>
      </c>
      <c r="I409" s="11" t="s">
        <v>91</v>
      </c>
      <c r="J409" s="11" t="s">
        <v>91</v>
      </c>
      <c r="K409" s="11" t="s">
        <v>91</v>
      </c>
      <c r="L409" s="11" t="str">
        <f>VLOOKUP([1]English!L409,[1]Translation!$A$1:$F$1171,2,FALSE)</f>
        <v>Cynamserol</v>
      </c>
      <c r="M409" s="11" t="str">
        <f>VLOOKUP([1]English!M409,[1]Translation!$A$1:$F$1171,2,FALSE)</f>
        <v>2A201 -  Cynamserol - wedi'i gyfeirio at y corff cyhoeddus</v>
      </c>
    </row>
    <row r="410" spans="1:13" ht="25.5" customHeight="1" x14ac:dyDescent="0.25">
      <c r="A410" s="11" t="str">
        <f>VLOOKUP([1]English!A410,[1]Translation!$A$1:$F$1171,2,FALSE)</f>
        <v>Awdurdod Lleol</v>
      </c>
      <c r="B410" s="11" t="str">
        <f>VLOOKUP([1]English!B410,[1]Translation!$A$1:$F$1171,2,FALSE)</f>
        <v>Cyngor Bwrdeistref Sirol Blaenau Gwent</v>
      </c>
      <c r="C410" s="11" t="s">
        <v>57</v>
      </c>
      <c r="D410" s="11" t="str">
        <f>VLOOKUP([1]English!D410,[1]Translation!$A$1:$F$1171,2,FALSE)</f>
        <v xml:space="preserve">Gwasanaethau Cymdeithasol Plant </v>
      </c>
      <c r="E410" s="11" t="str">
        <f>VLOOKUP([1]English!E410,[1]Translation!$A$1:$F$1171,2,FALSE)</f>
        <v>Eraill</v>
      </c>
      <c r="F410" s="11">
        <v>202502104</v>
      </c>
      <c r="G410" s="11" t="str">
        <f>VLOOKUP([1]English!G410,[1]Translation!$A$1:$F$1171,2,FALSE)</f>
        <v>Asesiad</v>
      </c>
      <c r="H410" s="11" t="s">
        <v>106</v>
      </c>
      <c r="I410" s="11" t="s">
        <v>127</v>
      </c>
      <c r="J410" s="11" t="s">
        <v>101</v>
      </c>
      <c r="K410" s="11" t="s">
        <v>101</v>
      </c>
      <c r="L410" s="11" t="str">
        <f>VLOOKUP([1]English!L410,[1]Translation!$A$1:$F$1171,2,FALSE)</f>
        <v>Cynamserol</v>
      </c>
      <c r="M410" s="11" t="str">
        <f>VLOOKUP([1]English!M410,[1]Translation!$A$1:$F$1171,2,FALSE)</f>
        <v>2B201 - Cynamserol - wedi'i gyfeirio at y corff cyhoeddus</v>
      </c>
    </row>
    <row r="411" spans="1:13" x14ac:dyDescent="0.25">
      <c r="A411" s="12" t="s">
        <v>1</v>
      </c>
      <c r="B411" s="12" t="s">
        <v>1</v>
      </c>
      <c r="C411" s="12" t="s">
        <v>147</v>
      </c>
      <c r="D411" s="12" t="s">
        <v>1</v>
      </c>
      <c r="E411" s="12" t="s">
        <v>1</v>
      </c>
      <c r="F411" s="13" t="s">
        <v>1</v>
      </c>
      <c r="G411" s="12" t="s">
        <v>1</v>
      </c>
      <c r="H411" s="12" t="s">
        <v>1</v>
      </c>
      <c r="I411" s="12" t="s">
        <v>1</v>
      </c>
      <c r="J411" s="12" t="s">
        <v>1</v>
      </c>
      <c r="K411" s="12" t="s">
        <v>1</v>
      </c>
      <c r="L411" s="12" t="s">
        <v>1</v>
      </c>
      <c r="M411" s="14" t="s">
        <v>1</v>
      </c>
    </row>
    <row r="412" spans="1:13" x14ac:dyDescent="0.25">
      <c r="A412" s="15" t="s">
        <v>1</v>
      </c>
      <c r="B412" s="16" t="s">
        <v>148</v>
      </c>
      <c r="C412" s="16" t="s">
        <v>1</v>
      </c>
      <c r="D412" s="15" t="s">
        <v>1</v>
      </c>
      <c r="E412" s="15" t="s">
        <v>1</v>
      </c>
      <c r="F412" s="15" t="s">
        <v>1</v>
      </c>
      <c r="G412" s="15" t="s">
        <v>1</v>
      </c>
      <c r="H412" s="15" t="s">
        <v>1</v>
      </c>
      <c r="I412" s="15" t="s">
        <v>1</v>
      </c>
      <c r="J412" s="15" t="s">
        <v>1</v>
      </c>
      <c r="K412" s="15" t="s">
        <v>1</v>
      </c>
      <c r="L412" s="15" t="s">
        <v>1</v>
      </c>
      <c r="M412" s="17" t="s">
        <v>1</v>
      </c>
    </row>
    <row r="413" spans="1:13" ht="25.5" x14ac:dyDescent="0.25">
      <c r="A413" s="8" t="s">
        <v>1</v>
      </c>
      <c r="B413" s="9" t="str">
        <f>VLOOKUP([1]English!B414,[1]Translation!$A$1:$F$1171,2,FALSE)</f>
        <v>Cyngor Bwrdeistref Sirol Pen-y-bont ar Ogwr</v>
      </c>
      <c r="C413" s="8" t="s">
        <v>1</v>
      </c>
      <c r="D413" s="9" t="s">
        <v>1</v>
      </c>
      <c r="E413" s="8" t="s">
        <v>1</v>
      </c>
      <c r="F413" s="8" t="s">
        <v>1</v>
      </c>
      <c r="G413" s="8" t="s">
        <v>1</v>
      </c>
      <c r="H413" s="8" t="s">
        <v>1</v>
      </c>
      <c r="I413" s="8" t="s">
        <v>1</v>
      </c>
      <c r="J413" s="8" t="s">
        <v>1</v>
      </c>
      <c r="K413" s="8" t="s">
        <v>1</v>
      </c>
      <c r="L413" s="8" t="s">
        <v>1</v>
      </c>
      <c r="M413" s="10" t="s">
        <v>1</v>
      </c>
    </row>
    <row r="414" spans="1:13" ht="15" customHeight="1" x14ac:dyDescent="0.25">
      <c r="A414" s="11" t="str">
        <f>VLOOKUP([1]English!A414,[1]Translation!$A$1:$F$1171,2,FALSE)</f>
        <v>Awdurdod Lleol</v>
      </c>
      <c r="B414" s="11" t="str">
        <f>VLOOKUP([1]English!B414,[1]Translation!$A$1:$F$1171,2,FALSE)</f>
        <v>Cyngor Bwrdeistref Sirol Pen-y-bont ar Ogwr</v>
      </c>
      <c r="C414" s="11" t="s">
        <v>2</v>
      </c>
      <c r="D414" s="11" t="s">
        <v>3</v>
      </c>
      <c r="E414" s="11" t="str">
        <f>VLOOKUP([1]English!E414,[1]Translation!$A$1:$F$1171,2,FALSE)</f>
        <v xml:space="preserve">Hyrwyddo cydraddoldeb a pharch </v>
      </c>
      <c r="F414" s="11">
        <v>202402082</v>
      </c>
      <c r="G414" s="11" t="str">
        <f>VLOOKUP([1]English!G414,[1]Translation!$A$1:$F$1171,2,FALSE)</f>
        <v>Ymchwiliad</v>
      </c>
      <c r="H414" s="11" t="s">
        <v>181</v>
      </c>
      <c r="I414" s="11" t="s">
        <v>181</v>
      </c>
      <c r="J414" s="11" t="s">
        <v>89</v>
      </c>
      <c r="K414" s="11" t="s">
        <v>89</v>
      </c>
      <c r="L414" s="11"/>
      <c r="M414" s="11" t="str">
        <f>VLOOKUP([1]English!M414,[1]Translation!$A$1:$F$1171,2,FALSE)</f>
        <v>Rhoddwyd y gorau. Nid er budd y cyhoedd i’w ddilyn</v>
      </c>
    </row>
    <row r="415" spans="1:13" ht="38.25" x14ac:dyDescent="0.25">
      <c r="A415" s="11" t="str">
        <f>VLOOKUP([1]English!A415,[1]Translation!$A$1:$F$1171,2,FALSE)</f>
        <v>Awdurdod Lleol</v>
      </c>
      <c r="B415" s="11" t="str">
        <f>VLOOKUP([1]English!B415,[1]Translation!$A$1:$F$1171,2,FALSE)</f>
        <v>Cyngor Bwrdeistref Sirol Pen-y-bont ar Ogwr</v>
      </c>
      <c r="C415" s="11" t="s">
        <v>2</v>
      </c>
      <c r="D415" s="11" t="s">
        <v>3</v>
      </c>
      <c r="E415" s="11" t="str">
        <f>VLOOKUP([1]English!E415,[1]Translation!$A$1:$F$1171,2,FALSE)</f>
        <v xml:space="preserve">Hyrwyddo cydraddoldeb a pharch </v>
      </c>
      <c r="F415" s="11">
        <v>202409425</v>
      </c>
      <c r="G415" s="11" t="str">
        <f>VLOOKUP([1]English!G415,[1]Translation!$A$1:$F$1171,2,FALSE)</f>
        <v>Asesiad</v>
      </c>
      <c r="H415" s="11" t="s">
        <v>182</v>
      </c>
      <c r="I415" s="11" t="s">
        <v>182</v>
      </c>
      <c r="J415" s="11" t="s">
        <v>10</v>
      </c>
      <c r="K415" s="11" t="s">
        <v>10</v>
      </c>
      <c r="L415" s="11" t="str">
        <f>VLOOKUP([1]English!L415,[1]Translation!$A$1:$F$1171,2,FALSE)</f>
        <v>Penderfyniad i beidio ag ymchwilio i’r cod</v>
      </c>
      <c r="M415" s="11" t="str">
        <f>VLOOKUP([1]English!M415,[1]Translation!$A$1:$F$1171,2,FALSE)</f>
        <v>Cynamserol - Cyfeiriwyd ar gyfer datrysiad lleol</v>
      </c>
    </row>
    <row r="416" spans="1:13" ht="38.25" x14ac:dyDescent="0.25">
      <c r="A416" s="11" t="str">
        <f>VLOOKUP([1]English!A416,[1]Translation!$A$1:$F$1171,2,FALSE)</f>
        <v>Awdurdod Lleol</v>
      </c>
      <c r="B416" s="11" t="str">
        <f>VLOOKUP([1]English!B416,[1]Translation!$A$1:$F$1171,2,FALSE)</f>
        <v>Cyngor Bwrdeistref Sirol Pen-y-bont ar Ogwr</v>
      </c>
      <c r="C416" s="11" t="s">
        <v>2</v>
      </c>
      <c r="D416" s="11" t="s">
        <v>3</v>
      </c>
      <c r="E416" s="11" t="str">
        <f>VLOOKUP([1]English!E416,[1]Translation!$A$1:$F$1171,2,FALSE)</f>
        <v>Datgelu a chofrestru buddiannau</v>
      </c>
      <c r="F416" s="11">
        <v>202501470</v>
      </c>
      <c r="G416" s="11" t="str">
        <f>VLOOKUP([1]English!G416,[1]Translation!$A$1:$F$1171,2,FALSE)</f>
        <v>Asesiad</v>
      </c>
      <c r="H416" s="11" t="s">
        <v>11</v>
      </c>
      <c r="I416" s="11" t="s">
        <v>12</v>
      </c>
      <c r="J416" s="11" t="s">
        <v>13</v>
      </c>
      <c r="K416" s="11" t="s">
        <v>13</v>
      </c>
      <c r="L416" s="11" t="str">
        <f>VLOOKUP([1]English!L416,[1]Translation!$A$1:$F$1171,2,FALSE)</f>
        <v>Penderfyniad i beidio ag ymchwilio i’r cod</v>
      </c>
      <c r="M416" s="11" t="str">
        <f>VLOOKUP([1]English!M416,[1]Translation!$A$1:$F$1171,2,FALSE)</f>
        <v>Dim tystiolaeth ar yr olwg gyntaf o esgeulustod</v>
      </c>
    </row>
    <row r="417" spans="1:13" x14ac:dyDescent="0.25">
      <c r="A417" s="12" t="s">
        <v>1</v>
      </c>
      <c r="B417" s="12" t="s">
        <v>1</v>
      </c>
      <c r="C417" s="12" t="s">
        <v>64</v>
      </c>
      <c r="D417" s="12" t="s">
        <v>1</v>
      </c>
      <c r="E417" s="12" t="s">
        <v>1</v>
      </c>
      <c r="F417" s="13" t="s">
        <v>1</v>
      </c>
      <c r="G417" s="12" t="s">
        <v>1</v>
      </c>
      <c r="H417" s="12" t="s">
        <v>1</v>
      </c>
      <c r="I417" s="12" t="s">
        <v>1</v>
      </c>
      <c r="J417" s="12" t="s">
        <v>1</v>
      </c>
      <c r="K417" s="12" t="s">
        <v>1</v>
      </c>
      <c r="L417" s="11"/>
      <c r="M417" s="11"/>
    </row>
    <row r="418" spans="1:13" ht="25.5" customHeight="1" x14ac:dyDescent="0.25">
      <c r="A418" s="11" t="str">
        <f>VLOOKUP([1]English!A418,[1]Translation!$A$1:$F$1171,2,FALSE)</f>
        <v>Awdurdod Lleol</v>
      </c>
      <c r="B418" s="11" t="str">
        <f>VLOOKUP([1]English!B418,[1]Translation!$A$1:$F$1171,2,FALSE)</f>
        <v>Cyngor Bwrdeistref Sirol Pen-y-bont ar Ogwr</v>
      </c>
      <c r="C418" s="11" t="s">
        <v>57</v>
      </c>
      <c r="D418" s="11" t="str">
        <f>VLOOKUP([1]English!D418,[1]Translation!$A$1:$F$1171,2,FALSE)</f>
        <v>Cynllunio a Rheoli Adeiladu</v>
      </c>
      <c r="E418" s="11" t="str">
        <f>VLOOKUP([1]English!E418,[1]Translation!$A$1:$F$1171,2,FALSE)</f>
        <v>Datblygiadau heb ei awdurdodi - galw am gamau gorfodi a.y.y.b</v>
      </c>
      <c r="F418" s="11">
        <v>202408004</v>
      </c>
      <c r="G418" s="11" t="str">
        <f>VLOOKUP([1]English!G418,[1]Translation!$A$1:$F$1171,2,FALSE)</f>
        <v>Asesiad</v>
      </c>
      <c r="H418" s="11" t="s">
        <v>183</v>
      </c>
      <c r="I418" s="11" t="s">
        <v>183</v>
      </c>
      <c r="J418" s="11" t="s">
        <v>22</v>
      </c>
      <c r="K418" s="11" t="s">
        <v>22</v>
      </c>
      <c r="L418" s="11" t="str">
        <f>VLOOKUP([1]English!L418,[1]Translation!$A$1:$F$1171,2,FALSE)</f>
        <v>Penderfynu peidio ymchwilio cwyn</v>
      </c>
      <c r="M418" s="11" t="str">
        <f>VLOOKUP([1]English!M418,[1]Translation!$A$1:$F$1171,2,FALSE)</f>
        <v>2B301 - Dim tystiolaeth o gamweinyddu neu fethiant y gwasanaeth</v>
      </c>
    </row>
    <row r="419" spans="1:13" ht="38.25" x14ac:dyDescent="0.25">
      <c r="A419" s="11" t="str">
        <f>VLOOKUP([1]English!A419,[1]Translation!$A$1:$F$1171,2,FALSE)</f>
        <v>Awdurdod Lleol</v>
      </c>
      <c r="B419" s="11" t="str">
        <f>VLOOKUP([1]English!B419,[1]Translation!$A$1:$F$1171,2,FALSE)</f>
        <v>Cyngor Bwrdeistref Sirol Pen-y-bont ar Ogwr</v>
      </c>
      <c r="C419" s="11" t="s">
        <v>57</v>
      </c>
      <c r="D419" s="11" t="str">
        <f>VLOOKUP([1]English!D419,[1]Translation!$A$1:$F$1171,2,FALSE)</f>
        <v>Yr Amgylchedd ac Iechyd yr Amgylchedd</v>
      </c>
      <c r="E419" s="11" t="str">
        <f>VLOOKUP([1]English!E419,[1]Translation!$A$1:$F$1171,2,FALSE)</f>
        <v>Draenio/Carthffosydd/Cylfatiau</v>
      </c>
      <c r="F419" s="11">
        <v>202408930</v>
      </c>
      <c r="G419" s="11" t="str">
        <f>VLOOKUP([1]English!G419,[1]Translation!$A$1:$F$1171,2,FALSE)</f>
        <v>Asesiad</v>
      </c>
      <c r="H419" s="11" t="s">
        <v>184</v>
      </c>
      <c r="I419" s="11" t="s">
        <v>184</v>
      </c>
      <c r="J419" s="11" t="s">
        <v>158</v>
      </c>
      <c r="K419" s="11" t="s">
        <v>158</v>
      </c>
      <c r="L419" s="11" t="str">
        <f>VLOOKUP([1]English!L419,[1]Translation!$A$1:$F$1171,2,FALSE)</f>
        <v>Penderfynu peidio ymchwilio cwyn</v>
      </c>
      <c r="M419" s="11" t="str">
        <f>VLOOKUP([1]English!M419,[1]Translation!$A$1:$F$1171,2,FALSE)</f>
        <v>2B305 - Ychydig ymhellach y gellir ei gyflawni</v>
      </c>
    </row>
    <row r="420" spans="1:13" ht="51" x14ac:dyDescent="0.25">
      <c r="A420" s="11" t="str">
        <f>VLOOKUP([1]English!A420,[1]Translation!$A$1:$F$1171,2,FALSE)</f>
        <v>Awdurdod Lleol</v>
      </c>
      <c r="B420" s="11" t="str">
        <f>VLOOKUP([1]English!B420,[1]Translation!$A$1:$F$1171,2,FALSE)</f>
        <v>Cyngor Bwrdeistref Sirol Pen-y-bont ar Ogwr</v>
      </c>
      <c r="C420" s="11" t="s">
        <v>57</v>
      </c>
      <c r="D420" s="11" t="str">
        <f>VLOOKUP([1]English!D420,[1]Translation!$A$1:$F$1171,2,FALSE)</f>
        <v>Gwasanaethau Cymdeithasol Oedolyn</v>
      </c>
      <c r="E420" s="11" t="str">
        <f>VLOOKUP([1]English!E420,[1]Translation!$A$1:$F$1171,2,FALSE)</f>
        <v>Gwasanaethau i oedolion Agored i Niwed (ee gydag anawsterau dysgu. neu â materion iechyd meddwl)</v>
      </c>
      <c r="F420" s="11">
        <v>202409154</v>
      </c>
      <c r="G420" s="11" t="str">
        <f>VLOOKUP([1]English!G420,[1]Translation!$A$1:$F$1171,2,FALSE)</f>
        <v>Asesiad</v>
      </c>
      <c r="H420" s="11" t="s">
        <v>185</v>
      </c>
      <c r="I420" s="11" t="s">
        <v>29</v>
      </c>
      <c r="J420" s="11" t="s">
        <v>24</v>
      </c>
      <c r="K420" s="11" t="s">
        <v>24</v>
      </c>
      <c r="L420" s="11" t="str">
        <f>VLOOKUP([1]English!L420,[1]Translation!$A$1:$F$1171,2,FALSE)</f>
        <v>Penderfynu peidio ymchwilio cwyn</v>
      </c>
      <c r="M420" s="11" t="str">
        <f>VLOOKUP([1]English!M420,[1]Translation!$A$1:$F$1171,2,FALSE)</f>
        <v>2B300 -  Dim tystiolaeth o galedi neu anghyfiawnder</v>
      </c>
    </row>
    <row r="421" spans="1:13" ht="38.25" x14ac:dyDescent="0.25">
      <c r="A421" s="11" t="str">
        <f>VLOOKUP([1]English!A421,[1]Translation!$A$1:$F$1171,2,FALSE)</f>
        <v>Awdurdod Lleol</v>
      </c>
      <c r="B421" s="11" t="str">
        <f>VLOOKUP([1]English!B421,[1]Translation!$A$1:$F$1171,2,FALSE)</f>
        <v>Cyngor Bwrdeistref Sirol Pen-y-bont ar Ogwr</v>
      </c>
      <c r="C421" s="11" t="s">
        <v>57</v>
      </c>
      <c r="D421" s="11" t="str">
        <f>VLOOKUP([1]English!D421,[1]Translation!$A$1:$F$1171,2,FALSE)</f>
        <v>Yr Amgylchedd ac Iechyd yr Amgylchedd</v>
      </c>
      <c r="E421" s="11" t="str">
        <f>VLOOKUP([1]English!E421,[1]Translation!$A$1:$F$1171,2,FALSE)</f>
        <v>Eraill</v>
      </c>
      <c r="F421" s="11">
        <v>202409766</v>
      </c>
      <c r="G421" s="11" t="str">
        <f>VLOOKUP([1]English!G421,[1]Translation!$A$1:$F$1171,2,FALSE)</f>
        <v>Asesiad</v>
      </c>
      <c r="H421" s="11" t="s">
        <v>9</v>
      </c>
      <c r="I421" s="11" t="s">
        <v>9</v>
      </c>
      <c r="J421" s="11" t="s">
        <v>89</v>
      </c>
      <c r="K421" s="11" t="s">
        <v>89</v>
      </c>
      <c r="L421" s="11" t="str">
        <f>VLOOKUP([1]English!L421,[1]Translation!$A$1:$F$1171,2,FALSE)</f>
        <v>Penderfynu peidio ymchwilio cwyn</v>
      </c>
      <c r="M421" s="11" t="str">
        <f>VLOOKUP([1]English!M421,[1]Translation!$A$1:$F$1171,2,FALSE)</f>
        <v>2B305 - Ychydig ymhellach y gellir ei gyflawni</v>
      </c>
    </row>
    <row r="422" spans="1:13" ht="15" customHeight="1" x14ac:dyDescent="0.25">
      <c r="A422" s="11" t="str">
        <f>VLOOKUP([1]English!A422,[1]Translation!$A$1:$F$1171,2,FALSE)</f>
        <v>Awdurdod Lleol</v>
      </c>
      <c r="B422" s="11" t="str">
        <f>VLOOKUP([1]English!B422,[1]Translation!$A$1:$F$1171,2,FALSE)</f>
        <v>Cyngor Bwrdeistref Sirol Pen-y-bont ar Ogwr</v>
      </c>
      <c r="C422" s="11" t="s">
        <v>57</v>
      </c>
      <c r="D422" s="11" t="str">
        <f>VLOOKUP([1]English!D422,[1]Translation!$A$1:$F$1171,2,FALSE)</f>
        <v xml:space="preserve">Gwasanaethau Cymdeithasol Plant </v>
      </c>
      <c r="E422" s="11" t="str">
        <f>VLOOKUP([1]English!E422,[1]Translation!$A$1:$F$1171,2,FALSE)</f>
        <v>Asesiad Gofal Cymdeithasol</v>
      </c>
      <c r="F422" s="11">
        <v>202500026</v>
      </c>
      <c r="G422" s="11" t="str">
        <f>VLOOKUP([1]English!G422,[1]Translation!$A$1:$F$1171,2,FALSE)</f>
        <v>Asesiad</v>
      </c>
      <c r="H422" s="11" t="s">
        <v>77</v>
      </c>
      <c r="I422" s="11" t="s">
        <v>77</v>
      </c>
      <c r="J422" s="11" t="s">
        <v>77</v>
      </c>
      <c r="K422" s="11" t="s">
        <v>77</v>
      </c>
      <c r="L422" s="11" t="str">
        <f>VLOOKUP([1]English!L422,[1]Translation!$A$1:$F$1171,2,FALSE)</f>
        <v>Cynamserol</v>
      </c>
      <c r="M422" s="11" t="str">
        <f>VLOOKUP([1]English!M422,[1]Translation!$A$1:$F$1171,2,FALSE)</f>
        <v>2A201 -  Cynamserol - wedi'i gyfeirio at y corff cyhoeddus</v>
      </c>
    </row>
    <row r="423" spans="1:13" ht="25.5" x14ac:dyDescent="0.25">
      <c r="A423" s="11" t="str">
        <f>VLOOKUP([1]English!A423,[1]Translation!$A$1:$F$1171,2,FALSE)</f>
        <v>Awdurdod Lleol</v>
      </c>
      <c r="B423" s="11" t="str">
        <f>VLOOKUP([1]English!B423,[1]Translation!$A$1:$F$1171,2,FALSE)</f>
        <v>Cyngor Bwrdeistref Sirol Pen-y-bont ar Ogwr</v>
      </c>
      <c r="C423" s="11" t="s">
        <v>57</v>
      </c>
      <c r="D423" s="11" t="str">
        <f>VLOOKUP([1]English!D423,[1]Translation!$A$1:$F$1171,2,FALSE)</f>
        <v>Gwasanaethau Cymdeithasol Oedolyn</v>
      </c>
      <c r="E423" s="11" t="str">
        <f>VLOOKUP([1]English!E423,[1]Translation!$A$1:$F$1171,2,FALSE)</f>
        <v>Gwasanaethau i Bobl ag anabledd</v>
      </c>
      <c r="F423" s="11">
        <v>202500053</v>
      </c>
      <c r="G423" s="11" t="str">
        <f>VLOOKUP([1]English!G423,[1]Translation!$A$1:$F$1171,2,FALSE)</f>
        <v>Asesiad</v>
      </c>
      <c r="H423" s="11" t="s">
        <v>43</v>
      </c>
      <c r="I423" s="11" t="s">
        <v>79</v>
      </c>
      <c r="J423" s="11" t="s">
        <v>17</v>
      </c>
      <c r="K423" s="11" t="s">
        <v>17</v>
      </c>
      <c r="L423" s="11" t="str">
        <f>VLOOKUP([1]English!L423,[1]Translation!$A$1:$F$1171,2,FALSE)</f>
        <v>Mater tu hwnt i awdurdodaeth</v>
      </c>
      <c r="M423" s="11" t="str">
        <f>VLOOKUP([1]English!M423,[1]Translation!$A$1:$F$1171,2,FALSE)</f>
        <v>2B204 - Y tu hwnt i Amser</v>
      </c>
    </row>
    <row r="424" spans="1:13" ht="25.5" customHeight="1" x14ac:dyDescent="0.25">
      <c r="A424" s="11" t="str">
        <f>VLOOKUP([1]English!A424,[1]Translation!$A$1:$F$1171,2,FALSE)</f>
        <v>Awdurdod Lleol</v>
      </c>
      <c r="B424" s="11" t="str">
        <f>VLOOKUP([1]English!B424,[1]Translation!$A$1:$F$1171,2,FALSE)</f>
        <v>Cyngor Bwrdeistref Sirol Pen-y-bont ar Ogwr</v>
      </c>
      <c r="C424" s="11" t="s">
        <v>57</v>
      </c>
      <c r="D424" s="11" t="str">
        <f>VLOOKUP([1]English!D424,[1]Translation!$A$1:$F$1171,2,FALSE)</f>
        <v>Cynllunio a Rheoli Adeiladu</v>
      </c>
      <c r="E424" s="11" t="str">
        <f>VLOOKUP([1]English!E424,[1]Translation!$A$1:$F$1171,2,FALSE)</f>
        <v>Ymdriniaeth â chais cynllunio (arall)</v>
      </c>
      <c r="F424" s="11">
        <v>202500660</v>
      </c>
      <c r="G424" s="11" t="str">
        <f>VLOOKUP([1]English!G424,[1]Translation!$A$1:$F$1171,2,FALSE)</f>
        <v>Asesiad</v>
      </c>
      <c r="H424" s="11" t="s">
        <v>28</v>
      </c>
      <c r="I424" s="11" t="s">
        <v>28</v>
      </c>
      <c r="J424" s="11" t="s">
        <v>150</v>
      </c>
      <c r="K424" s="11" t="s">
        <v>150</v>
      </c>
      <c r="L424" s="11" t="str">
        <f>VLOOKUP([1]English!L424,[1]Translation!$A$1:$F$1171,2,FALSE)</f>
        <v>Cynamserol</v>
      </c>
      <c r="M424" s="11" t="str">
        <f>VLOOKUP([1]English!M424,[1]Translation!$A$1:$F$1171,2,FALSE)</f>
        <v>2A201 -  Cynamserol - wedi'i gyfeirio at y corff cyhoeddus</v>
      </c>
    </row>
    <row r="425" spans="1:13" ht="25.5" customHeight="1" x14ac:dyDescent="0.25">
      <c r="A425" s="11" t="str">
        <f>VLOOKUP([1]English!A425,[1]Translation!$A$1:$F$1171,2,FALSE)</f>
        <v>Awdurdod Lleol</v>
      </c>
      <c r="B425" s="11" t="str">
        <f>VLOOKUP([1]English!B425,[1]Translation!$A$1:$F$1171,2,FALSE)</f>
        <v>Cyngor Bwrdeistref Sirol Pen-y-bont ar Ogwr</v>
      </c>
      <c r="C425" s="11" t="s">
        <v>57</v>
      </c>
      <c r="D425" s="11" t="str">
        <f>VLOOKUP([1]English!D425,[1]Translation!$A$1:$F$1171,2,FALSE)</f>
        <v xml:space="preserve">Gwasanaethau Cymdeithasol Plant </v>
      </c>
      <c r="E425" s="11" t="str">
        <f>VLOOKUP([1]English!E425,[1]Translation!$A$1:$F$1171,2,FALSE)</f>
        <v>Maethu / Plant sy'n Derbyn Gofal / Gorchmynion Gwarcheidiaeth Arbennig</v>
      </c>
      <c r="F425" s="11">
        <v>202500684</v>
      </c>
      <c r="G425" s="11" t="str">
        <f>VLOOKUP([1]English!G425,[1]Translation!$A$1:$F$1171,2,FALSE)</f>
        <v>Asesiad</v>
      </c>
      <c r="H425" s="11" t="s">
        <v>150</v>
      </c>
      <c r="I425" s="11" t="s">
        <v>150</v>
      </c>
      <c r="J425" s="11" t="s">
        <v>11</v>
      </c>
      <c r="K425" s="11" t="s">
        <v>11</v>
      </c>
      <c r="L425" s="11" t="str">
        <f>VLOOKUP([1]English!L425,[1]Translation!$A$1:$F$1171,2,FALSE)</f>
        <v>Mater tu hwnt i awdurdodaeth</v>
      </c>
      <c r="M425" s="11" t="str">
        <f>VLOOKUP([1]English!M425,[1]Translation!$A$1:$F$1171,2,FALSE)</f>
        <v>2A205 – Rhesymol cymryd camau cyfreithlon/hawl apelio</v>
      </c>
    </row>
    <row r="426" spans="1:13" ht="25.5" customHeight="1" x14ac:dyDescent="0.25">
      <c r="A426" s="11" t="str">
        <f>VLOOKUP([1]English!A426,[1]Translation!$A$1:$F$1171,2,FALSE)</f>
        <v>Awdurdod Lleol</v>
      </c>
      <c r="B426" s="11" t="str">
        <f>VLOOKUP([1]English!B426,[1]Translation!$A$1:$F$1171,2,FALSE)</f>
        <v>Cyngor Bwrdeistref Sirol Pen-y-bont ar Ogwr</v>
      </c>
      <c r="C426" s="11" t="s">
        <v>57</v>
      </c>
      <c r="D426" s="11" t="str">
        <f>VLOOKUP([1]English!D426,[1]Translation!$A$1:$F$1171,2,FALSE)</f>
        <v xml:space="preserve">Gwasanaethau Cymdeithasol Plant </v>
      </c>
      <c r="E426" s="11" t="str">
        <f>VLOOKUP([1]English!E426,[1]Translation!$A$1:$F$1171,2,FALSE)</f>
        <v>Maethu / Plant sy'n Derbyn Gofal / Gorchmynion Gwarcheidiaeth Arbennig</v>
      </c>
      <c r="F426" s="11">
        <v>202500685</v>
      </c>
      <c r="G426" s="11" t="str">
        <f>VLOOKUP([1]English!G426,[1]Translation!$A$1:$F$1171,2,FALSE)</f>
        <v>Asesiad</v>
      </c>
      <c r="H426" s="11" t="s">
        <v>150</v>
      </c>
      <c r="I426" s="11" t="s">
        <v>25</v>
      </c>
      <c r="J426" s="11" t="s">
        <v>25</v>
      </c>
      <c r="K426" s="11" t="s">
        <v>25</v>
      </c>
      <c r="L426" s="11" t="str">
        <f>VLOOKUP([1]English!L426,[1]Translation!$A$1:$F$1171,2,FALSE)</f>
        <v>Penderfynu peidio ymchwilio cwyn</v>
      </c>
      <c r="M426" s="11" t="str">
        <f>VLOOKUP([1]English!M426,[1]Translation!$A$1:$F$1171,2,FALSE)</f>
        <v xml:space="preserve">2A303 -  Achwynwr yn methu â darparu'r wybodaeth y gofynnwyd amdano </v>
      </c>
    </row>
    <row r="427" spans="1:13" ht="25.5" customHeight="1" x14ac:dyDescent="0.25">
      <c r="A427" s="11" t="str">
        <f>VLOOKUP([1]English!A427,[1]Translation!$A$1:$F$1171,2,FALSE)</f>
        <v>Awdurdod Lleol</v>
      </c>
      <c r="B427" s="11" t="str">
        <f>VLOOKUP([1]English!B427,[1]Translation!$A$1:$F$1171,2,FALSE)</f>
        <v>Cyngor Bwrdeistref Sirol Pen-y-bont ar Ogwr</v>
      </c>
      <c r="C427" s="11" t="s">
        <v>57</v>
      </c>
      <c r="D427" s="11" t="str">
        <f>VLOOKUP([1]English!D427,[1]Translation!$A$1:$F$1171,2,FALSE)</f>
        <v>Tai</v>
      </c>
      <c r="E427" s="11" t="str">
        <f>VLOOKUP([1]English!E427,[1]Translation!$A$1:$F$1171,2,FALSE)</f>
        <v>Materion yn ymwneud â phobl ddigartref gan gynnwys cyn-filwyr a throseddwyr wedi'u hadsefydlu</v>
      </c>
      <c r="F427" s="11">
        <v>202501041</v>
      </c>
      <c r="G427" s="11" t="str">
        <f>VLOOKUP([1]English!G427,[1]Translation!$A$1:$F$1171,2,FALSE)</f>
        <v>Asesiad</v>
      </c>
      <c r="H427" s="11" t="s">
        <v>23</v>
      </c>
      <c r="I427" s="11" t="s">
        <v>23</v>
      </c>
      <c r="J427" s="11" t="s">
        <v>159</v>
      </c>
      <c r="K427" s="11" t="s">
        <v>159</v>
      </c>
      <c r="L427" s="11" t="str">
        <f>VLOOKUP([1]English!L427,[1]Translation!$A$1:$F$1171,2,FALSE)</f>
        <v>Mater tu hwnt i awdurdodaeth</v>
      </c>
      <c r="M427" s="11" t="str">
        <f>VLOOKUP([1]English!M427,[1]Translation!$A$1:$F$1171,2,FALSE)</f>
        <v>2A205 – Rhesymol cymryd camau cyfreithlon/hawl apelio</v>
      </c>
    </row>
    <row r="428" spans="1:13" ht="15" customHeight="1" x14ac:dyDescent="0.25">
      <c r="A428" s="11" t="str">
        <f>VLOOKUP([1]English!A428,[1]Translation!$A$1:$F$1171,2,FALSE)</f>
        <v>Awdurdod Lleol</v>
      </c>
      <c r="B428" s="11" t="str">
        <f>VLOOKUP([1]English!B428,[1]Translation!$A$1:$F$1171,2,FALSE)</f>
        <v>Cyngor Bwrdeistref Sirol Pen-y-bont ar Ogwr</v>
      </c>
      <c r="C428" s="11" t="s">
        <v>57</v>
      </c>
      <c r="D428" s="11" t="str">
        <f>VLOOKUP([1]English!D428,[1]Translation!$A$1:$F$1171,2,FALSE)</f>
        <v>Ymdrin â chwynion</v>
      </c>
      <c r="E428" s="11" t="str">
        <f>VLOOKUP([1]English!E428,[1]Translation!$A$1:$F$1171,2,FALSE)</f>
        <v>Eraill Amrywiol</v>
      </c>
      <c r="F428" s="11">
        <v>202501180</v>
      </c>
      <c r="G428" s="11" t="str">
        <f>VLOOKUP([1]English!G428,[1]Translation!$A$1:$F$1171,2,FALSE)</f>
        <v>Asesiad</v>
      </c>
      <c r="H428" s="11" t="s">
        <v>96</v>
      </c>
      <c r="I428" s="11" t="s">
        <v>13</v>
      </c>
      <c r="J428" s="11" t="s">
        <v>13</v>
      </c>
      <c r="K428" s="11" t="s">
        <v>13</v>
      </c>
      <c r="L428" s="11" t="str">
        <f>VLOOKUP([1]English!L428,[1]Translation!$A$1:$F$1171,2,FALSE)</f>
        <v>Cynamserol</v>
      </c>
      <c r="M428" s="11" t="str">
        <f>VLOOKUP([1]English!M428,[1]Translation!$A$1:$F$1171,2,FALSE)</f>
        <v>2A201 -  Cynamserol - wedi'i gyfeirio at y corff cyhoeddus</v>
      </c>
    </row>
    <row r="429" spans="1:13" x14ac:dyDescent="0.25">
      <c r="A429" s="12" t="s">
        <v>1</v>
      </c>
      <c r="B429" s="12" t="s">
        <v>1</v>
      </c>
      <c r="C429" s="12" t="s">
        <v>176</v>
      </c>
      <c r="D429" s="12" t="s">
        <v>1</v>
      </c>
      <c r="E429" s="12" t="s">
        <v>1</v>
      </c>
      <c r="F429" s="13" t="s">
        <v>1</v>
      </c>
      <c r="G429" s="12" t="s">
        <v>1</v>
      </c>
      <c r="H429" s="12" t="s">
        <v>1</v>
      </c>
      <c r="I429" s="12" t="s">
        <v>1</v>
      </c>
      <c r="J429" s="12" t="s">
        <v>1</v>
      </c>
      <c r="K429" s="12" t="s">
        <v>1</v>
      </c>
      <c r="L429" s="12" t="s">
        <v>1</v>
      </c>
      <c r="M429" s="14" t="s">
        <v>1</v>
      </c>
    </row>
    <row r="430" spans="1:13" x14ac:dyDescent="0.25">
      <c r="A430" s="15" t="s">
        <v>1</v>
      </c>
      <c r="B430" s="16" t="s">
        <v>186</v>
      </c>
      <c r="C430" s="16" t="s">
        <v>1</v>
      </c>
      <c r="D430" s="15" t="s">
        <v>1</v>
      </c>
      <c r="E430" s="15" t="s">
        <v>1</v>
      </c>
      <c r="F430" s="15" t="s">
        <v>1</v>
      </c>
      <c r="G430" s="15" t="s">
        <v>1</v>
      </c>
      <c r="H430" s="15" t="s">
        <v>1</v>
      </c>
      <c r="I430" s="15" t="s">
        <v>1</v>
      </c>
      <c r="J430" s="15" t="s">
        <v>1</v>
      </c>
      <c r="K430" s="15" t="s">
        <v>1</v>
      </c>
      <c r="L430" s="15" t="s">
        <v>1</v>
      </c>
      <c r="M430" s="17" t="s">
        <v>1</v>
      </c>
    </row>
    <row r="431" spans="1:13" x14ac:dyDescent="0.25">
      <c r="A431" s="8" t="s">
        <v>1</v>
      </c>
      <c r="B431" s="9" t="str">
        <f>VLOOKUP([1]English!B432,[1]Translation!$A$1:$F$1171,2,FALSE)</f>
        <v>Cyngor Bwrdeistref Sirol Caerffili</v>
      </c>
      <c r="C431" s="8" t="s">
        <v>1</v>
      </c>
      <c r="D431" s="9" t="s">
        <v>1</v>
      </c>
      <c r="E431" s="8" t="s">
        <v>1</v>
      </c>
      <c r="F431" s="8" t="s">
        <v>1</v>
      </c>
      <c r="G431" s="8" t="s">
        <v>1</v>
      </c>
      <c r="H431" s="8" t="s">
        <v>1</v>
      </c>
      <c r="I431" s="8" t="s">
        <v>1</v>
      </c>
      <c r="J431" s="8" t="s">
        <v>1</v>
      </c>
      <c r="K431" s="8" t="s">
        <v>1</v>
      </c>
      <c r="L431" s="8" t="s">
        <v>1</v>
      </c>
      <c r="M431" s="10" t="s">
        <v>1</v>
      </c>
    </row>
    <row r="432" spans="1:13" ht="38.25" x14ac:dyDescent="0.25">
      <c r="A432" s="11" t="str">
        <f>VLOOKUP([1]English!A432,[1]Translation!$A$1:$F$1171,2,FALSE)</f>
        <v>Awdurdod Lleol</v>
      </c>
      <c r="B432" s="11" t="str">
        <f>VLOOKUP([1]English!B432,[1]Translation!$A$1:$F$1171,2,FALSE)</f>
        <v>Cyngor Bwrdeistref Sirol Caerffili</v>
      </c>
      <c r="C432" s="11" t="s">
        <v>2</v>
      </c>
      <c r="D432" s="11" t="s">
        <v>3</v>
      </c>
      <c r="E432" s="11" t="str">
        <f>VLOOKUP([1]English!E432,[1]Translation!$A$1:$F$1171,2,FALSE)</f>
        <v xml:space="preserve">Hyrwyddo cydraddoldeb a pharch </v>
      </c>
      <c r="F432" s="11">
        <v>202409554</v>
      </c>
      <c r="G432" s="11" t="str">
        <f>VLOOKUP([1]English!G432,[1]Translation!$A$1:$F$1171,2,FALSE)</f>
        <v>Asesiad</v>
      </c>
      <c r="H432" s="11" t="s">
        <v>95</v>
      </c>
      <c r="I432" s="11" t="s">
        <v>107</v>
      </c>
      <c r="J432" s="11" t="s">
        <v>70</v>
      </c>
      <c r="K432" s="11" t="s">
        <v>70</v>
      </c>
      <c r="L432" s="11" t="str">
        <f>VLOOKUP([1]English!L432,[1]Translation!$A$1:$F$1171,2,FALSE)</f>
        <v>Penderfyniad i beidio ag ymchwilio i’r cod</v>
      </c>
      <c r="M432" s="11" t="str">
        <f>VLOOKUP([1]English!M432,[1]Translation!$A$1:$F$1171,2,FALSE)</f>
        <v>Dim tystiolaeth ar yr olwg gyntaf o esgeulustod</v>
      </c>
    </row>
    <row r="433" spans="1:13" x14ac:dyDescent="0.25">
      <c r="A433" s="12" t="s">
        <v>1</v>
      </c>
      <c r="B433" s="12" t="s">
        <v>1</v>
      </c>
      <c r="C433" s="12" t="s">
        <v>7</v>
      </c>
      <c r="D433" s="12" t="s">
        <v>1</v>
      </c>
      <c r="E433" s="12" t="s">
        <v>1</v>
      </c>
      <c r="F433" s="13" t="s">
        <v>1</v>
      </c>
      <c r="G433" s="12" t="s">
        <v>1</v>
      </c>
      <c r="H433" s="12" t="s">
        <v>1</v>
      </c>
      <c r="I433" s="12" t="s">
        <v>1</v>
      </c>
      <c r="J433" s="12" t="s">
        <v>1</v>
      </c>
      <c r="K433" s="12" t="s">
        <v>1</v>
      </c>
      <c r="L433" s="12" t="s">
        <v>1</v>
      </c>
      <c r="M433" s="14" t="s">
        <v>1</v>
      </c>
    </row>
    <row r="434" spans="1:13" ht="15" customHeight="1" x14ac:dyDescent="0.25">
      <c r="A434" s="11" t="str">
        <f>VLOOKUP([1]English!A434,[1]Translation!$A$1:$F$1171,2,FALSE)</f>
        <v>Awdurdod Lleol</v>
      </c>
      <c r="B434" s="11" t="str">
        <f>VLOOKUP([1]English!B434,[1]Translation!$A$1:$F$1171,2,FALSE)</f>
        <v>Cyngor Bwrdeistref Sirol Caerffili</v>
      </c>
      <c r="C434" s="11" t="s">
        <v>57</v>
      </c>
      <c r="D434" s="11" t="str">
        <f>VLOOKUP([1]English!D434,[1]Translation!$A$1:$F$1171,2,FALSE)</f>
        <v xml:space="preserve">Gwasanaethau Cymdeithasol Plant </v>
      </c>
      <c r="E434" s="11" t="str">
        <f>VLOOKUP([1]English!E434,[1]Translation!$A$1:$F$1171,2,FALSE)</f>
        <v>Diogelu</v>
      </c>
      <c r="F434" s="11">
        <v>202407666</v>
      </c>
      <c r="G434" s="11" t="str">
        <f>VLOOKUP([1]English!G434,[1]Translation!$A$1:$F$1171,2,FALSE)</f>
        <v>Asesiad</v>
      </c>
      <c r="H434" s="11" t="s">
        <v>187</v>
      </c>
      <c r="I434" s="11" t="s">
        <v>175</v>
      </c>
      <c r="J434" s="11" t="s">
        <v>112</v>
      </c>
      <c r="K434" s="11" t="s">
        <v>112</v>
      </c>
      <c r="L434" s="11" t="str">
        <f>VLOOKUP([1]English!L434,[1]Translation!$A$1:$F$1171,2,FALSE)</f>
        <v>Datrys yn gynnar</v>
      </c>
      <c r="M434" s="11" t="str">
        <f>VLOOKUP([1]English!M434,[1]Translation!$A$1:$F$1171,2,FALSE)</f>
        <v>2C401 - Camau gan yr awdurdod rhestredig (ee. iawndal)</v>
      </c>
    </row>
    <row r="435" spans="1:13" ht="25.5" customHeight="1" x14ac:dyDescent="0.25">
      <c r="A435" s="11" t="str">
        <f>VLOOKUP([1]English!A435,[1]Translation!$A$1:$F$1171,2,FALSE)</f>
        <v>Awdurdod Lleol</v>
      </c>
      <c r="B435" s="11" t="str">
        <f>VLOOKUP([1]English!B435,[1]Translation!$A$1:$F$1171,2,FALSE)</f>
        <v>Cyngor Bwrdeistref Sirol Caerffili</v>
      </c>
      <c r="C435" s="11" t="s">
        <v>57</v>
      </c>
      <c r="D435" s="11" t="str">
        <f>VLOOKUP([1]English!D435,[1]Translation!$A$1:$F$1171,2,FALSE)</f>
        <v>Yr Amgylchedd ac Iechyd yr Amgylchedd</v>
      </c>
      <c r="E435" s="11" t="str">
        <f>VLOOKUP([1]English!E435,[1]Translation!$A$1:$F$1171,2,FALSE)</f>
        <v xml:space="preserve">Sŵn a materion niwsans arall </v>
      </c>
      <c r="F435" s="11">
        <v>202407751</v>
      </c>
      <c r="G435" s="11" t="str">
        <f>VLOOKUP([1]English!G435,[1]Translation!$A$1:$F$1171,2,FALSE)</f>
        <v>Asesiad</v>
      </c>
      <c r="H435" s="11" t="s">
        <v>188</v>
      </c>
      <c r="I435" s="11" t="s">
        <v>104</v>
      </c>
      <c r="J435" s="11" t="s">
        <v>14</v>
      </c>
      <c r="K435" s="11" t="s">
        <v>14</v>
      </c>
      <c r="L435" s="11" t="str">
        <f>VLOOKUP([1]English!L435,[1]Translation!$A$1:$F$1171,2,FALSE)</f>
        <v>Datrys yn gynnar</v>
      </c>
      <c r="M435" s="11" t="str">
        <f>VLOOKUP([1]English!M435,[1]Translation!$A$1:$F$1171,2,FALSE)</f>
        <v>2C401 - Camau gan yr awdurdod rhestredig (ee. iawndal)</v>
      </c>
    </row>
    <row r="436" spans="1:13" ht="15" customHeight="1" x14ac:dyDescent="0.25">
      <c r="A436" s="11" t="str">
        <f>VLOOKUP([1]English!A436,[1]Translation!$A$1:$F$1171,2,FALSE)</f>
        <v>Awdurdod Lleol</v>
      </c>
      <c r="B436" s="11" t="str">
        <f>VLOOKUP([1]English!B436,[1]Translation!$A$1:$F$1171,2,FALSE)</f>
        <v>Cyngor Bwrdeistref Sirol Caerffili</v>
      </c>
      <c r="C436" s="11" t="s">
        <v>57</v>
      </c>
      <c r="D436" s="11" t="str">
        <f>VLOOKUP([1]English!D436,[1]Translation!$A$1:$F$1171,2,FALSE)</f>
        <v>Gwasanaethau Cymdeithasol Oedolyn</v>
      </c>
      <c r="E436" s="11" t="str">
        <f>VLOOKUP([1]English!E436,[1]Translation!$A$1:$F$1171,2,FALSE)</f>
        <v>Gwasanaethau i Bobl hŷn</v>
      </c>
      <c r="F436" s="11">
        <v>202408172</v>
      </c>
      <c r="G436" s="11" t="str">
        <f>VLOOKUP([1]English!G436,[1]Translation!$A$1:$F$1171,2,FALSE)</f>
        <v>Asesiad</v>
      </c>
      <c r="H436" s="11" t="s">
        <v>40</v>
      </c>
      <c r="I436" s="11" t="s">
        <v>140</v>
      </c>
      <c r="J436" s="11" t="s">
        <v>43</v>
      </c>
      <c r="K436" s="11" t="s">
        <v>43</v>
      </c>
      <c r="L436" s="11" t="str">
        <f>VLOOKUP([1]English!L436,[1]Translation!$A$1:$F$1171,2,FALSE)</f>
        <v>Datrys yn gynnar</v>
      </c>
      <c r="M436" s="11" t="str">
        <f>VLOOKUP([1]English!M436,[1]Translation!$A$1:$F$1171,2,FALSE)</f>
        <v>2C401 - Camau gan yr awdurdod rhestredig (ee. iawndal)</v>
      </c>
    </row>
    <row r="437" spans="1:13" ht="15" customHeight="1" x14ac:dyDescent="0.25">
      <c r="A437" s="11" t="str">
        <f>VLOOKUP([1]English!A437,[1]Translation!$A$1:$F$1171,2,FALSE)</f>
        <v>Awdurdod Lleol</v>
      </c>
      <c r="B437" s="11" t="str">
        <f>VLOOKUP([1]English!B437,[1]Translation!$A$1:$F$1171,2,FALSE)</f>
        <v>Cyngor Bwrdeistref Sirol Caerffili</v>
      </c>
      <c r="C437" s="11" t="s">
        <v>57</v>
      </c>
      <c r="D437" s="11" t="str">
        <f>VLOOKUP([1]English!D437,[1]Translation!$A$1:$F$1171,2,FALSE)</f>
        <v>Ymdrin â chwynion</v>
      </c>
      <c r="E437" s="11" t="str">
        <f>VLOOKUP([1]English!E437,[1]Translation!$A$1:$F$1171,2,FALSE)</f>
        <v>Gwasanaethau Cymdeithasol Plant</v>
      </c>
      <c r="F437" s="11">
        <v>202409645</v>
      </c>
      <c r="G437" s="11" t="str">
        <f>VLOOKUP([1]English!G437,[1]Translation!$A$1:$F$1171,2,FALSE)</f>
        <v>Asesiad</v>
      </c>
      <c r="H437" s="11" t="s">
        <v>29</v>
      </c>
      <c r="I437" s="11" t="s">
        <v>29</v>
      </c>
      <c r="J437" s="11" t="s">
        <v>74</v>
      </c>
      <c r="K437" s="11" t="s">
        <v>74</v>
      </c>
      <c r="L437" s="11" t="str">
        <f>VLOOKUP([1]English!L437,[1]Translation!$A$1:$F$1171,2,FALSE)</f>
        <v>Mater tu hwnt i awdurdodaeth</v>
      </c>
      <c r="M437" s="11" t="str">
        <f>VLOOKUP([1]English!M437,[1]Translation!$A$1:$F$1171,2,FALSE)</f>
        <v>2A205 – Rhesymol cymryd camau cyfreithlon/hawl apelio</v>
      </c>
    </row>
    <row r="438" spans="1:13" ht="25.5" customHeight="1" x14ac:dyDescent="0.25">
      <c r="A438" s="11" t="str">
        <f>VLOOKUP([1]English!A438,[1]Translation!$A$1:$F$1171,2,FALSE)</f>
        <v>Awdurdod Lleol</v>
      </c>
      <c r="B438" s="11" t="str">
        <f>VLOOKUP([1]English!B438,[1]Translation!$A$1:$F$1171,2,FALSE)</f>
        <v>Cyngor Bwrdeistref Sirol Caerffili</v>
      </c>
      <c r="C438" s="11" t="s">
        <v>57</v>
      </c>
      <c r="D438" s="11" t="str">
        <f>VLOOKUP([1]English!D438,[1]Translation!$A$1:$F$1171,2,FALSE)</f>
        <v>Tai</v>
      </c>
      <c r="E438" s="11" t="str">
        <f>VLOOKUP([1]English!E438,[1]Translation!$A$1:$F$1171,2,FALSE)</f>
        <v>Ceisiadau / dyraniadau / trosglwyddo / cyfnewidiadau</v>
      </c>
      <c r="F438" s="11">
        <v>202410015</v>
      </c>
      <c r="G438" s="11" t="str">
        <f>VLOOKUP([1]English!G438,[1]Translation!$A$1:$F$1171,2,FALSE)</f>
        <v>Asesiad</v>
      </c>
      <c r="H438" s="11" t="s">
        <v>162</v>
      </c>
      <c r="I438" s="11" t="s">
        <v>162</v>
      </c>
      <c r="J438" s="11" t="s">
        <v>39</v>
      </c>
      <c r="K438" s="11" t="s">
        <v>39</v>
      </c>
      <c r="L438" s="11" t="str">
        <f>VLOOKUP([1]English!L438,[1]Translation!$A$1:$F$1171,2,FALSE)</f>
        <v>Datrys yn gynnar</v>
      </c>
      <c r="M438" s="11" t="str">
        <f>VLOOKUP([1]English!M438,[1]Translation!$A$1:$F$1171,2,FALSE)</f>
        <v>2C401 - Camau gan yr awdurdod rhestredig (ee. iawndal)</v>
      </c>
    </row>
    <row r="439" spans="1:13" ht="25.5" customHeight="1" x14ac:dyDescent="0.25">
      <c r="A439" s="11" t="str">
        <f>VLOOKUP([1]English!A439,[1]Translation!$A$1:$F$1171,2,FALSE)</f>
        <v>Awdurdod Lleol</v>
      </c>
      <c r="B439" s="11" t="str">
        <f>VLOOKUP([1]English!B439,[1]Translation!$A$1:$F$1171,2,FALSE)</f>
        <v>Cyngor Bwrdeistref Sirol Caerffili</v>
      </c>
      <c r="C439" s="11" t="s">
        <v>57</v>
      </c>
      <c r="D439" s="11" t="str">
        <f>VLOOKUP([1]English!D439,[1]Translation!$A$1:$F$1171,2,FALSE)</f>
        <v>Yr Amgylchedd ac Iechyd yr Amgylchedd</v>
      </c>
      <c r="E439" s="11" t="str">
        <f>VLOOKUP([1]English!E439,[1]Translation!$A$1:$F$1171,2,FALSE)</f>
        <v>Casgliad ysbwriel. Gwaredu gwastraff ac ailgylchu</v>
      </c>
      <c r="F439" s="11">
        <v>202410124</v>
      </c>
      <c r="G439" s="11" t="str">
        <f>VLOOKUP([1]English!G439,[1]Translation!$A$1:$F$1171,2,FALSE)</f>
        <v>Asesiad</v>
      </c>
      <c r="H439" s="11" t="s">
        <v>141</v>
      </c>
      <c r="I439" s="11" t="s">
        <v>10</v>
      </c>
      <c r="J439" s="11" t="s">
        <v>17</v>
      </c>
      <c r="K439" s="11" t="s">
        <v>17</v>
      </c>
      <c r="L439" s="11" t="str">
        <f>VLOOKUP([1]English!L439,[1]Translation!$A$1:$F$1171,2,FALSE)</f>
        <v>Datrys yn gynnar</v>
      </c>
      <c r="M439" s="11" t="str">
        <f>VLOOKUP([1]English!M439,[1]Translation!$A$1:$F$1171,2,FALSE)</f>
        <v>2C401 - Camau gan yr awdurdod rhestredig (ee. iawndal)</v>
      </c>
    </row>
    <row r="440" spans="1:13" ht="25.5" customHeight="1" x14ac:dyDescent="0.25">
      <c r="A440" s="11" t="str">
        <f>VLOOKUP([1]English!A440,[1]Translation!$A$1:$F$1171,2,FALSE)</f>
        <v>Awdurdod Lleol</v>
      </c>
      <c r="B440" s="11" t="str">
        <f>VLOOKUP([1]English!B440,[1]Translation!$A$1:$F$1171,2,FALSE)</f>
        <v>Cyngor Bwrdeistref Sirol Caerffili</v>
      </c>
      <c r="C440" s="11" t="s">
        <v>57</v>
      </c>
      <c r="D440" s="11" t="str">
        <f>VLOOKUP([1]English!D440,[1]Translation!$A$1:$F$1171,2,FALSE)</f>
        <v xml:space="preserve">Cyfleusterau Cymunedol. Adloniant a hamdden </v>
      </c>
      <c r="E440" s="11" t="str">
        <f>VLOOKUP([1]English!E440,[1]Translation!$A$1:$F$1171,2,FALSE)</f>
        <v>Cyfleusterau - Awyr Agored</v>
      </c>
      <c r="F440" s="11">
        <v>202410148</v>
      </c>
      <c r="G440" s="11" t="str">
        <f>VLOOKUP([1]English!G440,[1]Translation!$A$1:$F$1171,2,FALSE)</f>
        <v>Asesiad</v>
      </c>
      <c r="H440" s="11" t="s">
        <v>76</v>
      </c>
      <c r="I440" s="11" t="s">
        <v>76</v>
      </c>
      <c r="J440" s="11" t="s">
        <v>4</v>
      </c>
      <c r="K440" s="11" t="s">
        <v>4</v>
      </c>
      <c r="L440" s="11" t="str">
        <f>VLOOKUP([1]English!L440,[1]Translation!$A$1:$F$1171,2,FALSE)</f>
        <v>Cynamserol</v>
      </c>
      <c r="M440" s="11" t="str">
        <f>VLOOKUP([1]English!M440,[1]Translation!$A$1:$F$1171,2,FALSE)</f>
        <v>2B201 - Cynamserol - wedi'i gyfeirio at y corff cyhoeddus</v>
      </c>
    </row>
    <row r="441" spans="1:13" ht="51" x14ac:dyDescent="0.25">
      <c r="A441" s="11" t="str">
        <f>VLOOKUP([1]English!A441,[1]Translation!$A$1:$F$1171,2,FALSE)</f>
        <v>Awdurdod Lleol</v>
      </c>
      <c r="B441" s="11" t="str">
        <f>VLOOKUP([1]English!B441,[1]Translation!$A$1:$F$1171,2,FALSE)</f>
        <v>Cyngor Bwrdeistref Sirol Caerffili</v>
      </c>
      <c r="C441" s="11" t="s">
        <v>57</v>
      </c>
      <c r="D441" s="11" t="str">
        <f>VLOOKUP([1]English!D441,[1]Translation!$A$1:$F$1171,2,FALSE)</f>
        <v>Tai</v>
      </c>
      <c r="E441" s="11" t="str">
        <f>VLOOKUP([1]English!E441,[1]Translation!$A$1:$F$1171,2,FALSE)</f>
        <v>Atgyweiriadau a chynnal a chadw (gan gynnwys lleithder/ gwelliannau ac addasiadau e.e. gwres canolog. gwydr dwbl)</v>
      </c>
      <c r="F441" s="11">
        <v>202410278</v>
      </c>
      <c r="G441" s="11" t="str">
        <f>VLOOKUP([1]English!G441,[1]Translation!$A$1:$F$1171,2,FALSE)</f>
        <v>Asesiad</v>
      </c>
      <c r="H441" s="11" t="s">
        <v>168</v>
      </c>
      <c r="I441" s="11" t="s">
        <v>168</v>
      </c>
      <c r="J441" s="11" t="s">
        <v>109</v>
      </c>
      <c r="K441" s="11" t="s">
        <v>109</v>
      </c>
      <c r="L441" s="11" t="str">
        <f>VLOOKUP([1]English!L441,[1]Translation!$A$1:$F$1171,2,FALSE)</f>
        <v>Penderfynu peidio ymchwilio cwyn</v>
      </c>
      <c r="M441" s="11" t="str">
        <f>VLOOKUP([1]English!M441,[1]Translation!$A$1:$F$1171,2,FALSE)</f>
        <v>2B305 - Ychydig ymhellach y gellir ei gyflawni</v>
      </c>
    </row>
    <row r="442" spans="1:13" ht="25.5" customHeight="1" x14ac:dyDescent="0.25">
      <c r="A442" s="11" t="str">
        <f>VLOOKUP([1]English!A442,[1]Translation!$A$1:$F$1171,2,FALSE)</f>
        <v>Awdurdod Lleol</v>
      </c>
      <c r="B442" s="11" t="str">
        <f>VLOOKUP([1]English!B442,[1]Translation!$A$1:$F$1171,2,FALSE)</f>
        <v>Cyngor Bwrdeistref Sirol Caerffili</v>
      </c>
      <c r="C442" s="11" t="s">
        <v>57</v>
      </c>
      <c r="D442" s="11" t="str">
        <f>VLOOKUP([1]English!D442,[1]Translation!$A$1:$F$1171,2,FALSE)</f>
        <v>Tai</v>
      </c>
      <c r="E442" s="11" t="str">
        <f>VLOOKUP([1]English!E442,[1]Translation!$A$1:$F$1171,2,FALSE)</f>
        <v>Ceisiadau / dyraniadau / trosglwyddo / cyfnewidiadau</v>
      </c>
      <c r="F442" s="11">
        <v>202500430</v>
      </c>
      <c r="G442" s="11" t="str">
        <f>VLOOKUP([1]English!G442,[1]Translation!$A$1:$F$1171,2,FALSE)</f>
        <v>Asesiad</v>
      </c>
      <c r="H442" s="11" t="s">
        <v>89</v>
      </c>
      <c r="I442" s="11" t="s">
        <v>23</v>
      </c>
      <c r="J442" s="11" t="s">
        <v>24</v>
      </c>
      <c r="K442" s="11" t="s">
        <v>24</v>
      </c>
      <c r="L442" s="11" t="str">
        <f>VLOOKUP([1]English!L442,[1]Translation!$A$1:$F$1171,2,FALSE)</f>
        <v>Penderfynu peidio ymchwilio cwyn</v>
      </c>
      <c r="M442" s="11" t="str">
        <f>VLOOKUP([1]English!M442,[1]Translation!$A$1:$F$1171,2,FALSE)</f>
        <v>2A301 - Dim tystiolaeth o gamweinyddu neu fethiant y gwasanaeth</v>
      </c>
    </row>
    <row r="443" spans="1:13" ht="25.5" customHeight="1" x14ac:dyDescent="0.25">
      <c r="A443" s="11" t="str">
        <f>VLOOKUP([1]English!A443,[1]Translation!$A$1:$F$1171,2,FALSE)</f>
        <v>Awdurdod Lleol</v>
      </c>
      <c r="B443" s="11" t="str">
        <f>VLOOKUP([1]English!B443,[1]Translation!$A$1:$F$1171,2,FALSE)</f>
        <v>Cyngor Bwrdeistref Sirol Caerffili</v>
      </c>
      <c r="C443" s="11" t="s">
        <v>57</v>
      </c>
      <c r="D443" s="11" t="str">
        <f>VLOOKUP([1]English!D443,[1]Translation!$A$1:$F$1171,2,FALSE)</f>
        <v>Cynllunio a Rheoli Adeiladu</v>
      </c>
      <c r="E443" s="11" t="str">
        <f>VLOOKUP([1]English!E443,[1]Translation!$A$1:$F$1171,2,FALSE)</f>
        <v xml:space="preserve">Hawliau tramwy a llwybrau cyhoeddus </v>
      </c>
      <c r="F443" s="11">
        <v>202500457</v>
      </c>
      <c r="G443" s="11" t="str">
        <f>VLOOKUP([1]English!G443,[1]Translation!$A$1:$F$1171,2,FALSE)</f>
        <v>Asesiad</v>
      </c>
      <c r="H443" s="11" t="s">
        <v>53</v>
      </c>
      <c r="I443" s="11" t="s">
        <v>71</v>
      </c>
      <c r="J443" s="11" t="s">
        <v>84</v>
      </c>
      <c r="K443" s="11" t="s">
        <v>84</v>
      </c>
      <c r="L443" s="11" t="str">
        <f>VLOOKUP([1]English!L443,[1]Translation!$A$1:$F$1171,2,FALSE)</f>
        <v>Penderfynu peidio ymchwilio cwyn</v>
      </c>
      <c r="M443" s="11" t="str">
        <f>VLOOKUP([1]English!M443,[1]Translation!$A$1:$F$1171,2,FALSE)</f>
        <v>2B301 - Dim tystiolaeth o gamweinyddu neu fethiant y gwasanaeth</v>
      </c>
    </row>
    <row r="444" spans="1:13" ht="38.25" customHeight="1" x14ac:dyDescent="0.25">
      <c r="A444" s="11" t="str">
        <f>VLOOKUP([1]English!A444,[1]Translation!$A$1:$F$1171,2,FALSE)</f>
        <v>Awdurdod Lleol</v>
      </c>
      <c r="B444" s="11" t="str">
        <f>VLOOKUP([1]English!B444,[1]Translation!$A$1:$F$1171,2,FALSE)</f>
        <v>Cyngor Bwrdeistref Sirol Caerffili</v>
      </c>
      <c r="C444" s="11" t="s">
        <v>57</v>
      </c>
      <c r="D444" s="11" t="str">
        <f>VLOOKUP([1]English!D444,[1]Translation!$A$1:$F$1171,2,FALSE)</f>
        <v>Tai</v>
      </c>
      <c r="E444" s="11" t="str">
        <f>VLOOKUP([1]English!E444,[1]Translation!$A$1:$F$1171,2,FALSE)</f>
        <v>Atgyweiriadau a chynnal a chadw (gan gynnwys lleithder/ gwelliannau ac addasiadau e.e. gwres canolog. gwydr dwbl)</v>
      </c>
      <c r="F444" s="11">
        <v>202500539</v>
      </c>
      <c r="G444" s="11" t="str">
        <f>VLOOKUP([1]English!G444,[1]Translation!$A$1:$F$1171,2,FALSE)</f>
        <v>Asesiad</v>
      </c>
      <c r="H444" s="11" t="s">
        <v>71</v>
      </c>
      <c r="I444" s="11" t="s">
        <v>73</v>
      </c>
      <c r="J444" s="11" t="s">
        <v>72</v>
      </c>
      <c r="K444" s="11" t="s">
        <v>72</v>
      </c>
      <c r="L444" s="11" t="str">
        <f>VLOOKUP([1]English!L444,[1]Translation!$A$1:$F$1171,2,FALSE)</f>
        <v>Penderfynu peidio ymchwilio cwyn</v>
      </c>
      <c r="M444" s="11" t="str">
        <f>VLOOKUP([1]English!M444,[1]Translation!$A$1:$F$1171,2,FALSE)</f>
        <v xml:space="preserve">2A303 -  Achwynwr yn methu â darparu'r wybodaeth y gofynnwyd amdano </v>
      </c>
    </row>
    <row r="445" spans="1:13" ht="25.5" customHeight="1" x14ac:dyDescent="0.25">
      <c r="A445" s="11" t="str">
        <f>VLOOKUP([1]English!A445,[1]Translation!$A$1:$F$1171,2,FALSE)</f>
        <v>Awdurdod Lleol</v>
      </c>
      <c r="B445" s="11" t="str">
        <f>VLOOKUP([1]English!B445,[1]Translation!$A$1:$F$1171,2,FALSE)</f>
        <v>Cyngor Bwrdeistref Sirol Caerffili</v>
      </c>
      <c r="C445" s="11" t="s">
        <v>57</v>
      </c>
      <c r="D445" s="11" t="str">
        <f>VLOOKUP([1]English!D445,[1]Translation!$A$1:$F$1171,2,FALSE)</f>
        <v xml:space="preserve">Cyfleusterau Cymunedol. Adloniant a hamdden </v>
      </c>
      <c r="E445" s="11" t="str">
        <f>VLOOKUP([1]English!E445,[1]Translation!$A$1:$F$1171,2,FALSE)</f>
        <v>Cyfleusterau - Awyr Agored</v>
      </c>
      <c r="F445" s="11">
        <v>202500695</v>
      </c>
      <c r="G445" s="11" t="str">
        <f>VLOOKUP([1]English!G445,[1]Translation!$A$1:$F$1171,2,FALSE)</f>
        <v>Asesiad</v>
      </c>
      <c r="H445" s="11" t="s">
        <v>129</v>
      </c>
      <c r="I445" s="11" t="s">
        <v>129</v>
      </c>
      <c r="J445" s="11" t="s">
        <v>129</v>
      </c>
      <c r="K445" s="11" t="s">
        <v>129</v>
      </c>
      <c r="L445" s="11" t="str">
        <f>VLOOKUP([1]English!L445,[1]Translation!$A$1:$F$1171,2,FALSE)</f>
        <v>Penderfynu peidio ymchwilio cwyn</v>
      </c>
      <c r="M445" s="11" t="str">
        <f>VLOOKUP([1]English!M445,[1]Translation!$A$1:$F$1171,2,FALSE)</f>
        <v>2A300 - Dim tystiolaeth o galedi neu anghyfiawnder</v>
      </c>
    </row>
    <row r="446" spans="1:13" ht="25.5" customHeight="1" x14ac:dyDescent="0.25">
      <c r="A446" s="11" t="str">
        <f>VLOOKUP([1]English!A446,[1]Translation!$A$1:$F$1171,2,FALSE)</f>
        <v>Awdurdod Lleol</v>
      </c>
      <c r="B446" s="11" t="str">
        <f>VLOOKUP([1]English!B446,[1]Translation!$A$1:$F$1171,2,FALSE)</f>
        <v>Cyngor Bwrdeistref Sirol Caerffili</v>
      </c>
      <c r="C446" s="11" t="s">
        <v>57</v>
      </c>
      <c r="D446" s="11" t="str">
        <f>VLOOKUP([1]English!D446,[1]Translation!$A$1:$F$1171,2,FALSE)</f>
        <v>Yr Amgylchedd ac Iechyd yr Amgylchedd</v>
      </c>
      <c r="E446" s="11" t="str">
        <f>VLOOKUP([1]English!E446,[1]Translation!$A$1:$F$1171,2,FALSE)</f>
        <v>Llygredd</v>
      </c>
      <c r="F446" s="11">
        <v>202500771</v>
      </c>
      <c r="G446" s="11" t="str">
        <f>VLOOKUP([1]English!G446,[1]Translation!$A$1:$F$1171,2,FALSE)</f>
        <v>Asesiad</v>
      </c>
      <c r="H446" s="11" t="s">
        <v>150</v>
      </c>
      <c r="I446" s="11" t="s">
        <v>150</v>
      </c>
      <c r="J446" s="11" t="s">
        <v>109</v>
      </c>
      <c r="K446" s="11" t="s">
        <v>109</v>
      </c>
      <c r="L446" s="11" t="str">
        <f>VLOOKUP([1]English!L446,[1]Translation!$A$1:$F$1171,2,FALSE)</f>
        <v>Penderfynu peidio ymchwilio cwyn</v>
      </c>
      <c r="M446" s="11" t="str">
        <f>VLOOKUP([1]English!M446,[1]Translation!$A$1:$F$1171,2,FALSE)</f>
        <v>2A301 - Dim tystiolaeth o gamweinyddu neu fethiant y gwasanaeth</v>
      </c>
    </row>
    <row r="447" spans="1:13" ht="15" customHeight="1" x14ac:dyDescent="0.25">
      <c r="A447" s="11" t="str">
        <f>VLOOKUP([1]English!A447,[1]Translation!$A$1:$F$1171,2,FALSE)</f>
        <v>Awdurdod Lleol</v>
      </c>
      <c r="B447" s="11" t="str">
        <f>VLOOKUP([1]English!B447,[1]Translation!$A$1:$F$1171,2,FALSE)</f>
        <v>Cyngor Bwrdeistref Sirol Caerffili</v>
      </c>
      <c r="C447" s="11" t="s">
        <v>57</v>
      </c>
      <c r="D447" s="11" t="str">
        <f>VLOOKUP([1]English!D447,[1]Translation!$A$1:$F$1171,2,FALSE)</f>
        <v>Cynllunio a Rheoli Adeiladu</v>
      </c>
      <c r="E447" s="11" t="str">
        <f>VLOOKUP([1]English!E447,[1]Translation!$A$1:$F$1171,2,FALSE)</f>
        <v xml:space="preserve">Hawliau tramwy a llwybrau cyhoeddus </v>
      </c>
      <c r="F447" s="11">
        <v>202500854</v>
      </c>
      <c r="G447" s="11" t="str">
        <f>VLOOKUP([1]English!G447,[1]Translation!$A$1:$F$1171,2,FALSE)</f>
        <v>Asesiad</v>
      </c>
      <c r="H447" s="11" t="s">
        <v>55</v>
      </c>
      <c r="I447" s="11" t="s">
        <v>55</v>
      </c>
      <c r="J447" s="11" t="s">
        <v>163</v>
      </c>
      <c r="K447" s="11" t="s">
        <v>163</v>
      </c>
      <c r="L447" s="11" t="str">
        <f>VLOOKUP([1]English!L447,[1]Translation!$A$1:$F$1171,2,FALSE)</f>
        <v>Datrys yn gynnar</v>
      </c>
      <c r="M447" s="11" t="str">
        <f>VLOOKUP([1]English!M447,[1]Translation!$A$1:$F$1171,2,FALSE)</f>
        <v>2C401 - Camau gan yr awdurdod rhestredig (ee. iawndal)</v>
      </c>
    </row>
    <row r="448" spans="1:13" ht="25.5" customHeight="1" x14ac:dyDescent="0.25">
      <c r="A448" s="11" t="str">
        <f>VLOOKUP([1]English!A448,[1]Translation!$A$1:$F$1171,2,FALSE)</f>
        <v>Awdurdod Lleol</v>
      </c>
      <c r="B448" s="11" t="str">
        <f>VLOOKUP([1]English!B448,[1]Translation!$A$1:$F$1171,2,FALSE)</f>
        <v>Cyngor Bwrdeistref Sirol Caerffili</v>
      </c>
      <c r="C448" s="11" t="s">
        <v>57</v>
      </c>
      <c r="D448" s="11" t="str">
        <f>VLOOKUP([1]English!D448,[1]Translation!$A$1:$F$1171,2,FALSE)</f>
        <v>Ffyrdd a Thrafnidiaeth</v>
      </c>
      <c r="E448" s="11" t="str">
        <f>VLOOKUP([1]English!E448,[1]Translation!$A$1:$F$1171,2,FALSE)</f>
        <v>Cynnal a chadw ffyrdd/ adeiladu ffyrdd</v>
      </c>
      <c r="F448" s="11">
        <v>202501264</v>
      </c>
      <c r="G448" s="11" t="str">
        <f>VLOOKUP([1]English!G448,[1]Translation!$A$1:$F$1171,2,FALSE)</f>
        <v>Asesiad</v>
      </c>
      <c r="H448" s="11" t="s">
        <v>70</v>
      </c>
      <c r="I448" s="11" t="s">
        <v>74</v>
      </c>
      <c r="J448" s="11" t="s">
        <v>75</v>
      </c>
      <c r="K448" s="11" t="s">
        <v>75</v>
      </c>
      <c r="L448" s="11" t="str">
        <f>VLOOKUP([1]English!L448,[1]Translation!$A$1:$F$1171,2,FALSE)</f>
        <v>Penderfynu peidio ymchwilio cwyn</v>
      </c>
      <c r="M448" s="11" t="str">
        <f>VLOOKUP([1]English!M448,[1]Translation!$A$1:$F$1171,2,FALSE)</f>
        <v>2B301 - Dim tystiolaeth o gamweinyddu neu fethiant y gwasanaeth</v>
      </c>
    </row>
    <row r="449" spans="1:13" ht="25.5" customHeight="1" x14ac:dyDescent="0.25">
      <c r="A449" s="11" t="str">
        <f>VLOOKUP([1]English!A449,[1]Translation!$A$1:$F$1171,2,FALSE)</f>
        <v>Awdurdod Lleol</v>
      </c>
      <c r="B449" s="11" t="str">
        <f>VLOOKUP([1]English!B449,[1]Translation!$A$1:$F$1171,2,FALSE)</f>
        <v>Cyngor Bwrdeistref Sirol Caerffili</v>
      </c>
      <c r="C449" s="11" t="s">
        <v>57</v>
      </c>
      <c r="D449" s="11" t="str">
        <f>VLOOKUP([1]English!D449,[1]Translation!$A$1:$F$1171,2,FALSE)</f>
        <v>Ffyrdd a Thrafnidiaeth</v>
      </c>
      <c r="E449" s="11" t="str">
        <f>VLOOKUP([1]English!E449,[1]Translation!$A$1:$F$1171,2,FALSE)</f>
        <v>Parcio (gan gynnwys gorfodi a beilïaid)</v>
      </c>
      <c r="F449" s="11">
        <v>202501496</v>
      </c>
      <c r="G449" s="11" t="str">
        <f>VLOOKUP([1]English!G449,[1]Translation!$A$1:$F$1171,2,FALSE)</f>
        <v>Asesiad</v>
      </c>
      <c r="H449" s="11" t="s">
        <v>6</v>
      </c>
      <c r="I449" s="11" t="s">
        <v>42</v>
      </c>
      <c r="J449" s="11" t="s">
        <v>163</v>
      </c>
      <c r="K449" s="11" t="s">
        <v>163</v>
      </c>
      <c r="L449" s="11" t="str">
        <f>VLOOKUP([1]English!L449,[1]Translation!$A$1:$F$1171,2,FALSE)</f>
        <v>Penderfynu peidio ymchwilio cwyn</v>
      </c>
      <c r="M449" s="11" t="str">
        <f>VLOOKUP([1]English!M449,[1]Translation!$A$1:$F$1171,2,FALSE)</f>
        <v>2A301 - Dim tystiolaeth o gamweinyddu neu fethiant y gwasanaeth</v>
      </c>
    </row>
    <row r="450" spans="1:13" ht="15" customHeight="1" x14ac:dyDescent="0.25">
      <c r="A450" s="11" t="str">
        <f>VLOOKUP([1]English!A450,[1]Translation!$A$1:$F$1171,2,FALSE)</f>
        <v>Awdurdod Lleol</v>
      </c>
      <c r="B450" s="11" t="str">
        <f>VLOOKUP([1]English!B450,[1]Translation!$A$1:$F$1171,2,FALSE)</f>
        <v>Cyngor Bwrdeistref Sirol Caerffili</v>
      </c>
      <c r="C450" s="11" t="s">
        <v>57</v>
      </c>
      <c r="D450" s="11" t="str">
        <f>VLOOKUP([1]English!D450,[1]Translation!$A$1:$F$1171,2,FALSE)</f>
        <v>Tai</v>
      </c>
      <c r="E450" s="11" t="str">
        <f>VLOOKUP([1]English!E450,[1]Translation!$A$1:$F$1171,2,FALSE)</f>
        <v>Lleithder a llwydni</v>
      </c>
      <c r="F450" s="11">
        <v>202501686</v>
      </c>
      <c r="G450" s="11" t="str">
        <f>VLOOKUP([1]English!G450,[1]Translation!$A$1:$F$1171,2,FALSE)</f>
        <v>Asesiad</v>
      </c>
      <c r="H450" s="11" t="s">
        <v>12</v>
      </c>
      <c r="I450" s="11" t="s">
        <v>15</v>
      </c>
      <c r="J450" s="11" t="s">
        <v>106</v>
      </c>
      <c r="K450" s="11" t="s">
        <v>106</v>
      </c>
      <c r="L450" s="11" t="str">
        <f>VLOOKUP([1]English!L450,[1]Translation!$A$1:$F$1171,2,FALSE)</f>
        <v>Cynamserol</v>
      </c>
      <c r="M450" s="11" t="str">
        <f>VLOOKUP([1]English!M450,[1]Translation!$A$1:$F$1171,2,FALSE)</f>
        <v>2B201 - Cynamserol - wedi'i gyfeirio at y corff cyhoeddus</v>
      </c>
    </row>
    <row r="451" spans="1:13" ht="15" customHeight="1" x14ac:dyDescent="0.25">
      <c r="A451" s="11" t="str">
        <f>VLOOKUP([1]English!A451,[1]Translation!$A$1:$F$1171,2,FALSE)</f>
        <v>Awdurdod Lleol</v>
      </c>
      <c r="B451" s="11" t="str">
        <f>VLOOKUP([1]English!B451,[1]Translation!$A$1:$F$1171,2,FALSE)</f>
        <v>Cyngor Bwrdeistref Sirol Caerffili</v>
      </c>
      <c r="C451" s="11" t="s">
        <v>57</v>
      </c>
      <c r="D451" s="11" t="str">
        <f>VLOOKUP([1]English!D451,[1]Translation!$A$1:$F$1171,2,FALSE)</f>
        <v>Gwasanaethau Cymdeithasol Oedolyn</v>
      </c>
      <c r="E451" s="11" t="str">
        <f>VLOOKUP([1]English!E451,[1]Translation!$A$1:$F$1171,2,FALSE)</f>
        <v>Eraill</v>
      </c>
      <c r="F451" s="11">
        <v>202501998</v>
      </c>
      <c r="G451" s="11" t="str">
        <f>VLOOKUP([1]English!G451,[1]Translation!$A$1:$F$1171,2,FALSE)</f>
        <v>Asesiad</v>
      </c>
      <c r="H451" s="11" t="s">
        <v>114</v>
      </c>
      <c r="I451" s="11" t="s">
        <v>114</v>
      </c>
      <c r="J451" s="11" t="s">
        <v>163</v>
      </c>
      <c r="K451" s="11" t="s">
        <v>163</v>
      </c>
      <c r="L451" s="11" t="str">
        <f>VLOOKUP([1]English!L451,[1]Translation!$A$1:$F$1171,2,FALSE)</f>
        <v>Cynamserol</v>
      </c>
      <c r="M451" s="11" t="str">
        <f>VLOOKUP([1]English!M451,[1]Translation!$A$1:$F$1171,2,FALSE)</f>
        <v>2B201 - Cynamserol - wedi'i gyfeirio at y corff cyhoeddus</v>
      </c>
    </row>
    <row r="452" spans="1:13" x14ac:dyDescent="0.25">
      <c r="A452" s="12" t="s">
        <v>1</v>
      </c>
      <c r="B452" s="12" t="s">
        <v>1</v>
      </c>
      <c r="C452" s="12" t="s">
        <v>189</v>
      </c>
      <c r="D452" s="11"/>
      <c r="E452" s="11"/>
      <c r="F452" s="13" t="s">
        <v>1</v>
      </c>
      <c r="G452" s="12" t="s">
        <v>1</v>
      </c>
      <c r="H452" s="12" t="s">
        <v>1</v>
      </c>
      <c r="I452" s="12" t="s">
        <v>1</v>
      </c>
      <c r="J452" s="12" t="s">
        <v>1</v>
      </c>
      <c r="K452" s="12" t="s">
        <v>1</v>
      </c>
      <c r="L452" s="12" t="s">
        <v>1</v>
      </c>
      <c r="M452" s="14" t="s">
        <v>1</v>
      </c>
    </row>
    <row r="453" spans="1:13" x14ac:dyDescent="0.25">
      <c r="A453" s="15" t="s">
        <v>1</v>
      </c>
      <c r="B453" s="16" t="s">
        <v>190</v>
      </c>
      <c r="C453" s="16" t="s">
        <v>1</v>
      </c>
      <c r="D453" s="15" t="s">
        <v>1</v>
      </c>
      <c r="E453" s="15" t="s">
        <v>1</v>
      </c>
      <c r="F453" s="15" t="s">
        <v>1</v>
      </c>
      <c r="G453" s="15" t="s">
        <v>1</v>
      </c>
      <c r="H453" s="15" t="s">
        <v>1</v>
      </c>
      <c r="I453" s="15" t="s">
        <v>1</v>
      </c>
      <c r="J453" s="15" t="s">
        <v>1</v>
      </c>
      <c r="K453" s="15" t="s">
        <v>1</v>
      </c>
      <c r="L453" s="15" t="s">
        <v>1</v>
      </c>
      <c r="M453" s="17" t="s">
        <v>1</v>
      </c>
    </row>
    <row r="454" spans="1:13" x14ac:dyDescent="0.25">
      <c r="A454" s="8" t="s">
        <v>1</v>
      </c>
      <c r="B454" s="9" t="str">
        <f>VLOOKUP([1]English!B455,[1]Translation!$A$1:$F$1171,2,FALSE)</f>
        <v>Cyngor Caerdydd</v>
      </c>
      <c r="C454" s="8" t="s">
        <v>1</v>
      </c>
      <c r="D454" s="9" t="s">
        <v>1</v>
      </c>
      <c r="E454" s="8" t="s">
        <v>1</v>
      </c>
      <c r="F454" s="8" t="s">
        <v>1</v>
      </c>
      <c r="G454" s="8" t="s">
        <v>1</v>
      </c>
      <c r="H454" s="8" t="s">
        <v>1</v>
      </c>
      <c r="I454" s="8" t="s">
        <v>1</v>
      </c>
      <c r="J454" s="8" t="s">
        <v>1</v>
      </c>
      <c r="K454" s="8" t="s">
        <v>1</v>
      </c>
      <c r="L454" s="8" t="s">
        <v>1</v>
      </c>
      <c r="M454" s="10" t="s">
        <v>1</v>
      </c>
    </row>
    <row r="455" spans="1:13" ht="25.5" customHeight="1" x14ac:dyDescent="0.25">
      <c r="A455" s="11" t="str">
        <f>VLOOKUP([1]English!A455,[1]Translation!$A$1:$F$1171,2,FALSE)</f>
        <v>Awdurdod Lleol</v>
      </c>
      <c r="B455" s="11" t="str">
        <f>VLOOKUP([1]English!B455,[1]Translation!$A$1:$F$1171,2,FALSE)</f>
        <v>Cyngor Caerdydd</v>
      </c>
      <c r="C455" s="11" t="s">
        <v>57</v>
      </c>
      <c r="D455" s="11" t="str">
        <f>VLOOKUP([1]English!D455,[1]Translation!$A$1:$F$1171,2,FALSE)</f>
        <v>Yr Amgylchedd ac Iechyd yr Amgylchedd</v>
      </c>
      <c r="E455" s="11" t="str">
        <f>VLOOKUP([1]English!E455,[1]Translation!$A$1:$F$1171,2,FALSE)</f>
        <v>Casgliad ysbwriel. Gwaredu gwastraff ac ailgylchu</v>
      </c>
      <c r="F455" s="11">
        <v>202403048</v>
      </c>
      <c r="G455" s="11" t="str">
        <f>VLOOKUP([1]English!G455,[1]Translation!$A$1:$F$1171,2,FALSE)</f>
        <v>Ymchwiliad</v>
      </c>
      <c r="H455" s="11" t="s">
        <v>191</v>
      </c>
      <c r="I455" s="11" t="s">
        <v>191</v>
      </c>
      <c r="J455" s="11" t="s">
        <v>77</v>
      </c>
      <c r="K455" s="11" t="s">
        <v>77</v>
      </c>
      <c r="L455" s="11" t="str">
        <f>VLOOKUP([1]English!L455,[1]Translation!$A$1:$F$1171,2,FALSE)</f>
        <v>Adroddiad nid er budd y cyhoedd wedi'i gyhoeddi: y gŵyn wedi'i chadarnhau</v>
      </c>
      <c r="M455" s="11" t="str">
        <f>VLOOKUP([1]English!M455,[1]Translation!$A$1:$F$1171,2,FALSE)</f>
        <v>Gwneud iawn - newid mewn gweithdrefnau awdurdod rhestredig yn ogystal â chamau arall gan awdurdod rhestredig (ac eithrio iawndal)</v>
      </c>
    </row>
    <row r="456" spans="1:13" ht="38.25" customHeight="1" x14ac:dyDescent="0.25">
      <c r="A456" s="11" t="str">
        <f>VLOOKUP([1]English!A456,[1]Translation!$A$1:$F$1171,2,FALSE)</f>
        <v>Awdurdod Lleol</v>
      </c>
      <c r="B456" s="11" t="str">
        <f>VLOOKUP([1]English!B456,[1]Translation!$A$1:$F$1171,2,FALSE)</f>
        <v>Cyngor Caerdydd</v>
      </c>
      <c r="C456" s="11" t="s">
        <v>57</v>
      </c>
      <c r="D456" s="11" t="str">
        <f>VLOOKUP([1]English!D456,[1]Translation!$A$1:$F$1171,2,FALSE)</f>
        <v>Tai</v>
      </c>
      <c r="E456" s="11" t="str">
        <f>VLOOKUP([1]English!E456,[1]Translation!$A$1:$F$1171,2,FALSE)</f>
        <v>Atgyweiriadau a chynnal a chadw (gan gynnwys lleithder/ gwelliannau ac addasiadau e.e. gwres canolog. gwydr dwbl)</v>
      </c>
      <c r="F456" s="11">
        <v>202404610</v>
      </c>
      <c r="G456" s="11" t="str">
        <f>VLOOKUP([1]English!G456,[1]Translation!$A$1:$F$1171,2,FALSE)</f>
        <v>Ymchwiliad</v>
      </c>
      <c r="H456" s="11" t="s">
        <v>192</v>
      </c>
      <c r="I456" s="11" t="s">
        <v>193</v>
      </c>
      <c r="J456" s="11" t="s">
        <v>12</v>
      </c>
      <c r="K456" s="11" t="s">
        <v>12</v>
      </c>
      <c r="L456" s="11" t="str">
        <f>VLOOKUP([1]English!L456,[1]Translation!$A$1:$F$1171,2,FALSE)</f>
        <v>Setliadau gwirfoddol</v>
      </c>
      <c r="M456" s="11" t="str">
        <f>VLOOKUP([1]English!M456,[1]Translation!$A$1:$F$1171,2,FALSE)</f>
        <v>Iawndal yn unig neu iawndal ac ymddiheuriad</v>
      </c>
    </row>
    <row r="457" spans="1:13" ht="25.5" customHeight="1" x14ac:dyDescent="0.25">
      <c r="A457" s="11" t="str">
        <f>VLOOKUP([1]English!A457,[1]Translation!$A$1:$F$1171,2,FALSE)</f>
        <v>Awdurdod Lleol</v>
      </c>
      <c r="B457" s="11" t="str">
        <f>VLOOKUP([1]English!B457,[1]Translation!$A$1:$F$1171,2,FALSE)</f>
        <v>Cyngor Caerdydd</v>
      </c>
      <c r="C457" s="11" t="s">
        <v>57</v>
      </c>
      <c r="D457" s="11" t="str">
        <f>VLOOKUP([1]English!D457,[1]Translation!$A$1:$F$1171,2,FALSE)</f>
        <v>Tai</v>
      </c>
      <c r="E457" s="11" t="str">
        <f>VLOOKUP([1]English!E457,[1]Translation!$A$1:$F$1171,2,FALSE)</f>
        <v>Materion yn ymwneud â phobl ddigartref gan gynnwys cyn-filwyr a throseddwyr wedi'u hadsefydlu</v>
      </c>
      <c r="F457" s="11">
        <v>202407485</v>
      </c>
      <c r="G457" s="11" t="str">
        <f>VLOOKUP([1]English!G457,[1]Translation!$A$1:$F$1171,2,FALSE)</f>
        <v>Asesiad</v>
      </c>
      <c r="H457" s="11" t="s">
        <v>194</v>
      </c>
      <c r="I457" s="11" t="s">
        <v>145</v>
      </c>
      <c r="J457" s="11" t="s">
        <v>54</v>
      </c>
      <c r="K457" s="11" t="s">
        <v>54</v>
      </c>
      <c r="L457" s="11" t="str">
        <f>VLOOKUP([1]English!L457,[1]Translation!$A$1:$F$1171,2,FALSE)</f>
        <v>Datrys yn gynnar</v>
      </c>
      <c r="M457" s="11" t="str">
        <f>VLOOKUP([1]English!M457,[1]Translation!$A$1:$F$1171,2,FALSE)</f>
        <v xml:space="preserve">2C403 - Iawndal a chamau eraill </v>
      </c>
    </row>
    <row r="458" spans="1:13" ht="25.5" customHeight="1" x14ac:dyDescent="0.25">
      <c r="A458" s="11" t="str">
        <f>VLOOKUP([1]English!A458,[1]Translation!$A$1:$F$1171,2,FALSE)</f>
        <v>Awdurdod Lleol</v>
      </c>
      <c r="B458" s="11" t="str">
        <f>VLOOKUP([1]English!B458,[1]Translation!$A$1:$F$1171,2,FALSE)</f>
        <v>Cyngor Caerdydd</v>
      </c>
      <c r="C458" s="11" t="s">
        <v>57</v>
      </c>
      <c r="D458" s="11" t="str">
        <f>VLOOKUP([1]English!D458,[1]Translation!$A$1:$F$1171,2,FALSE)</f>
        <v>Addysg</v>
      </c>
      <c r="E458" s="11" t="str">
        <f>VLOOKUP([1]English!E458,[1]Translation!$A$1:$F$1171,2,FALSE)</f>
        <v>Gwaharddiad</v>
      </c>
      <c r="F458" s="11">
        <v>202407700</v>
      </c>
      <c r="G458" s="11" t="str">
        <f>VLOOKUP([1]English!G458,[1]Translation!$A$1:$F$1171,2,FALSE)</f>
        <v>Asesiad</v>
      </c>
      <c r="H458" s="11" t="s">
        <v>187</v>
      </c>
      <c r="I458" s="11" t="s">
        <v>27</v>
      </c>
      <c r="J458" s="11" t="s">
        <v>53</v>
      </c>
      <c r="K458" s="11" t="s">
        <v>53</v>
      </c>
      <c r="L458" s="11" t="str">
        <f>VLOOKUP([1]English!L458,[1]Translation!$A$1:$F$1171,2,FALSE)</f>
        <v>Penderfynu peidio ymchwilio cwyn</v>
      </c>
      <c r="M458" s="11" t="str">
        <f>VLOOKUP([1]English!M458,[1]Translation!$A$1:$F$1171,2,FALSE)</f>
        <v xml:space="preserve">2A303 -  Achwynwr yn methu â darparu'r wybodaeth y gofynnwyd amdano </v>
      </c>
    </row>
    <row r="459" spans="1:13" ht="51" x14ac:dyDescent="0.25">
      <c r="A459" s="11" t="str">
        <f>VLOOKUP([1]English!A459,[1]Translation!$A$1:$F$1171,2,FALSE)</f>
        <v>Awdurdod Lleol</v>
      </c>
      <c r="B459" s="11" t="str">
        <f>VLOOKUP([1]English!B459,[1]Translation!$A$1:$F$1171,2,FALSE)</f>
        <v>Cyngor Caerdydd</v>
      </c>
      <c r="C459" s="11" t="s">
        <v>57</v>
      </c>
      <c r="D459" s="11" t="str">
        <f>VLOOKUP([1]English!D459,[1]Translation!$A$1:$F$1171,2,FALSE)</f>
        <v>Tai</v>
      </c>
      <c r="E459" s="11" t="str">
        <f>VLOOKUP([1]English!E459,[1]Translation!$A$1:$F$1171,2,FALSE)</f>
        <v>Atgyweiriadau a chynnal a chadw (gan gynnwys lleithder/ gwelliannau ac addasiadau e.e. gwres canolog. gwydr dwbl)</v>
      </c>
      <c r="F459" s="11">
        <v>202408502</v>
      </c>
      <c r="G459" s="11" t="str">
        <f>VLOOKUP([1]English!G459,[1]Translation!$A$1:$F$1171,2,FALSE)</f>
        <v>Asesiad</v>
      </c>
      <c r="H459" s="11" t="s">
        <v>195</v>
      </c>
      <c r="I459" s="11" t="s">
        <v>195</v>
      </c>
      <c r="J459" s="11" t="s">
        <v>44</v>
      </c>
      <c r="K459" s="11" t="s">
        <v>44</v>
      </c>
      <c r="L459" s="11" t="str">
        <f>VLOOKUP([1]English!L459,[1]Translation!$A$1:$F$1171,2,FALSE)</f>
        <v>Datrys yn gynnar</v>
      </c>
      <c r="M459" s="11" t="str">
        <f>VLOOKUP([1]English!M459,[1]Translation!$A$1:$F$1171,2,FALSE)</f>
        <v xml:space="preserve">2C403 - Iawndal a chamau eraill </v>
      </c>
    </row>
    <row r="460" spans="1:13" ht="15" customHeight="1" x14ac:dyDescent="0.25">
      <c r="A460" s="11" t="str">
        <f>VLOOKUP([1]English!A460,[1]Translation!$A$1:$F$1171,2,FALSE)</f>
        <v>Awdurdod Lleol</v>
      </c>
      <c r="B460" s="11" t="str">
        <f>VLOOKUP([1]English!B460,[1]Translation!$A$1:$F$1171,2,FALSE)</f>
        <v>Cyngor Caerdydd</v>
      </c>
      <c r="C460" s="11" t="s">
        <v>57</v>
      </c>
      <c r="D460" s="11" t="str">
        <f>VLOOKUP([1]English!D460,[1]Translation!$A$1:$F$1171,2,FALSE)</f>
        <v>Gweinyddu Budd-daliadau</v>
      </c>
      <c r="E460" s="11" t="str">
        <f>VLOOKUP([1]English!E460,[1]Translation!$A$1:$F$1171,2,FALSE)</f>
        <v>Budd-daliadau Eraill</v>
      </c>
      <c r="F460" s="11">
        <v>202408790</v>
      </c>
      <c r="G460" s="11" t="str">
        <f>VLOOKUP([1]English!G460,[1]Translation!$A$1:$F$1171,2,FALSE)</f>
        <v>Asesiad</v>
      </c>
      <c r="H460" s="11" t="s">
        <v>123</v>
      </c>
      <c r="I460" s="11" t="s">
        <v>123</v>
      </c>
      <c r="J460" s="11" t="s">
        <v>72</v>
      </c>
      <c r="K460" s="11" t="s">
        <v>72</v>
      </c>
      <c r="L460" s="11" t="str">
        <f>VLOOKUP([1]English!L460,[1]Translation!$A$1:$F$1171,2,FALSE)</f>
        <v>Datrys yn gynnar</v>
      </c>
      <c r="M460" s="11" t="str">
        <f>VLOOKUP([1]English!M460,[1]Translation!$A$1:$F$1171,2,FALSE)</f>
        <v xml:space="preserve">2C403 - Iawndal a chamau eraill </v>
      </c>
    </row>
    <row r="461" spans="1:13" ht="15" customHeight="1" x14ac:dyDescent="0.25">
      <c r="A461" s="11" t="str">
        <f>VLOOKUP([1]English!A461,[1]Translation!$A$1:$F$1171,2,FALSE)</f>
        <v>Awdurdod Lleol</v>
      </c>
      <c r="B461" s="11" t="str">
        <f>VLOOKUP([1]English!B461,[1]Translation!$A$1:$F$1171,2,FALSE)</f>
        <v>Cyngor Caerdydd</v>
      </c>
      <c r="C461" s="11" t="s">
        <v>57</v>
      </c>
      <c r="D461" s="11" t="str">
        <f>VLOOKUP([1]English!D461,[1]Translation!$A$1:$F$1171,2,FALSE)</f>
        <v>Tai</v>
      </c>
      <c r="E461" s="11" t="str">
        <f>VLOOKUP([1]English!E461,[1]Translation!$A$1:$F$1171,2,FALSE)</f>
        <v>Lleithder a llwydni</v>
      </c>
      <c r="F461" s="11">
        <v>202408824</v>
      </c>
      <c r="G461" s="11" t="str">
        <f>VLOOKUP([1]English!G461,[1]Translation!$A$1:$F$1171,2,FALSE)</f>
        <v>Asesiad</v>
      </c>
      <c r="H461" s="11" t="s">
        <v>123</v>
      </c>
      <c r="I461" s="11" t="s">
        <v>123</v>
      </c>
      <c r="J461" s="11" t="s">
        <v>128</v>
      </c>
      <c r="K461" s="11" t="s">
        <v>128</v>
      </c>
      <c r="L461" s="11" t="str">
        <f>VLOOKUP([1]English!L461,[1]Translation!$A$1:$F$1171,2,FALSE)</f>
        <v>Datrys yn gynnar</v>
      </c>
      <c r="M461" s="11" t="str">
        <f>VLOOKUP([1]English!M461,[1]Translation!$A$1:$F$1171,2,FALSE)</f>
        <v>2C401 - Camau gan yr awdurdod rhestredig (ee. iawndal)</v>
      </c>
    </row>
    <row r="462" spans="1:13" ht="15" customHeight="1" x14ac:dyDescent="0.25">
      <c r="A462" s="11" t="str">
        <f>VLOOKUP([1]English!A462,[1]Translation!$A$1:$F$1171,2,FALSE)</f>
        <v>Awdurdod Lleol</v>
      </c>
      <c r="B462" s="11" t="str">
        <f>VLOOKUP([1]English!B462,[1]Translation!$A$1:$F$1171,2,FALSE)</f>
        <v>Cyngor Caerdydd</v>
      </c>
      <c r="C462" s="11" t="s">
        <v>57</v>
      </c>
      <c r="D462" s="11" t="str">
        <f>VLOOKUP([1]English!D462,[1]Translation!$A$1:$F$1171,2,FALSE)</f>
        <v xml:space="preserve">Gwasanaethau Cymdeithasol Plant </v>
      </c>
      <c r="E462" s="11" t="str">
        <f>VLOOKUP([1]English!E462,[1]Translation!$A$1:$F$1171,2,FALSE)</f>
        <v>Diogelu</v>
      </c>
      <c r="F462" s="11">
        <v>202408858</v>
      </c>
      <c r="G462" s="11" t="str">
        <f>VLOOKUP([1]English!G462,[1]Translation!$A$1:$F$1171,2,FALSE)</f>
        <v>Asesiad</v>
      </c>
      <c r="H462" s="11" t="s">
        <v>92</v>
      </c>
      <c r="I462" s="11" t="s">
        <v>85</v>
      </c>
      <c r="J462" s="11" t="s">
        <v>73</v>
      </c>
      <c r="K462" s="11" t="s">
        <v>73</v>
      </c>
      <c r="L462" s="11" t="str">
        <f>VLOOKUP([1]English!L462,[1]Translation!$A$1:$F$1171,2,FALSE)</f>
        <v>Datrys yn gynnar</v>
      </c>
      <c r="M462" s="11" t="str">
        <f>VLOOKUP([1]English!M462,[1]Translation!$A$1:$F$1171,2,FALSE)</f>
        <v>2C401 - Camau gan yr awdurdod rhestredig (ee. iawndal)</v>
      </c>
    </row>
    <row r="463" spans="1:13" ht="38.25" x14ac:dyDescent="0.25">
      <c r="A463" s="11" t="str">
        <f>VLOOKUP([1]English!A463,[1]Translation!$A$1:$F$1171,2,FALSE)</f>
        <v>Awdurdod Lleol</v>
      </c>
      <c r="B463" s="11" t="str">
        <f>VLOOKUP([1]English!B463,[1]Translation!$A$1:$F$1171,2,FALSE)</f>
        <v>Cyngor Caerdydd</v>
      </c>
      <c r="C463" s="11" t="s">
        <v>57</v>
      </c>
      <c r="D463" s="11" t="str">
        <f>VLOOKUP([1]English!D463,[1]Translation!$A$1:$F$1171,2,FALSE)</f>
        <v>Tai</v>
      </c>
      <c r="E463" s="11" t="str">
        <f>VLOOKUP([1]English!E463,[1]Translation!$A$1:$F$1171,2,FALSE)</f>
        <v>Ceisiadau / dyraniadau / trosglwyddo / cyfnewidiadau</v>
      </c>
      <c r="F463" s="11">
        <v>202408862</v>
      </c>
      <c r="G463" s="11" t="str">
        <f>VLOOKUP([1]English!G463,[1]Translation!$A$1:$F$1171,2,FALSE)</f>
        <v>Asesiad</v>
      </c>
      <c r="H463" s="11" t="s">
        <v>140</v>
      </c>
      <c r="I463" s="11" t="s">
        <v>160</v>
      </c>
      <c r="J463" s="11" t="s">
        <v>23</v>
      </c>
      <c r="K463" s="11" t="s">
        <v>23</v>
      </c>
      <c r="L463" s="11" t="str">
        <f>VLOOKUP([1]English!L463,[1]Translation!$A$1:$F$1171,2,FALSE)</f>
        <v>Penderfynu peidio ymchwilio cwyn</v>
      </c>
      <c r="M463" s="11" t="str">
        <f>VLOOKUP([1]English!M463,[1]Translation!$A$1:$F$1171,2,FALSE)</f>
        <v>2B305 - Ychydig ymhellach y gellir ei gyflawni</v>
      </c>
    </row>
    <row r="464" spans="1:13" ht="38.25" x14ac:dyDescent="0.25">
      <c r="A464" s="11" t="str">
        <f>VLOOKUP([1]English!A464,[1]Translation!$A$1:$F$1171,2,FALSE)</f>
        <v>Awdurdod Lleol</v>
      </c>
      <c r="B464" s="11" t="str">
        <f>VLOOKUP([1]English!B464,[1]Translation!$A$1:$F$1171,2,FALSE)</f>
        <v>Cyngor Caerdydd</v>
      </c>
      <c r="C464" s="11" t="s">
        <v>57</v>
      </c>
      <c r="D464" s="11" t="str">
        <f>VLOOKUP([1]English!D464,[1]Translation!$A$1:$F$1171,2,FALSE)</f>
        <v>Iechyd</v>
      </c>
      <c r="E464" s="11" t="str">
        <f>VLOOKUP([1]English!E464,[1]Translation!$A$1:$F$1171,2,FALSE)</f>
        <v>Eraill</v>
      </c>
      <c r="F464" s="11">
        <v>202409000</v>
      </c>
      <c r="G464" s="11" t="str">
        <f>VLOOKUP([1]English!G464,[1]Translation!$A$1:$F$1171,2,FALSE)</f>
        <v>Asesiad</v>
      </c>
      <c r="H464" s="11" t="s">
        <v>149</v>
      </c>
      <c r="I464" s="11" t="s">
        <v>150</v>
      </c>
      <c r="J464" s="11" t="s">
        <v>54</v>
      </c>
      <c r="K464" s="11" t="s">
        <v>54</v>
      </c>
      <c r="L464" s="11" t="str">
        <f>VLOOKUP([1]English!L464,[1]Translation!$A$1:$F$1171,2,FALSE)</f>
        <v>Penderfynu peidio ymchwilio cwyn</v>
      </c>
      <c r="M464" s="11" t="str">
        <f>VLOOKUP([1]English!M464,[1]Translation!$A$1:$F$1171,2,FALSE)</f>
        <v>2B305 - Ychydig ymhellach y gellir ei gyflawni</v>
      </c>
    </row>
    <row r="465" spans="1:13" ht="38.25" x14ac:dyDescent="0.25">
      <c r="A465" s="11" t="str">
        <f>VLOOKUP([1]English!A465,[1]Translation!$A$1:$F$1171,2,FALSE)</f>
        <v>Awdurdod Lleol</v>
      </c>
      <c r="B465" s="11" t="str">
        <f>VLOOKUP([1]English!B465,[1]Translation!$A$1:$F$1171,2,FALSE)</f>
        <v>Cyngor Caerdydd</v>
      </c>
      <c r="C465" s="11" t="s">
        <v>57</v>
      </c>
      <c r="D465" s="11" t="str">
        <f>VLOOKUP([1]English!D465,[1]Translation!$A$1:$F$1171,2,FALSE)</f>
        <v xml:space="preserve">Gwasanaethau Cymdeithasol Plant </v>
      </c>
      <c r="E465" s="11" t="str">
        <f>VLOOKUP([1]English!E465,[1]Translation!$A$1:$F$1171,2,FALSE)</f>
        <v>Maethu / Plant sy'n Derbyn Gofal / Gorchmynion Gwarcheidiaeth Arbennig</v>
      </c>
      <c r="F465" s="11">
        <v>202409028</v>
      </c>
      <c r="G465" s="11" t="str">
        <f>VLOOKUP([1]English!G465,[1]Translation!$A$1:$F$1171,2,FALSE)</f>
        <v>Asesiad</v>
      </c>
      <c r="H465" s="11" t="s">
        <v>99</v>
      </c>
      <c r="I465" s="11" t="s">
        <v>112</v>
      </c>
      <c r="J465" s="11" t="s">
        <v>42</v>
      </c>
      <c r="K465" s="11" t="s">
        <v>42</v>
      </c>
      <c r="L465" s="11" t="str">
        <f>VLOOKUP([1]English!L465,[1]Translation!$A$1:$F$1171,2,FALSE)</f>
        <v>Penderfynu peidio ymchwilio cwyn</v>
      </c>
      <c r="M465" s="11" t="str">
        <f>VLOOKUP([1]English!M465,[1]Translation!$A$1:$F$1171,2,FALSE)</f>
        <v xml:space="preserve">2A305 - Ychydig ymhellach y gellir ei gyflawni </v>
      </c>
    </row>
    <row r="466" spans="1:13" ht="15" customHeight="1" x14ac:dyDescent="0.25">
      <c r="A466" s="11" t="str">
        <f>VLOOKUP([1]English!A466,[1]Translation!$A$1:$F$1171,2,FALSE)</f>
        <v>Awdurdod Lleol</v>
      </c>
      <c r="B466" s="11" t="str">
        <f>VLOOKUP([1]English!B466,[1]Translation!$A$1:$F$1171,2,FALSE)</f>
        <v>Cyngor Caerdydd</v>
      </c>
      <c r="C466" s="11" t="s">
        <v>57</v>
      </c>
      <c r="D466" s="11" t="str">
        <f>VLOOKUP([1]English!D466,[1]Translation!$A$1:$F$1171,2,FALSE)</f>
        <v xml:space="preserve">Gwasanaethau Cymdeithasol Plant </v>
      </c>
      <c r="E466" s="11" t="str">
        <f>VLOOKUP([1]English!E466,[1]Translation!$A$1:$F$1171,2,FALSE)</f>
        <v>Asesiad Gofal Cymdeithasol</v>
      </c>
      <c r="F466" s="11">
        <v>202409040</v>
      </c>
      <c r="G466" s="11" t="str">
        <f>VLOOKUP([1]English!G466,[1]Translation!$A$1:$F$1171,2,FALSE)</f>
        <v>Asesiad</v>
      </c>
      <c r="H466" s="11" t="s">
        <v>99</v>
      </c>
      <c r="I466" s="11" t="s">
        <v>160</v>
      </c>
      <c r="J466" s="11" t="s">
        <v>58</v>
      </c>
      <c r="K466" s="11" t="s">
        <v>58</v>
      </c>
      <c r="L466" s="11" t="str">
        <f>VLOOKUP([1]English!L466,[1]Translation!$A$1:$F$1171,2,FALSE)</f>
        <v>Datrys yn gynnar</v>
      </c>
      <c r="M466" s="11" t="str">
        <f>VLOOKUP([1]English!M466,[1]Translation!$A$1:$F$1171,2,FALSE)</f>
        <v>2C401 - Camau gan yr awdurdod rhestredig (ee. iawndal)</v>
      </c>
    </row>
    <row r="467" spans="1:13" ht="51" x14ac:dyDescent="0.25">
      <c r="A467" s="11" t="str">
        <f>VLOOKUP([1]English!A467,[1]Translation!$A$1:$F$1171,2,FALSE)</f>
        <v>Awdurdod Lleol</v>
      </c>
      <c r="B467" s="11" t="str">
        <f>VLOOKUP([1]English!B467,[1]Translation!$A$1:$F$1171,2,FALSE)</f>
        <v>Cyngor Caerdydd</v>
      </c>
      <c r="C467" s="11" t="s">
        <v>57</v>
      </c>
      <c r="D467" s="11" t="str">
        <f>VLOOKUP([1]English!D467,[1]Translation!$A$1:$F$1171,2,FALSE)</f>
        <v>Tai</v>
      </c>
      <c r="E467" s="11" t="str">
        <f>VLOOKUP([1]English!E467,[1]Translation!$A$1:$F$1171,2,FALSE)</f>
        <v>Atgyweiriadau a chynnal a chadw (gan gynnwys lleithder/ gwelliannau ac addasiadau e.e. gwres canolog. gwydr dwbl)</v>
      </c>
      <c r="F467" s="11">
        <v>202409224</v>
      </c>
      <c r="G467" s="11" t="str">
        <f>VLOOKUP([1]English!G467,[1]Translation!$A$1:$F$1171,2,FALSE)</f>
        <v>Asesiad</v>
      </c>
      <c r="H467" s="11" t="s">
        <v>41</v>
      </c>
      <c r="I467" s="11" t="s">
        <v>41</v>
      </c>
      <c r="J467" s="11" t="s">
        <v>44</v>
      </c>
      <c r="K467" s="11" t="s">
        <v>44</v>
      </c>
      <c r="L467" s="11" t="str">
        <f>VLOOKUP([1]English!L467,[1]Translation!$A$1:$F$1171,2,FALSE)</f>
        <v>Cynamserol</v>
      </c>
      <c r="M467" s="11" t="str">
        <f>VLOOKUP([1]English!M467,[1]Translation!$A$1:$F$1171,2,FALSE)</f>
        <v>2B201 - Cynamserol - wedi'i gyfeirio at y corff cyhoeddus</v>
      </c>
    </row>
    <row r="468" spans="1:13" ht="25.5" customHeight="1" x14ac:dyDescent="0.25">
      <c r="A468" s="11" t="str">
        <f>VLOOKUP([1]English!A468,[1]Translation!$A$1:$F$1171,2,FALSE)</f>
        <v>Awdurdod Lleol</v>
      </c>
      <c r="B468" s="11" t="str">
        <f>VLOOKUP([1]English!B468,[1]Translation!$A$1:$F$1171,2,FALSE)</f>
        <v>Cyngor Caerdydd</v>
      </c>
      <c r="C468" s="11" t="s">
        <v>57</v>
      </c>
      <c r="D468" s="11" t="str">
        <f>VLOOKUP([1]English!D468,[1]Translation!$A$1:$F$1171,2,FALSE)</f>
        <v>Yr Amgylchedd ac Iechyd yr Amgylchedd</v>
      </c>
      <c r="E468" s="11" t="str">
        <f>VLOOKUP([1]English!E468,[1]Translation!$A$1:$F$1171,2,FALSE)</f>
        <v>Draenio/Carthffosydd/Cylfatiau</v>
      </c>
      <c r="F468" s="11">
        <v>202409238</v>
      </c>
      <c r="G468" s="11" t="str">
        <f>VLOOKUP([1]English!G468,[1]Translation!$A$1:$F$1171,2,FALSE)</f>
        <v>Asesiad</v>
      </c>
      <c r="H468" s="11" t="s">
        <v>41</v>
      </c>
      <c r="I468" s="11" t="s">
        <v>10</v>
      </c>
      <c r="J468" s="11" t="s">
        <v>39</v>
      </c>
      <c r="K468" s="11" t="s">
        <v>39</v>
      </c>
      <c r="L468" s="11" t="str">
        <f>VLOOKUP([1]English!L468,[1]Translation!$A$1:$F$1171,2,FALSE)</f>
        <v>Penderfynu peidio ymchwilio cwyn</v>
      </c>
      <c r="M468" s="11" t="str">
        <f>VLOOKUP([1]English!M468,[1]Translation!$A$1:$F$1171,2,FALSE)</f>
        <v>2B301 - Dim tystiolaeth o gamweinyddu neu fethiant y gwasanaeth</v>
      </c>
    </row>
    <row r="469" spans="1:13" ht="38.25" customHeight="1" x14ac:dyDescent="0.25">
      <c r="A469" s="11" t="str">
        <f>VLOOKUP([1]English!A469,[1]Translation!$A$1:$F$1171,2,FALSE)</f>
        <v>Awdurdod Lleol</v>
      </c>
      <c r="B469" s="11" t="str">
        <f>VLOOKUP([1]English!B469,[1]Translation!$A$1:$F$1171,2,FALSE)</f>
        <v>Cyngor Caerdydd</v>
      </c>
      <c r="C469" s="11" t="s">
        <v>57</v>
      </c>
      <c r="D469" s="11" t="str">
        <f>VLOOKUP([1]English!D469,[1]Translation!$A$1:$F$1171,2,FALSE)</f>
        <v>Tai</v>
      </c>
      <c r="E469" s="11" t="str">
        <f>VLOOKUP([1]English!E469,[1]Translation!$A$1:$F$1171,2,FALSE)</f>
        <v>Atgyweiriadau a chynnal a chadw (gan gynnwys lleithder/ gwelliannau ac addasiadau e.e. gwres canolog. gwydr dwbl)</v>
      </c>
      <c r="F469" s="11">
        <v>202409534</v>
      </c>
      <c r="G469" s="11" t="str">
        <f>VLOOKUP([1]English!G469,[1]Translation!$A$1:$F$1171,2,FALSE)</f>
        <v>Asesiad</v>
      </c>
      <c r="H469" s="11" t="s">
        <v>95</v>
      </c>
      <c r="I469" s="11" t="s">
        <v>95</v>
      </c>
      <c r="J469" s="11" t="s">
        <v>73</v>
      </c>
      <c r="K469" s="11" t="s">
        <v>73</v>
      </c>
      <c r="L469" s="11" t="str">
        <f>VLOOKUP([1]English!L469,[1]Translation!$A$1:$F$1171,2,FALSE)</f>
        <v>Datrys yn gynnar</v>
      </c>
      <c r="M469" s="11" t="str">
        <f>VLOOKUP([1]English!M469,[1]Translation!$A$1:$F$1171,2,FALSE)</f>
        <v>2C401 - Camau gan yr awdurdod rhestredig (ee. iawndal)</v>
      </c>
    </row>
    <row r="470" spans="1:13" ht="25.5" customHeight="1" x14ac:dyDescent="0.25">
      <c r="A470" s="11" t="str">
        <f>VLOOKUP([1]English!A470,[1]Translation!$A$1:$F$1171,2,FALSE)</f>
        <v>Awdurdod Lleol</v>
      </c>
      <c r="B470" s="11" t="str">
        <f>VLOOKUP([1]English!B470,[1]Translation!$A$1:$F$1171,2,FALSE)</f>
        <v>Cyngor Caerdydd</v>
      </c>
      <c r="C470" s="11" t="s">
        <v>57</v>
      </c>
      <c r="D470" s="11" t="str">
        <f>VLOOKUP([1]English!D470,[1]Translation!$A$1:$F$1171,2,FALSE)</f>
        <v>Tai</v>
      </c>
      <c r="E470" s="11" t="str">
        <f>VLOOKUP([1]English!E470,[1]Translation!$A$1:$F$1171,2,FALSE)</f>
        <v>Ceisiadau / dyraniadau / trosglwyddo / cyfnewidiadau</v>
      </c>
      <c r="F470" s="11">
        <v>202409566</v>
      </c>
      <c r="G470" s="11" t="str">
        <f>VLOOKUP([1]English!G470,[1]Translation!$A$1:$F$1171,2,FALSE)</f>
        <v>Asesiad</v>
      </c>
      <c r="H470" s="11" t="s">
        <v>95</v>
      </c>
      <c r="I470" s="11" t="s">
        <v>95</v>
      </c>
      <c r="J470" s="11" t="s">
        <v>36</v>
      </c>
      <c r="K470" s="11" t="s">
        <v>36</v>
      </c>
      <c r="L470" s="11" t="str">
        <f>VLOOKUP([1]English!L470,[1]Translation!$A$1:$F$1171,2,FALSE)</f>
        <v>Datrys yn gynnar</v>
      </c>
      <c r="M470" s="11" t="str">
        <f>VLOOKUP([1]English!M470,[1]Translation!$A$1:$F$1171,2,FALSE)</f>
        <v>2C401 - Camau gan yr awdurdod rhestredig (ee. iawndal)</v>
      </c>
    </row>
    <row r="471" spans="1:13" ht="38.25" customHeight="1" x14ac:dyDescent="0.25">
      <c r="A471" s="11" t="str">
        <f>VLOOKUP([1]English!A471,[1]Translation!$A$1:$F$1171,2,FALSE)</f>
        <v>Awdurdod Lleol</v>
      </c>
      <c r="B471" s="11" t="str">
        <f>VLOOKUP([1]English!B471,[1]Translation!$A$1:$F$1171,2,FALSE)</f>
        <v>Cyngor Caerdydd</v>
      </c>
      <c r="C471" s="11" t="s">
        <v>57</v>
      </c>
      <c r="D471" s="11" t="str">
        <f>VLOOKUP([1]English!D471,[1]Translation!$A$1:$F$1171,2,FALSE)</f>
        <v>Tai</v>
      </c>
      <c r="E471" s="11" t="str">
        <f>VLOOKUP([1]English!E471,[1]Translation!$A$1:$F$1171,2,FALSE)</f>
        <v>Atgyweiriadau a chynnal a chadw (gan gynnwys lleithder/ gwelliannau ac addasiadau e.e. gwres canolog. gwydr dwbl)</v>
      </c>
      <c r="F471" s="11">
        <v>202409579</v>
      </c>
      <c r="G471" s="11" t="str">
        <f>VLOOKUP([1]English!G471,[1]Translation!$A$1:$F$1171,2,FALSE)</f>
        <v>Asesiad</v>
      </c>
      <c r="H471" s="11" t="s">
        <v>95</v>
      </c>
      <c r="I471" s="11" t="s">
        <v>125</v>
      </c>
      <c r="J471" s="11" t="s">
        <v>119</v>
      </c>
      <c r="K471" s="11" t="s">
        <v>119</v>
      </c>
      <c r="L471" s="11" t="str">
        <f>VLOOKUP([1]English!L471,[1]Translation!$A$1:$F$1171,2,FALSE)</f>
        <v>Mater tu hwnt i awdurdodaeth</v>
      </c>
      <c r="M471" s="11" t="str">
        <f>VLOOKUP([1]English!M471,[1]Translation!$A$1:$F$1171,2,FALSE)</f>
        <v>2B205 – Rhesymol cymryd camau cyfreithlon/hawl apelio</v>
      </c>
    </row>
    <row r="472" spans="1:13" ht="51" x14ac:dyDescent="0.25">
      <c r="A472" s="11" t="str">
        <f>VLOOKUP([1]English!A472,[1]Translation!$A$1:$F$1171,2,FALSE)</f>
        <v>Awdurdod Lleol</v>
      </c>
      <c r="B472" s="11" t="str">
        <f>VLOOKUP([1]English!B472,[1]Translation!$A$1:$F$1171,2,FALSE)</f>
        <v>Cyngor Caerdydd</v>
      </c>
      <c r="C472" s="11" t="s">
        <v>57</v>
      </c>
      <c r="D472" s="11" t="str">
        <f>VLOOKUP([1]English!D472,[1]Translation!$A$1:$F$1171,2,FALSE)</f>
        <v>Tai</v>
      </c>
      <c r="E472" s="11" t="str">
        <f>VLOOKUP([1]English!E472,[1]Translation!$A$1:$F$1171,2,FALSE)</f>
        <v>Atgyweiriadau a chynnal a chadw (gan gynnwys lleithder/ gwelliannau ac addasiadau e.e. gwres canolog. gwydr dwbl)</v>
      </c>
      <c r="F472" s="11">
        <v>202409632</v>
      </c>
      <c r="G472" s="11" t="str">
        <f>VLOOKUP([1]English!G472,[1]Translation!$A$1:$F$1171,2,FALSE)</f>
        <v>Asesiad</v>
      </c>
      <c r="H472" s="11" t="s">
        <v>134</v>
      </c>
      <c r="I472" s="11" t="s">
        <v>125</v>
      </c>
      <c r="J472" s="11" t="s">
        <v>71</v>
      </c>
      <c r="K472" s="11" t="s">
        <v>71</v>
      </c>
      <c r="L472" s="11" t="str">
        <f>VLOOKUP([1]English!L472,[1]Translation!$A$1:$F$1171,2,FALSE)</f>
        <v>Penderfynu peidio ymchwilio cwyn</v>
      </c>
      <c r="M472" s="11" t="str">
        <f>VLOOKUP([1]English!M472,[1]Translation!$A$1:$F$1171,2,FALSE)</f>
        <v>2B305 - Ychydig ymhellach y gellir ei gyflawni</v>
      </c>
    </row>
    <row r="473" spans="1:13" ht="25.5" customHeight="1" x14ac:dyDescent="0.25">
      <c r="A473" s="11" t="str">
        <f>VLOOKUP([1]English!A473,[1]Translation!$A$1:$F$1171,2,FALSE)</f>
        <v>Awdurdod Lleol</v>
      </c>
      <c r="B473" s="11" t="str">
        <f>VLOOKUP([1]English!B473,[1]Translation!$A$1:$F$1171,2,FALSE)</f>
        <v>Cyngor Caerdydd</v>
      </c>
      <c r="C473" s="11" t="s">
        <v>57</v>
      </c>
      <c r="D473" s="11" t="str">
        <f>VLOOKUP([1]English!D473,[1]Translation!$A$1:$F$1171,2,FALSE)</f>
        <v>Ffyrdd a Thrafnidiaeth</v>
      </c>
      <c r="E473" s="11" t="str">
        <f>VLOOKUP([1]English!E473,[1]Translation!$A$1:$F$1171,2,FALSE)</f>
        <v>Bathodyn Glas</v>
      </c>
      <c r="F473" s="11">
        <v>202409648</v>
      </c>
      <c r="G473" s="11" t="str">
        <f>VLOOKUP([1]English!G473,[1]Translation!$A$1:$F$1171,2,FALSE)</f>
        <v>Asesiad</v>
      </c>
      <c r="H473" s="11" t="s">
        <v>29</v>
      </c>
      <c r="I473" s="11" t="s">
        <v>80</v>
      </c>
      <c r="J473" s="11" t="s">
        <v>78</v>
      </c>
      <c r="K473" s="11" t="s">
        <v>78</v>
      </c>
      <c r="L473" s="11" t="str">
        <f>VLOOKUP([1]English!L473,[1]Translation!$A$1:$F$1171,2,FALSE)</f>
        <v>Penderfynu peidio ymchwilio cwyn</v>
      </c>
      <c r="M473" s="11" t="str">
        <f>VLOOKUP([1]English!M473,[1]Translation!$A$1:$F$1171,2,FALSE)</f>
        <v>2A301 - Dim tystiolaeth o gamweinyddu neu fethiant y gwasanaeth</v>
      </c>
    </row>
    <row r="474" spans="1:13" ht="15" customHeight="1" x14ac:dyDescent="0.25">
      <c r="A474" s="11" t="str">
        <f>VLOOKUP([1]English!A474,[1]Translation!$A$1:$F$1171,2,FALSE)</f>
        <v>Awdurdod Lleol</v>
      </c>
      <c r="B474" s="11" t="str">
        <f>VLOOKUP([1]English!B474,[1]Translation!$A$1:$F$1171,2,FALSE)</f>
        <v>Cyngor Caerdydd</v>
      </c>
      <c r="C474" s="11" t="s">
        <v>57</v>
      </c>
      <c r="D474" s="11" t="str">
        <f>VLOOKUP([1]English!D474,[1]Translation!$A$1:$F$1171,2,FALSE)</f>
        <v>Ymdrin â chwynion</v>
      </c>
      <c r="E474" s="11" t="str">
        <f>VLOOKUP([1]English!E474,[1]Translation!$A$1:$F$1171,2,FALSE)</f>
        <v>Eraill Amrywiol</v>
      </c>
      <c r="F474" s="11">
        <v>202409699</v>
      </c>
      <c r="G474" s="11" t="str">
        <f>VLOOKUP([1]English!G474,[1]Translation!$A$1:$F$1171,2,FALSE)</f>
        <v>Asesiad</v>
      </c>
      <c r="H474" s="11" t="s">
        <v>52</v>
      </c>
      <c r="I474" s="11" t="s">
        <v>196</v>
      </c>
      <c r="J474" s="11" t="s">
        <v>128</v>
      </c>
      <c r="K474" s="11" t="s">
        <v>128</v>
      </c>
      <c r="L474" s="11" t="str">
        <f>VLOOKUP([1]English!L474,[1]Translation!$A$1:$F$1171,2,FALSE)</f>
        <v>Mater tu hwnt i awdurdodaeth</v>
      </c>
      <c r="M474" s="11" t="str">
        <f>VLOOKUP([1]English!M474,[1]Translation!$A$1:$F$1171,2,FALSE)</f>
        <v>2B206 – Mater tu hwnt i Awdurdodaeth (nid yn ôl disgresiwn / cyfeirio)</v>
      </c>
    </row>
    <row r="475" spans="1:13" ht="25.5" customHeight="1" x14ac:dyDescent="0.25">
      <c r="A475" s="11" t="str">
        <f>VLOOKUP([1]English!A475,[1]Translation!$A$1:$F$1171,2,FALSE)</f>
        <v>Awdurdod Lleol</v>
      </c>
      <c r="B475" s="11" t="str">
        <f>VLOOKUP([1]English!B475,[1]Translation!$A$1:$F$1171,2,FALSE)</f>
        <v>Cyngor Caerdydd</v>
      </c>
      <c r="C475" s="11" t="s">
        <v>57</v>
      </c>
      <c r="D475" s="11" t="str">
        <f>VLOOKUP([1]English!D475,[1]Translation!$A$1:$F$1171,2,FALSE)</f>
        <v>Cynllunio a Rheoli Adeiladu</v>
      </c>
      <c r="E475" s="11" t="str">
        <f>VLOOKUP([1]English!E475,[1]Translation!$A$1:$F$1171,2,FALSE)</f>
        <v>Ymdriniaeth â chais cynllunio (arall)</v>
      </c>
      <c r="F475" s="11">
        <v>202409796</v>
      </c>
      <c r="G475" s="11" t="str">
        <f>VLOOKUP([1]English!G475,[1]Translation!$A$1:$F$1171,2,FALSE)</f>
        <v>Asesiad</v>
      </c>
      <c r="H475" s="11" t="s">
        <v>85</v>
      </c>
      <c r="I475" s="11" t="s">
        <v>85</v>
      </c>
      <c r="J475" s="11" t="s">
        <v>23</v>
      </c>
      <c r="K475" s="11" t="s">
        <v>23</v>
      </c>
      <c r="L475" s="11" t="str">
        <f>VLOOKUP([1]English!L475,[1]Translation!$A$1:$F$1171,2,FALSE)</f>
        <v>Mater tu hwnt i awdurdodaeth</v>
      </c>
      <c r="M475" s="11" t="str">
        <f>VLOOKUP([1]English!M475,[1]Translation!$A$1:$F$1171,2,FALSE)</f>
        <v>2B205 – Rhesymol cymryd camau cyfreithlon/hawl apelio</v>
      </c>
    </row>
    <row r="476" spans="1:13" ht="25.5" customHeight="1" x14ac:dyDescent="0.25">
      <c r="A476" s="11" t="str">
        <f>VLOOKUP([1]English!A476,[1]Translation!$A$1:$F$1171,2,FALSE)</f>
        <v>Awdurdod Lleol</v>
      </c>
      <c r="B476" s="11" t="str">
        <f>VLOOKUP([1]English!B476,[1]Translation!$A$1:$F$1171,2,FALSE)</f>
        <v>Cyngor Caerdydd</v>
      </c>
      <c r="C476" s="11" t="s">
        <v>57</v>
      </c>
      <c r="D476" s="11" t="str">
        <f>VLOOKUP([1]English!D476,[1]Translation!$A$1:$F$1171,2,FALSE)</f>
        <v>Yr Amgylchedd ac Iechyd yr Amgylchedd</v>
      </c>
      <c r="E476" s="11" t="str">
        <f>VLOOKUP([1]English!E476,[1]Translation!$A$1:$F$1171,2,FALSE)</f>
        <v>Casgliad ysbwriel. Gwaredu gwastraff ac ailgylchu</v>
      </c>
      <c r="F476" s="11">
        <v>202409919</v>
      </c>
      <c r="G476" s="11" t="str">
        <f>VLOOKUP([1]English!G476,[1]Translation!$A$1:$F$1171,2,FALSE)</f>
        <v>Asesiad</v>
      </c>
      <c r="H476" s="11" t="s">
        <v>142</v>
      </c>
      <c r="I476" s="11" t="s">
        <v>43</v>
      </c>
      <c r="J476" s="11" t="s">
        <v>119</v>
      </c>
      <c r="K476" s="11" t="s">
        <v>119</v>
      </c>
      <c r="L476" s="11" t="str">
        <f>VLOOKUP([1]English!L476,[1]Translation!$A$1:$F$1171,2,FALSE)</f>
        <v>Cynamserol</v>
      </c>
      <c r="M476" s="11" t="str">
        <f>VLOOKUP([1]English!M476,[1]Translation!$A$1:$F$1171,2,FALSE)</f>
        <v>2B201 - Cynamserol - wedi'i gyfeirio at y corff cyhoeddus</v>
      </c>
    </row>
    <row r="477" spans="1:13" ht="38.25" x14ac:dyDescent="0.25">
      <c r="A477" s="11" t="str">
        <f>VLOOKUP([1]English!A477,[1]Translation!$A$1:$F$1171,2,FALSE)</f>
        <v>Awdurdod Lleol</v>
      </c>
      <c r="B477" s="11" t="str">
        <f>VLOOKUP([1]English!B477,[1]Translation!$A$1:$F$1171,2,FALSE)</f>
        <v>Cyngor Caerdydd</v>
      </c>
      <c r="C477" s="11" t="s">
        <v>57</v>
      </c>
      <c r="D477" s="11" t="str">
        <f>VLOOKUP([1]English!D477,[1]Translation!$A$1:$F$1171,2,FALSE)</f>
        <v>Yr Amgylchedd ac Iechyd yr Amgylchedd</v>
      </c>
      <c r="E477" s="11" t="str">
        <f>VLOOKUP([1]English!E477,[1]Translation!$A$1:$F$1171,2,FALSE)</f>
        <v>Casgliad ysbwriel. Gwaredu gwastraff ac ailgylchu</v>
      </c>
      <c r="F477" s="11">
        <v>202410074</v>
      </c>
      <c r="G477" s="11" t="str">
        <f>VLOOKUP([1]English!G477,[1]Translation!$A$1:$F$1171,2,FALSE)</f>
        <v>Asesiad</v>
      </c>
      <c r="H477" s="11" t="s">
        <v>80</v>
      </c>
      <c r="I477" s="11" t="s">
        <v>30</v>
      </c>
      <c r="J477" s="11" t="s">
        <v>75</v>
      </c>
      <c r="K477" s="11" t="s">
        <v>75</v>
      </c>
      <c r="L477" s="11" t="str">
        <f>VLOOKUP([1]English!L477,[1]Translation!$A$1:$F$1171,2,FALSE)</f>
        <v>Penderfynu peidio ymchwilio cwyn</v>
      </c>
      <c r="M477" s="11" t="str">
        <f>VLOOKUP([1]English!M477,[1]Translation!$A$1:$F$1171,2,FALSE)</f>
        <v>2B305 - Ychydig ymhellach y gellir ei gyflawni</v>
      </c>
    </row>
    <row r="478" spans="1:13" ht="15" customHeight="1" x14ac:dyDescent="0.25">
      <c r="A478" s="11" t="str">
        <f>VLOOKUP([1]English!A478,[1]Translation!$A$1:$F$1171,2,FALSE)</f>
        <v>Awdurdod Lleol</v>
      </c>
      <c r="B478" s="11" t="str">
        <f>VLOOKUP([1]English!B478,[1]Translation!$A$1:$F$1171,2,FALSE)</f>
        <v>Cyngor Caerdydd</v>
      </c>
      <c r="C478" s="11" t="s">
        <v>57</v>
      </c>
      <c r="D478" s="11" t="str">
        <f>VLOOKUP([1]English!D478,[1]Translation!$A$1:$F$1171,2,FALSE)</f>
        <v xml:space="preserve">Gwasanaethau Cymdeithasol Plant </v>
      </c>
      <c r="E478" s="11" t="str">
        <f>VLOOKUP([1]English!E478,[1]Translation!$A$1:$F$1171,2,FALSE)</f>
        <v>Diogelu</v>
      </c>
      <c r="F478" s="11">
        <v>202410127</v>
      </c>
      <c r="G478" s="11" t="str">
        <f>VLOOKUP([1]English!G478,[1]Translation!$A$1:$F$1171,2,FALSE)</f>
        <v>Asesiad</v>
      </c>
      <c r="H478" s="11" t="s">
        <v>141</v>
      </c>
      <c r="I478" s="11" t="s">
        <v>10</v>
      </c>
      <c r="J478" s="11" t="s">
        <v>28</v>
      </c>
      <c r="K478" s="11" t="s">
        <v>28</v>
      </c>
      <c r="L478" s="11" t="str">
        <f>VLOOKUP([1]English!L478,[1]Translation!$A$1:$F$1171,2,FALSE)</f>
        <v>Mater tu hwnt i awdurdodaeth</v>
      </c>
      <c r="M478" s="11" t="str">
        <f>VLOOKUP([1]English!M478,[1]Translation!$A$1:$F$1171,2,FALSE)</f>
        <v>2B206 – Mater tu hwnt i Awdurdodaeth (nid yn ôl disgresiwn / cyfeirio)</v>
      </c>
    </row>
    <row r="479" spans="1:13" ht="15" customHeight="1" x14ac:dyDescent="0.25">
      <c r="A479" s="11" t="str">
        <f>VLOOKUP([1]English!A479,[1]Translation!$A$1:$F$1171,2,FALSE)</f>
        <v>Awdurdod Lleol</v>
      </c>
      <c r="B479" s="11" t="str">
        <f>VLOOKUP([1]English!B479,[1]Translation!$A$1:$F$1171,2,FALSE)</f>
        <v>Cyngor Caerdydd</v>
      </c>
      <c r="C479" s="11" t="s">
        <v>57</v>
      </c>
      <c r="D479" s="11" t="str">
        <f>VLOOKUP([1]English!D479,[1]Translation!$A$1:$F$1171,2,FALSE)</f>
        <v xml:space="preserve">Gwasanaethau Cymdeithasol Plant </v>
      </c>
      <c r="E479" s="11" t="str">
        <f>VLOOKUP([1]English!E479,[1]Translation!$A$1:$F$1171,2,FALSE)</f>
        <v>Diogelu</v>
      </c>
      <c r="F479" s="11">
        <v>202410133</v>
      </c>
      <c r="G479" s="11" t="str">
        <f>VLOOKUP([1]English!G479,[1]Translation!$A$1:$F$1171,2,FALSE)</f>
        <v>Asesiad</v>
      </c>
      <c r="H479" s="11" t="s">
        <v>141</v>
      </c>
      <c r="I479" s="11" t="s">
        <v>44</v>
      </c>
      <c r="J479" s="11" t="s">
        <v>107</v>
      </c>
      <c r="K479" s="11" t="s">
        <v>107</v>
      </c>
      <c r="L479" s="11" t="str">
        <f>VLOOKUP([1]English!L479,[1]Translation!$A$1:$F$1171,2,FALSE)</f>
        <v>Cynamserol</v>
      </c>
      <c r="M479" s="11" t="str">
        <f>VLOOKUP([1]English!M479,[1]Translation!$A$1:$F$1171,2,FALSE)</f>
        <v>2B201 - Cynamserol - wedi'i gyfeirio at y corff cyhoeddus</v>
      </c>
    </row>
    <row r="480" spans="1:13" ht="15" customHeight="1" x14ac:dyDescent="0.25">
      <c r="A480" s="11" t="str">
        <f>VLOOKUP([1]English!A480,[1]Translation!$A$1:$F$1171,2,FALSE)</f>
        <v>Awdurdod Lleol</v>
      </c>
      <c r="B480" s="11" t="str">
        <f>VLOOKUP([1]English!B480,[1]Translation!$A$1:$F$1171,2,FALSE)</f>
        <v>Cyngor Caerdydd</v>
      </c>
      <c r="C480" s="11" t="s">
        <v>57</v>
      </c>
      <c r="D480" s="11" t="str">
        <f>VLOOKUP([1]English!D480,[1]Translation!$A$1:$F$1171,2,FALSE)</f>
        <v xml:space="preserve">Gwasanaethau Cymdeithasol Plant </v>
      </c>
      <c r="E480" s="11" t="str">
        <f>VLOOKUP([1]English!E480,[1]Translation!$A$1:$F$1171,2,FALSE)</f>
        <v>Diogelu</v>
      </c>
      <c r="F480" s="11">
        <v>202410136</v>
      </c>
      <c r="G480" s="11" t="str">
        <f>VLOOKUP([1]English!G480,[1]Translation!$A$1:$F$1171,2,FALSE)</f>
        <v>Asesiad</v>
      </c>
      <c r="H480" s="11" t="s">
        <v>141</v>
      </c>
      <c r="I480" s="11" t="s">
        <v>141</v>
      </c>
      <c r="J480" s="11" t="s">
        <v>53</v>
      </c>
      <c r="K480" s="11" t="s">
        <v>53</v>
      </c>
      <c r="L480" s="11" t="str">
        <f>VLOOKUP([1]English!L480,[1]Translation!$A$1:$F$1171,2,FALSE)</f>
        <v>Cynamserol</v>
      </c>
      <c r="M480" s="11" t="str">
        <f>VLOOKUP([1]English!M480,[1]Translation!$A$1:$F$1171,2,FALSE)</f>
        <v>2B201 - Cynamserol - wedi'i gyfeirio at y corff cyhoeddus</v>
      </c>
    </row>
    <row r="481" spans="1:13" ht="25.5" customHeight="1" x14ac:dyDescent="0.25">
      <c r="A481" s="11" t="str">
        <f>VLOOKUP([1]English!A481,[1]Translation!$A$1:$F$1171,2,FALSE)</f>
        <v>Awdurdod Lleol</v>
      </c>
      <c r="B481" s="11" t="str">
        <f>VLOOKUP([1]English!B481,[1]Translation!$A$1:$F$1171,2,FALSE)</f>
        <v>Cyngor Caerdydd</v>
      </c>
      <c r="C481" s="11" t="s">
        <v>57</v>
      </c>
      <c r="D481" s="11" t="str">
        <f>VLOOKUP([1]English!D481,[1]Translation!$A$1:$F$1171,2,FALSE)</f>
        <v>Ffyrdd a Thrafnidiaeth</v>
      </c>
      <c r="E481" s="11" t="str">
        <f>VLOOKUP([1]English!E481,[1]Translation!$A$1:$F$1171,2,FALSE)</f>
        <v>Parcio (gan gynnwys gorfodi a beilïaid)</v>
      </c>
      <c r="F481" s="11">
        <v>202410194</v>
      </c>
      <c r="G481" s="11" t="str">
        <f>VLOOKUP([1]English!G481,[1]Translation!$A$1:$F$1171,2,FALSE)</f>
        <v>Asesiad</v>
      </c>
      <c r="H481" s="11" t="s">
        <v>94</v>
      </c>
      <c r="I481" s="11" t="s">
        <v>94</v>
      </c>
      <c r="J481" s="11" t="s">
        <v>53</v>
      </c>
      <c r="K481" s="11" t="s">
        <v>53</v>
      </c>
      <c r="L481" s="11" t="str">
        <f>VLOOKUP([1]English!L481,[1]Translation!$A$1:$F$1171,2,FALSE)</f>
        <v>Cynamserol</v>
      </c>
      <c r="M481" s="11" t="str">
        <f>VLOOKUP([1]English!M481,[1]Translation!$A$1:$F$1171,2,FALSE)</f>
        <v>2B201 - Cynamserol - wedi'i gyfeirio at y corff cyhoeddus</v>
      </c>
    </row>
    <row r="482" spans="1:13" ht="15" customHeight="1" x14ac:dyDescent="0.25">
      <c r="A482" s="11" t="str">
        <f>VLOOKUP([1]English!A482,[1]Translation!$A$1:$F$1171,2,FALSE)</f>
        <v>Awdurdod Lleol</v>
      </c>
      <c r="B482" s="11" t="str">
        <f>VLOOKUP([1]English!B482,[1]Translation!$A$1:$F$1171,2,FALSE)</f>
        <v>Cyngor Caerdydd</v>
      </c>
      <c r="C482" s="11" t="s">
        <v>57</v>
      </c>
      <c r="D482" s="11" t="str">
        <f>VLOOKUP([1]English!D482,[1]Translation!$A$1:$F$1171,2,FALSE)</f>
        <v xml:space="preserve">Gwasanaethau Cymdeithasol Plant </v>
      </c>
      <c r="E482" s="11" t="str">
        <f>VLOOKUP([1]English!E482,[1]Translation!$A$1:$F$1171,2,FALSE)</f>
        <v>Diogelu</v>
      </c>
      <c r="F482" s="11">
        <v>202410209</v>
      </c>
      <c r="G482" s="11" t="str">
        <f>VLOOKUP([1]English!G482,[1]Translation!$A$1:$F$1171,2,FALSE)</f>
        <v>Asesiad</v>
      </c>
      <c r="H482" s="11" t="s">
        <v>94</v>
      </c>
      <c r="I482" s="11" t="s">
        <v>94</v>
      </c>
      <c r="J482" s="11" t="s">
        <v>45</v>
      </c>
      <c r="K482" s="11" t="s">
        <v>45</v>
      </c>
      <c r="L482" s="11" t="str">
        <f>VLOOKUP([1]English!L482,[1]Translation!$A$1:$F$1171,2,FALSE)</f>
        <v>Cynamserol</v>
      </c>
      <c r="M482" s="11" t="str">
        <f>VLOOKUP([1]English!M482,[1]Translation!$A$1:$F$1171,2,FALSE)</f>
        <v>2B201 - Cynamserol - wedi'i gyfeirio at y corff cyhoeddus</v>
      </c>
    </row>
    <row r="483" spans="1:13" ht="25.5" customHeight="1" x14ac:dyDescent="0.25">
      <c r="A483" s="11" t="str">
        <f>VLOOKUP([1]English!A483,[1]Translation!$A$1:$F$1171,2,FALSE)</f>
        <v>Awdurdod Lleol</v>
      </c>
      <c r="B483" s="11" t="str">
        <f>VLOOKUP([1]English!B483,[1]Translation!$A$1:$F$1171,2,FALSE)</f>
        <v>Cyngor Caerdydd</v>
      </c>
      <c r="C483" s="11" t="s">
        <v>57</v>
      </c>
      <c r="D483" s="11" t="str">
        <f>VLOOKUP([1]English!D483,[1]Translation!$A$1:$F$1171,2,FALSE)</f>
        <v>Tai</v>
      </c>
      <c r="E483" s="11" t="str">
        <f>VLOOKUP([1]English!E483,[1]Translation!$A$1:$F$1171,2,FALSE)</f>
        <v>Hawliau ac amodau tenantiaeth</v>
      </c>
      <c r="F483" s="11">
        <v>202410220</v>
      </c>
      <c r="G483" s="11" t="str">
        <f>VLOOKUP([1]English!G483,[1]Translation!$A$1:$F$1171,2,FALSE)</f>
        <v>Asesiad</v>
      </c>
      <c r="H483" s="11" t="s">
        <v>94</v>
      </c>
      <c r="I483" s="11" t="s">
        <v>30</v>
      </c>
      <c r="J483" s="11" t="s">
        <v>113</v>
      </c>
      <c r="K483" s="11" t="s">
        <v>113</v>
      </c>
      <c r="L483" s="11" t="str">
        <f>VLOOKUP([1]English!L483,[1]Translation!$A$1:$F$1171,2,FALSE)</f>
        <v>Penderfynu peidio ymchwilio cwyn</v>
      </c>
      <c r="M483" s="11" t="str">
        <f>VLOOKUP([1]English!M483,[1]Translation!$A$1:$F$1171,2,FALSE)</f>
        <v>2B301 - Dim tystiolaeth o gamweinyddu neu fethiant y gwasanaeth</v>
      </c>
    </row>
    <row r="484" spans="1:13" ht="38.25" x14ac:dyDescent="0.25">
      <c r="A484" s="11" t="str">
        <f>VLOOKUP([1]English!A484,[1]Translation!$A$1:$F$1171,2,FALSE)</f>
        <v>Awdurdod Lleol</v>
      </c>
      <c r="B484" s="11" t="str">
        <f>VLOOKUP([1]English!B484,[1]Translation!$A$1:$F$1171,2,FALSE)</f>
        <v>Cyngor Caerdydd</v>
      </c>
      <c r="C484" s="11" t="s">
        <v>57</v>
      </c>
      <c r="D484" s="11" t="str">
        <f>VLOOKUP([1]English!D484,[1]Translation!$A$1:$F$1171,2,FALSE)</f>
        <v>Yr Amgylchedd ac Iechyd yr Amgylchedd</v>
      </c>
      <c r="E484" s="11" t="str">
        <f>VLOOKUP([1]English!E484,[1]Translation!$A$1:$F$1171,2,FALSE)</f>
        <v>Casgliad ysbwriel. Gwaredu gwastraff ac ailgylchu</v>
      </c>
      <c r="F484" s="11">
        <v>202410224</v>
      </c>
      <c r="G484" s="11" t="str">
        <f>VLOOKUP([1]English!G484,[1]Translation!$A$1:$F$1171,2,FALSE)</f>
        <v>Asesiad</v>
      </c>
      <c r="H484" s="11" t="s">
        <v>94</v>
      </c>
      <c r="I484" s="11" t="s">
        <v>158</v>
      </c>
      <c r="J484" s="11" t="s">
        <v>17</v>
      </c>
      <c r="K484" s="11" t="s">
        <v>17</v>
      </c>
      <c r="L484" s="11" t="str">
        <f>VLOOKUP([1]English!L484,[1]Translation!$A$1:$F$1171,2,FALSE)</f>
        <v>Penderfynu peidio ymchwilio cwyn</v>
      </c>
      <c r="M484" s="11" t="str">
        <f>VLOOKUP([1]English!M484,[1]Translation!$A$1:$F$1171,2,FALSE)</f>
        <v>2B305 - Ychydig ymhellach y gellir ei gyflawni</v>
      </c>
    </row>
    <row r="485" spans="1:13" ht="25.5" x14ac:dyDescent="0.25">
      <c r="A485" s="11" t="str">
        <f>VLOOKUP([1]English!A485,[1]Translation!$A$1:$F$1171,2,FALSE)</f>
        <v>Awdurdod Lleol</v>
      </c>
      <c r="B485" s="11" t="str">
        <f>VLOOKUP([1]English!B485,[1]Translation!$A$1:$F$1171,2,FALSE)</f>
        <v>Cyngor Caerdydd</v>
      </c>
      <c r="C485" s="11" t="s">
        <v>57</v>
      </c>
      <c r="D485" s="11" t="str">
        <f>VLOOKUP([1]English!D485,[1]Translation!$A$1:$F$1171,2,FALSE)</f>
        <v>Yr Amgylchedd ac Iechyd yr Amgylchedd</v>
      </c>
      <c r="E485" s="11" t="str">
        <f>VLOOKUP([1]English!E485,[1]Translation!$A$1:$F$1171,2,FALSE)</f>
        <v>Casgliad ysbwriel. Gwaredu gwastraff ac ailgylchu</v>
      </c>
      <c r="F485" s="11">
        <v>202410246</v>
      </c>
      <c r="G485" s="11" t="str">
        <f>VLOOKUP([1]English!G485,[1]Translation!$A$1:$F$1171,2,FALSE)</f>
        <v>Asesiad</v>
      </c>
      <c r="H485" s="11" t="s">
        <v>168</v>
      </c>
      <c r="I485" s="11" t="s">
        <v>30</v>
      </c>
      <c r="J485" s="11" t="s">
        <v>36</v>
      </c>
      <c r="K485" s="11" t="s">
        <v>36</v>
      </c>
      <c r="L485" s="11" t="str">
        <f>VLOOKUP([1]English!L485,[1]Translation!$A$1:$F$1171,2,FALSE)</f>
        <v>Penderfynu peidio ymchwilio cwyn</v>
      </c>
      <c r="M485" s="11" t="str">
        <f>VLOOKUP([1]English!M485,[1]Translation!$A$1:$F$1171,2,FALSE)</f>
        <v>2B306 - Dim digon difrifol</v>
      </c>
    </row>
    <row r="486" spans="1:13" ht="15" customHeight="1" x14ac:dyDescent="0.25">
      <c r="A486" s="11" t="str">
        <f>VLOOKUP([1]English!A486,[1]Translation!$A$1:$F$1171,2,FALSE)</f>
        <v>Awdurdod Lleol</v>
      </c>
      <c r="B486" s="11" t="str">
        <f>VLOOKUP([1]English!B486,[1]Translation!$A$1:$F$1171,2,FALSE)</f>
        <v>Cyngor Caerdydd</v>
      </c>
      <c r="C486" s="11" t="s">
        <v>57</v>
      </c>
      <c r="D486" s="11" t="str">
        <f>VLOOKUP([1]English!D486,[1]Translation!$A$1:$F$1171,2,FALSE)</f>
        <v xml:space="preserve">Gwasanaethau Cymdeithasol Plant </v>
      </c>
      <c r="E486" s="11" t="str">
        <f>VLOOKUP([1]English!E486,[1]Translation!$A$1:$F$1171,2,FALSE)</f>
        <v>Diogelu</v>
      </c>
      <c r="F486" s="11">
        <v>202410287</v>
      </c>
      <c r="G486" s="11" t="str">
        <f>VLOOKUP([1]English!G486,[1]Translation!$A$1:$F$1171,2,FALSE)</f>
        <v>Asesiad</v>
      </c>
      <c r="H486" s="11" t="s">
        <v>125</v>
      </c>
      <c r="I486" s="11" t="s">
        <v>78</v>
      </c>
      <c r="J486" s="11" t="s">
        <v>45</v>
      </c>
      <c r="K486" s="11" t="s">
        <v>45</v>
      </c>
      <c r="L486" s="11" t="str">
        <f>VLOOKUP([1]English!L486,[1]Translation!$A$1:$F$1171,2,FALSE)</f>
        <v>Cynamserol</v>
      </c>
      <c r="M486" s="11" t="str">
        <f>VLOOKUP([1]English!M486,[1]Translation!$A$1:$F$1171,2,FALSE)</f>
        <v>2B201 - Cynamserol - wedi'i gyfeirio at y corff cyhoeddus</v>
      </c>
    </row>
    <row r="487" spans="1:13" ht="38.25" x14ac:dyDescent="0.25">
      <c r="A487" s="11" t="str">
        <f>VLOOKUP([1]English!A487,[1]Translation!$A$1:$F$1171,2,FALSE)</f>
        <v>Awdurdod Lleol</v>
      </c>
      <c r="B487" s="11" t="str">
        <f>VLOOKUP([1]English!B487,[1]Translation!$A$1:$F$1171,2,FALSE)</f>
        <v>Cyngor Caerdydd</v>
      </c>
      <c r="C487" s="11" t="s">
        <v>57</v>
      </c>
      <c r="D487" s="11" t="str">
        <f>VLOOKUP([1]English!D487,[1]Translation!$A$1:$F$1171,2,FALSE)</f>
        <v>Eraill Amrywiol</v>
      </c>
      <c r="E487" s="11" t="str">
        <f>VLOOKUP([1]English!E487,[1]Translation!$A$1:$F$1171,2,FALSE)</f>
        <v>Tendr (ar gyfer gwasanaethau gan gyflenwyr allanol)</v>
      </c>
      <c r="F487" s="11">
        <v>202500071</v>
      </c>
      <c r="G487" s="11" t="str">
        <f>VLOOKUP([1]English!G487,[1]Translation!$A$1:$F$1171,2,FALSE)</f>
        <v>Asesiad</v>
      </c>
      <c r="H487" s="11" t="s">
        <v>43</v>
      </c>
      <c r="I487" s="11" t="s">
        <v>96</v>
      </c>
      <c r="J487" s="11" t="s">
        <v>49</v>
      </c>
      <c r="K487" s="11" t="s">
        <v>49</v>
      </c>
      <c r="L487" s="11" t="str">
        <f>VLOOKUP([1]English!L487,[1]Translation!$A$1:$F$1171,2,FALSE)</f>
        <v>Penderfynu peidio ymchwilio cwyn</v>
      </c>
      <c r="M487" s="11" t="str">
        <f>VLOOKUP([1]English!M487,[1]Translation!$A$1:$F$1171,2,FALSE)</f>
        <v>2B305 - Ychydig ymhellach y gellir ei gyflawni</v>
      </c>
    </row>
    <row r="488" spans="1:13" ht="25.5" customHeight="1" x14ac:dyDescent="0.25">
      <c r="A488" s="11" t="str">
        <f>VLOOKUP([1]English!A488,[1]Translation!$A$1:$F$1171,2,FALSE)</f>
        <v>Awdurdod Lleol</v>
      </c>
      <c r="B488" s="11" t="str">
        <f>VLOOKUP([1]English!B488,[1]Translation!$A$1:$F$1171,2,FALSE)</f>
        <v>Cyngor Caerdydd</v>
      </c>
      <c r="C488" s="11" t="s">
        <v>57</v>
      </c>
      <c r="D488" s="11" t="str">
        <f>VLOOKUP([1]English!D488,[1]Translation!$A$1:$F$1171,2,FALSE)</f>
        <v>Ffyrdd a Thrafnidiaeth</v>
      </c>
      <c r="E488" s="11" t="str">
        <f>VLOOKUP([1]English!E488,[1]Translation!$A$1:$F$1171,2,FALSE)</f>
        <v>Parcio (gan gynnwys gorfodi a beilïaid)</v>
      </c>
      <c r="F488" s="11">
        <v>202500121</v>
      </c>
      <c r="G488" s="11" t="str">
        <f>VLOOKUP([1]English!G488,[1]Translation!$A$1:$F$1171,2,FALSE)</f>
        <v>Asesiad</v>
      </c>
      <c r="H488" s="11" t="s">
        <v>44</v>
      </c>
      <c r="I488" s="11" t="s">
        <v>44</v>
      </c>
      <c r="J488" s="11" t="s">
        <v>71</v>
      </c>
      <c r="K488" s="11" t="s">
        <v>71</v>
      </c>
      <c r="L488" s="11" t="str">
        <f>VLOOKUP([1]English!L488,[1]Translation!$A$1:$F$1171,2,FALSE)</f>
        <v>Penderfynu peidio ymchwilio cwyn</v>
      </c>
      <c r="M488" s="11" t="str">
        <f>VLOOKUP([1]English!M488,[1]Translation!$A$1:$F$1171,2,FALSE)</f>
        <v>2B301 - Dim tystiolaeth o gamweinyddu neu fethiant y gwasanaeth</v>
      </c>
    </row>
    <row r="489" spans="1:13" ht="38.25" x14ac:dyDescent="0.25">
      <c r="A489" s="11" t="str">
        <f>VLOOKUP([1]English!A489,[1]Translation!$A$1:$F$1171,2,FALSE)</f>
        <v>Awdurdod Lleol</v>
      </c>
      <c r="B489" s="11" t="str">
        <f>VLOOKUP([1]English!B489,[1]Translation!$A$1:$F$1171,2,FALSE)</f>
        <v>Cyngor Caerdydd</v>
      </c>
      <c r="C489" s="11" t="s">
        <v>57</v>
      </c>
      <c r="D489" s="11" t="str">
        <f>VLOOKUP([1]English!D489,[1]Translation!$A$1:$F$1171,2,FALSE)</f>
        <v>Tai</v>
      </c>
      <c r="E489" s="11" t="str">
        <f>VLOOKUP([1]English!E489,[1]Translation!$A$1:$F$1171,2,FALSE)</f>
        <v>Ceisiadau / dyraniadau / trosglwyddo / cyfnewidiadau</v>
      </c>
      <c r="F489" s="11">
        <v>202500141</v>
      </c>
      <c r="G489" s="11" t="str">
        <f>VLOOKUP([1]English!G489,[1]Translation!$A$1:$F$1171,2,FALSE)</f>
        <v>Asesiad</v>
      </c>
      <c r="H489" s="11" t="s">
        <v>44</v>
      </c>
      <c r="I489" s="11" t="s">
        <v>126</v>
      </c>
      <c r="J489" s="11" t="s">
        <v>143</v>
      </c>
      <c r="K489" s="11" t="s">
        <v>143</v>
      </c>
      <c r="L489" s="11" t="str">
        <f>VLOOKUP([1]English!L489,[1]Translation!$A$1:$F$1171,2,FALSE)</f>
        <v>Penderfynu peidio ymchwilio cwyn</v>
      </c>
      <c r="M489" s="11" t="str">
        <f>VLOOKUP([1]English!M489,[1]Translation!$A$1:$F$1171,2,FALSE)</f>
        <v>2B305 - Ychydig ymhellach y gellir ei gyflawni</v>
      </c>
    </row>
    <row r="490" spans="1:13" ht="25.5" customHeight="1" x14ac:dyDescent="0.25">
      <c r="A490" s="11" t="str">
        <f>VLOOKUP([1]English!A490,[1]Translation!$A$1:$F$1171,2,FALSE)</f>
        <v>Awdurdod Lleol</v>
      </c>
      <c r="B490" s="11" t="str">
        <f>VLOOKUP([1]English!B490,[1]Translation!$A$1:$F$1171,2,FALSE)</f>
        <v>Cyngor Caerdydd</v>
      </c>
      <c r="C490" s="11" t="s">
        <v>57</v>
      </c>
      <c r="D490" s="11" t="str">
        <f>VLOOKUP([1]English!D490,[1]Translation!$A$1:$F$1171,2,FALSE)</f>
        <v>Addysg</v>
      </c>
      <c r="E490" s="11" t="str">
        <f>VLOOKUP([1]English!E490,[1]Translation!$A$1:$F$1171,2,FALSE)</f>
        <v xml:space="preserve">Gweithdrefnau derbyn ac apeliadau </v>
      </c>
      <c r="F490" s="11">
        <v>202500160</v>
      </c>
      <c r="G490" s="11" t="str">
        <f>VLOOKUP([1]English!G490,[1]Translation!$A$1:$F$1171,2,FALSE)</f>
        <v>Asesiad</v>
      </c>
      <c r="H490" s="11" t="s">
        <v>107</v>
      </c>
      <c r="I490" s="11" t="s">
        <v>107</v>
      </c>
      <c r="J490" s="11" t="s">
        <v>107</v>
      </c>
      <c r="K490" s="11" t="s">
        <v>107</v>
      </c>
      <c r="L490" s="11" t="str">
        <f>VLOOKUP([1]English!L490,[1]Translation!$A$1:$F$1171,2,FALSE)</f>
        <v>Mater tu hwnt i awdurdodaeth</v>
      </c>
      <c r="M490" s="11" t="str">
        <f>VLOOKUP([1]English!M490,[1]Translation!$A$1:$F$1171,2,FALSE)</f>
        <v>2A205 – Rhesymol cymryd camau cyfreithlon/hawl apelio</v>
      </c>
    </row>
    <row r="491" spans="1:13" ht="25.5" x14ac:dyDescent="0.25">
      <c r="A491" s="11" t="str">
        <f>VLOOKUP([1]English!A491,[1]Translation!$A$1:$F$1171,2,FALSE)</f>
        <v>Awdurdod Lleol</v>
      </c>
      <c r="B491" s="11" t="str">
        <f>VLOOKUP([1]English!B491,[1]Translation!$A$1:$F$1171,2,FALSE)</f>
        <v>Cyngor Caerdydd</v>
      </c>
      <c r="C491" s="11" t="s">
        <v>57</v>
      </c>
      <c r="D491" s="11" t="str">
        <f>VLOOKUP([1]English!D491,[1]Translation!$A$1:$F$1171,2,FALSE)</f>
        <v>Cynllunio a Rheoli Adeiladu</v>
      </c>
      <c r="E491" s="11" t="str">
        <f>VLOOKUP([1]English!E491,[1]Translation!$A$1:$F$1171,2,FALSE)</f>
        <v>Ymdriniaeth â chais cynllunio (arall)</v>
      </c>
      <c r="F491" s="11">
        <v>202500209</v>
      </c>
      <c r="G491" s="11" t="str">
        <f>VLOOKUP([1]English!G491,[1]Translation!$A$1:$F$1171,2,FALSE)</f>
        <v>Asesiad</v>
      </c>
      <c r="H491" s="11" t="s">
        <v>107</v>
      </c>
      <c r="I491" s="11" t="s">
        <v>107</v>
      </c>
      <c r="J491" s="11" t="s">
        <v>96</v>
      </c>
      <c r="K491" s="11" t="s">
        <v>96</v>
      </c>
      <c r="L491" s="11" t="str">
        <f>VLOOKUP([1]English!L491,[1]Translation!$A$1:$F$1171,2,FALSE)</f>
        <v>Mater tu hwnt i awdurdodaeth</v>
      </c>
      <c r="M491" s="11" t="str">
        <f>VLOOKUP([1]English!M491,[1]Translation!$A$1:$F$1171,2,FALSE)</f>
        <v>2A204 - Y tu hwnt i Amser</v>
      </c>
    </row>
    <row r="492" spans="1:13" ht="25.5" x14ac:dyDescent="0.25">
      <c r="A492" s="11" t="str">
        <f>VLOOKUP([1]English!A492,[1]Translation!$A$1:$F$1171,2,FALSE)</f>
        <v>Awdurdod Lleol</v>
      </c>
      <c r="B492" s="11" t="str">
        <f>VLOOKUP([1]English!B492,[1]Translation!$A$1:$F$1171,2,FALSE)</f>
        <v>Cyngor Caerdydd</v>
      </c>
      <c r="C492" s="11" t="s">
        <v>57</v>
      </c>
      <c r="D492" s="11" t="str">
        <f>VLOOKUP([1]English!D492,[1]Translation!$A$1:$F$1171,2,FALSE)</f>
        <v xml:space="preserve">Gwasanaethau Cymdeithasol Plant </v>
      </c>
      <c r="E492" s="11" t="str">
        <f>VLOOKUP([1]English!E492,[1]Translation!$A$1:$F$1171,2,FALSE)</f>
        <v>Diogelu</v>
      </c>
      <c r="F492" s="11">
        <v>202500245</v>
      </c>
      <c r="G492" s="11" t="str">
        <f>VLOOKUP([1]English!G492,[1]Translation!$A$1:$F$1171,2,FALSE)</f>
        <v>Asesiad</v>
      </c>
      <c r="H492" s="11" t="s">
        <v>119</v>
      </c>
      <c r="I492" s="11" t="s">
        <v>96</v>
      </c>
      <c r="J492" s="11" t="s">
        <v>70</v>
      </c>
      <c r="K492" s="11" t="s">
        <v>70</v>
      </c>
      <c r="L492" s="11" t="str">
        <f>VLOOKUP([1]English!L492,[1]Translation!$A$1:$F$1171,2,FALSE)</f>
        <v>Mater tu hwnt i awdurdodaeth</v>
      </c>
      <c r="M492" s="11" t="str">
        <f>VLOOKUP([1]English!M492,[1]Translation!$A$1:$F$1171,2,FALSE)</f>
        <v>2A204 - Y tu hwnt i Amser</v>
      </c>
    </row>
    <row r="493" spans="1:13" ht="25.5" customHeight="1" x14ac:dyDescent="0.25">
      <c r="A493" s="11" t="str">
        <f>VLOOKUP([1]English!A493,[1]Translation!$A$1:$F$1171,2,FALSE)</f>
        <v>Awdurdod Lleol</v>
      </c>
      <c r="B493" s="11" t="str">
        <f>VLOOKUP([1]English!B493,[1]Translation!$A$1:$F$1171,2,FALSE)</f>
        <v>Cyngor Caerdydd</v>
      </c>
      <c r="C493" s="11" t="s">
        <v>57</v>
      </c>
      <c r="D493" s="11" t="str">
        <f>VLOOKUP([1]English!D493,[1]Translation!$A$1:$F$1171,2,FALSE)</f>
        <v>Cynllunio a Rheoli Adeiladu</v>
      </c>
      <c r="E493" s="11" t="str">
        <f>VLOOKUP([1]English!E493,[1]Translation!$A$1:$F$1171,2,FALSE)</f>
        <v>Datblygiadau heb ei awdurdodi - galw am gamau gorfodi a.y.y.b</v>
      </c>
      <c r="F493" s="11">
        <v>202500362</v>
      </c>
      <c r="G493" s="11" t="str">
        <f>VLOOKUP([1]English!G493,[1]Translation!$A$1:$F$1171,2,FALSE)</f>
        <v>Asesiad</v>
      </c>
      <c r="H493" s="11" t="s">
        <v>112</v>
      </c>
      <c r="I493" s="11" t="s">
        <v>31</v>
      </c>
      <c r="J493" s="11" t="s">
        <v>61</v>
      </c>
      <c r="K493" s="11" t="s">
        <v>61</v>
      </c>
      <c r="L493" s="11" t="str">
        <f>VLOOKUP([1]English!L493,[1]Translation!$A$1:$F$1171,2,FALSE)</f>
        <v>Penderfynu peidio ymchwilio cwyn</v>
      </c>
      <c r="M493" s="11" t="str">
        <f>VLOOKUP([1]English!M493,[1]Translation!$A$1:$F$1171,2,FALSE)</f>
        <v>2A301 - Dim tystiolaeth o gamweinyddu neu fethiant y gwasanaeth</v>
      </c>
    </row>
    <row r="494" spans="1:13" ht="38.25" x14ac:dyDescent="0.25">
      <c r="A494" s="11" t="str">
        <f>VLOOKUP([1]English!A494,[1]Translation!$A$1:$F$1171,2,FALSE)</f>
        <v>Awdurdod Lleol</v>
      </c>
      <c r="B494" s="11" t="str">
        <f>VLOOKUP([1]English!B494,[1]Translation!$A$1:$F$1171,2,FALSE)</f>
        <v>Cyngor Caerdydd</v>
      </c>
      <c r="C494" s="11" t="s">
        <v>57</v>
      </c>
      <c r="D494" s="11" t="str">
        <f>VLOOKUP([1]English!D494,[1]Translation!$A$1:$F$1171,2,FALSE)</f>
        <v>Ymdrin â chwynion</v>
      </c>
      <c r="E494" s="11" t="str">
        <f>VLOOKUP([1]English!E494,[1]Translation!$A$1:$F$1171,2,FALSE)</f>
        <v>Tai</v>
      </c>
      <c r="F494" s="11">
        <v>202500368</v>
      </c>
      <c r="G494" s="11" t="str">
        <f>VLOOKUP([1]English!G494,[1]Translation!$A$1:$F$1171,2,FALSE)</f>
        <v>Asesiad</v>
      </c>
      <c r="H494" s="11" t="s">
        <v>30</v>
      </c>
      <c r="I494" s="11" t="s">
        <v>30</v>
      </c>
      <c r="J494" s="11" t="s">
        <v>158</v>
      </c>
      <c r="K494" s="11" t="s">
        <v>158</v>
      </c>
      <c r="L494" s="11" t="str">
        <f>VLOOKUP([1]English!L494,[1]Translation!$A$1:$F$1171,2,FALSE)</f>
        <v>Penderfynu peidio ymchwilio cwyn</v>
      </c>
      <c r="M494" s="11" t="str">
        <f>VLOOKUP([1]English!M494,[1]Translation!$A$1:$F$1171,2,FALSE)</f>
        <v>2B305 - Ychydig ymhellach y gellir ei gyflawni</v>
      </c>
    </row>
    <row r="495" spans="1:13" ht="25.5" customHeight="1" x14ac:dyDescent="0.25">
      <c r="A495" s="11" t="str">
        <f>VLOOKUP([1]English!A495,[1]Translation!$A$1:$F$1171,2,FALSE)</f>
        <v>Awdurdod Lleol</v>
      </c>
      <c r="B495" s="11" t="str">
        <f>VLOOKUP([1]English!B495,[1]Translation!$A$1:$F$1171,2,FALSE)</f>
        <v>Cyngor Caerdydd</v>
      </c>
      <c r="C495" s="11" t="s">
        <v>57</v>
      </c>
      <c r="D495" s="11" t="str">
        <f>VLOOKUP([1]English!D495,[1]Translation!$A$1:$F$1171,2,FALSE)</f>
        <v>Addysg</v>
      </c>
      <c r="E495" s="11" t="str">
        <f>VLOOKUP([1]English!E495,[1]Translation!$A$1:$F$1171,2,FALSE)</f>
        <v xml:space="preserve">Gweithdrefnau derbyn ac apeliadau </v>
      </c>
      <c r="F495" s="11">
        <v>202500371</v>
      </c>
      <c r="G495" s="11" t="str">
        <f>VLOOKUP([1]English!G495,[1]Translation!$A$1:$F$1171,2,FALSE)</f>
        <v>Asesiad</v>
      </c>
      <c r="H495" s="11" t="s">
        <v>30</v>
      </c>
      <c r="I495" s="11" t="s">
        <v>30</v>
      </c>
      <c r="J495" s="11" t="s">
        <v>96</v>
      </c>
      <c r="K495" s="11" t="s">
        <v>96</v>
      </c>
      <c r="L495" s="11" t="str">
        <f>VLOOKUP([1]English!L495,[1]Translation!$A$1:$F$1171,2,FALSE)</f>
        <v>Penderfynu peidio ymchwilio cwyn</v>
      </c>
      <c r="M495" s="11" t="str">
        <f>VLOOKUP([1]English!M495,[1]Translation!$A$1:$F$1171,2,FALSE)</f>
        <v>2B301 - Dim tystiolaeth o gamweinyddu neu fethiant y gwasanaeth</v>
      </c>
    </row>
    <row r="496" spans="1:13" ht="15" customHeight="1" x14ac:dyDescent="0.25">
      <c r="A496" s="11" t="str">
        <f>VLOOKUP([1]English!A496,[1]Translation!$A$1:$F$1171,2,FALSE)</f>
        <v>Awdurdod Lleol</v>
      </c>
      <c r="B496" s="11" t="str">
        <f>VLOOKUP([1]English!B496,[1]Translation!$A$1:$F$1171,2,FALSE)</f>
        <v>Cyngor Caerdydd</v>
      </c>
      <c r="C496" s="11" t="s">
        <v>57</v>
      </c>
      <c r="D496" s="11" t="str">
        <f>VLOOKUP([1]English!D496,[1]Translation!$A$1:$F$1171,2,FALSE)</f>
        <v>Ymdrin â chwynion</v>
      </c>
      <c r="E496" s="11" t="str">
        <f>VLOOKUP([1]English!E496,[1]Translation!$A$1:$F$1171,2,FALSE)</f>
        <v>Gwasanaethau Cymdeithasol Plant</v>
      </c>
      <c r="F496" s="11">
        <v>202500711</v>
      </c>
      <c r="G496" s="11" t="str">
        <f>VLOOKUP([1]English!G496,[1]Translation!$A$1:$F$1171,2,FALSE)</f>
        <v>Asesiad</v>
      </c>
      <c r="H496" s="11" t="s">
        <v>150</v>
      </c>
      <c r="I496" s="11" t="s">
        <v>150</v>
      </c>
      <c r="J496" s="11" t="s">
        <v>42</v>
      </c>
      <c r="K496" s="11" t="s">
        <v>42</v>
      </c>
      <c r="L496" s="11" t="str">
        <f>VLOOKUP([1]English!L496,[1]Translation!$A$1:$F$1171,2,FALSE)</f>
        <v>Datrys yn gynnar</v>
      </c>
      <c r="M496" s="11" t="str">
        <f>VLOOKUP([1]English!M496,[1]Translation!$A$1:$F$1171,2,FALSE)</f>
        <v xml:space="preserve">2C402 -Iawndal yn unig neu iawndal ac ymddiheuriad </v>
      </c>
    </row>
    <row r="497" spans="1:13" ht="25.5" customHeight="1" x14ac:dyDescent="0.25">
      <c r="A497" s="11" t="str">
        <f>VLOOKUP([1]English!A497,[1]Translation!$A$1:$F$1171,2,FALSE)</f>
        <v>Awdurdod Lleol</v>
      </c>
      <c r="B497" s="11" t="str">
        <f>VLOOKUP([1]English!B497,[1]Translation!$A$1:$F$1171,2,FALSE)</f>
        <v>Cyngor Caerdydd</v>
      </c>
      <c r="C497" s="11" t="s">
        <v>57</v>
      </c>
      <c r="D497" s="11" t="str">
        <f>VLOOKUP([1]English!D497,[1]Translation!$A$1:$F$1171,2,FALSE)</f>
        <v xml:space="preserve">Cyfleusterau Cymunedol. Adloniant a hamdden </v>
      </c>
      <c r="E497" s="11" t="str">
        <f>VLOOKUP([1]English!E497,[1]Translation!$A$1:$F$1171,2,FALSE)</f>
        <v>Cyfleusterau - Dan Do</v>
      </c>
      <c r="F497" s="11">
        <v>202500713</v>
      </c>
      <c r="G497" s="11" t="str">
        <f>VLOOKUP([1]English!G497,[1]Translation!$A$1:$F$1171,2,FALSE)</f>
        <v>Asesiad</v>
      </c>
      <c r="H497" s="11" t="s">
        <v>150</v>
      </c>
      <c r="I497" s="11" t="s">
        <v>150</v>
      </c>
      <c r="J497" s="11" t="s">
        <v>11</v>
      </c>
      <c r="K497" s="11" t="s">
        <v>11</v>
      </c>
      <c r="L497" s="11" t="str">
        <f>VLOOKUP([1]English!L497,[1]Translation!$A$1:$F$1171,2,FALSE)</f>
        <v>Mater tu hwnt i awdurdodaeth</v>
      </c>
      <c r="M497" s="11" t="str">
        <f>VLOOKUP([1]English!M497,[1]Translation!$A$1:$F$1171,2,FALSE)</f>
        <v>2A206 – Mater tu hwnt i Awdurdodaeth (nid yn ôl disgresiwn / cyfeirio)</v>
      </c>
    </row>
    <row r="498" spans="1:13" ht="25.5" customHeight="1" x14ac:dyDescent="0.25">
      <c r="A498" s="11" t="str">
        <f>VLOOKUP([1]English!A498,[1]Translation!$A$1:$F$1171,2,FALSE)</f>
        <v>Awdurdod Lleol</v>
      </c>
      <c r="B498" s="11" t="str">
        <f>VLOOKUP([1]English!B498,[1]Translation!$A$1:$F$1171,2,FALSE)</f>
        <v>Cyngor Caerdydd</v>
      </c>
      <c r="C498" s="11" t="s">
        <v>57</v>
      </c>
      <c r="D498" s="11" t="str">
        <f>VLOOKUP([1]English!D498,[1]Translation!$A$1:$F$1171,2,FALSE)</f>
        <v>Cynllunio a Rheoli Adeiladu</v>
      </c>
      <c r="E498" s="11" t="str">
        <f>VLOOKUP([1]English!E498,[1]Translation!$A$1:$F$1171,2,FALSE)</f>
        <v>Datblygiadau heb ei awdurdodi - galw am gamau gorfodi a.y.y.b</v>
      </c>
      <c r="F498" s="11">
        <v>202500720</v>
      </c>
      <c r="G498" s="11" t="str">
        <f>VLOOKUP([1]English!G498,[1]Translation!$A$1:$F$1171,2,FALSE)</f>
        <v>Asesiad</v>
      </c>
      <c r="H498" s="11" t="s">
        <v>150</v>
      </c>
      <c r="I498" s="11" t="s">
        <v>150</v>
      </c>
      <c r="J498" s="11" t="s">
        <v>45</v>
      </c>
      <c r="K498" s="11" t="s">
        <v>45</v>
      </c>
      <c r="L498" s="11" t="str">
        <f>VLOOKUP([1]English!L498,[1]Translation!$A$1:$F$1171,2,FALSE)</f>
        <v>Mater tu hwnt i awdurdodaeth</v>
      </c>
      <c r="M498" s="11" t="str">
        <f>VLOOKUP([1]English!M498,[1]Translation!$A$1:$F$1171,2,FALSE)</f>
        <v>2A205 – Rhesymol cymryd camau cyfreithlon/hawl apelio</v>
      </c>
    </row>
    <row r="499" spans="1:13" ht="15" customHeight="1" x14ac:dyDescent="0.25">
      <c r="A499" s="11" t="str">
        <f>VLOOKUP([1]English!A499,[1]Translation!$A$1:$F$1171,2,FALSE)</f>
        <v>Awdurdod Lleol</v>
      </c>
      <c r="B499" s="11" t="str">
        <f>VLOOKUP([1]English!B499,[1]Translation!$A$1:$F$1171,2,FALSE)</f>
        <v>Cyngor Caerdydd</v>
      </c>
      <c r="C499" s="11" t="s">
        <v>57</v>
      </c>
      <c r="D499" s="11" t="str">
        <f>VLOOKUP([1]English!D499,[1]Translation!$A$1:$F$1171,2,FALSE)</f>
        <v>Ffyrdd a Thrafnidiaeth</v>
      </c>
      <c r="E499" s="11" t="str">
        <f>VLOOKUP([1]English!E499,[1]Translation!$A$1:$F$1171,2,FALSE)</f>
        <v>Bathodyn Glas</v>
      </c>
      <c r="F499" s="11">
        <v>202500762</v>
      </c>
      <c r="G499" s="11" t="str">
        <f>VLOOKUP([1]English!G499,[1]Translation!$A$1:$F$1171,2,FALSE)</f>
        <v>Asesiad</v>
      </c>
      <c r="H499" s="11" t="s">
        <v>150</v>
      </c>
      <c r="I499" s="11" t="s">
        <v>150</v>
      </c>
      <c r="J499" s="11" t="s">
        <v>109</v>
      </c>
      <c r="K499" s="11" t="s">
        <v>109</v>
      </c>
      <c r="L499" s="11" t="str">
        <f>VLOOKUP([1]English!L499,[1]Translation!$A$1:$F$1171,2,FALSE)</f>
        <v>Cynamserol</v>
      </c>
      <c r="M499" s="11" t="str">
        <f>VLOOKUP([1]English!M499,[1]Translation!$A$1:$F$1171,2,FALSE)</f>
        <v>2B201 - Cynamserol - wedi'i gyfeirio at y corff cyhoeddus</v>
      </c>
    </row>
    <row r="500" spans="1:13" ht="15" customHeight="1" x14ac:dyDescent="0.25">
      <c r="A500" s="11" t="str">
        <f>VLOOKUP([1]English!A500,[1]Translation!$A$1:$F$1171,2,FALSE)</f>
        <v>Awdurdod Lleol</v>
      </c>
      <c r="B500" s="11" t="str">
        <f>VLOOKUP([1]English!B500,[1]Translation!$A$1:$F$1171,2,FALSE)</f>
        <v>Cyngor Caerdydd</v>
      </c>
      <c r="C500" s="11" t="s">
        <v>57</v>
      </c>
      <c r="D500" s="11" t="str">
        <f>VLOOKUP([1]English!D500,[1]Translation!$A$1:$F$1171,2,FALSE)</f>
        <v>Eraill Amrywiol</v>
      </c>
      <c r="E500" s="11" t="str">
        <f>VLOOKUP([1]English!E500,[1]Translation!$A$1:$F$1171,2,FALSE)</f>
        <v>Ymddygiad Gwrthgymdeithasol (heb fod yn ymwneud â thai)</v>
      </c>
      <c r="F500" s="11">
        <v>202500766</v>
      </c>
      <c r="G500" s="11" t="str">
        <f>VLOOKUP([1]English!G500,[1]Translation!$A$1:$F$1171,2,FALSE)</f>
        <v>Asesiad</v>
      </c>
      <c r="H500" s="11" t="s">
        <v>45</v>
      </c>
      <c r="I500" s="11" t="s">
        <v>6</v>
      </c>
      <c r="J500" s="11" t="s">
        <v>84</v>
      </c>
      <c r="K500" s="11" t="s">
        <v>84</v>
      </c>
      <c r="L500" s="11" t="str">
        <f>VLOOKUP([1]English!L500,[1]Translation!$A$1:$F$1171,2,FALSE)</f>
        <v>Cynamserol</v>
      </c>
      <c r="M500" s="11" t="str">
        <f>VLOOKUP([1]English!M500,[1]Translation!$A$1:$F$1171,2,FALSE)</f>
        <v>2B201 - Cynamserol - wedi'i gyfeirio at y corff cyhoeddus</v>
      </c>
    </row>
    <row r="501" spans="1:13" ht="15" customHeight="1" x14ac:dyDescent="0.25">
      <c r="A501" s="11" t="str">
        <f>VLOOKUP([1]English!A501,[1]Translation!$A$1:$F$1171,2,FALSE)</f>
        <v>Awdurdod Lleol</v>
      </c>
      <c r="B501" s="11" t="str">
        <f>VLOOKUP([1]English!B501,[1]Translation!$A$1:$F$1171,2,FALSE)</f>
        <v>Cyngor Caerdydd</v>
      </c>
      <c r="C501" s="11" t="s">
        <v>57</v>
      </c>
      <c r="D501" s="11" t="str">
        <f>VLOOKUP([1]English!D501,[1]Translation!$A$1:$F$1171,2,FALSE)</f>
        <v>Tai</v>
      </c>
      <c r="E501" s="11" t="str">
        <f>VLOOKUP([1]English!E501,[1]Translation!$A$1:$F$1171,2,FALSE)</f>
        <v>Eraill</v>
      </c>
      <c r="F501" s="11">
        <v>202500826</v>
      </c>
      <c r="G501" s="11" t="str">
        <f>VLOOKUP([1]English!G501,[1]Translation!$A$1:$F$1171,2,FALSE)</f>
        <v>Asesiad</v>
      </c>
      <c r="H501" s="11" t="s">
        <v>55</v>
      </c>
      <c r="I501" s="11" t="s">
        <v>55</v>
      </c>
      <c r="J501" s="11" t="s">
        <v>51</v>
      </c>
      <c r="K501" s="11" t="s">
        <v>51</v>
      </c>
      <c r="L501" s="11" t="str">
        <f>VLOOKUP([1]English!L501,[1]Translation!$A$1:$F$1171,2,FALSE)</f>
        <v>Mater tu hwnt i awdurdodaeth</v>
      </c>
      <c r="M501" s="11" t="str">
        <f>VLOOKUP([1]English!M501,[1]Translation!$A$1:$F$1171,2,FALSE)</f>
        <v>2B205 – Rhesymol cymryd camau cyfreithlon/hawl apelio</v>
      </c>
    </row>
    <row r="502" spans="1:13" ht="25.5" customHeight="1" x14ac:dyDescent="0.25">
      <c r="A502" s="11" t="str">
        <f>VLOOKUP([1]English!A502,[1]Translation!$A$1:$F$1171,2,FALSE)</f>
        <v>Awdurdod Lleol</v>
      </c>
      <c r="B502" s="11" t="str">
        <f>VLOOKUP([1]English!B502,[1]Translation!$A$1:$F$1171,2,FALSE)</f>
        <v>Cyngor Caerdydd</v>
      </c>
      <c r="C502" s="11" t="s">
        <v>57</v>
      </c>
      <c r="D502" s="11" t="str">
        <f>VLOOKUP([1]English!D502,[1]Translation!$A$1:$F$1171,2,FALSE)</f>
        <v>Ffyrdd a Thrafnidiaeth</v>
      </c>
      <c r="E502" s="11" t="str">
        <f>VLOOKUP([1]English!E502,[1]Translation!$A$1:$F$1171,2,FALSE)</f>
        <v>Parcio (gan gynnwys gorfodi a beilïaid)</v>
      </c>
      <c r="F502" s="11">
        <v>202500886</v>
      </c>
      <c r="G502" s="11" t="str">
        <f>VLOOKUP([1]English!G502,[1]Translation!$A$1:$F$1171,2,FALSE)</f>
        <v>Asesiad</v>
      </c>
      <c r="H502" s="11" t="s">
        <v>31</v>
      </c>
      <c r="I502" s="11" t="s">
        <v>31</v>
      </c>
      <c r="J502" s="11" t="s">
        <v>73</v>
      </c>
      <c r="K502" s="11" t="s">
        <v>73</v>
      </c>
      <c r="L502" s="11" t="str">
        <f>VLOOKUP([1]English!L502,[1]Translation!$A$1:$F$1171,2,FALSE)</f>
        <v>Penderfynu peidio ymchwilio cwyn</v>
      </c>
      <c r="M502" s="11" t="str">
        <f>VLOOKUP([1]English!M502,[1]Translation!$A$1:$F$1171,2,FALSE)</f>
        <v>2A301 - Dim tystiolaeth o gamweinyddu neu fethiant y gwasanaeth</v>
      </c>
    </row>
    <row r="503" spans="1:13" ht="25.5" customHeight="1" x14ac:dyDescent="0.25">
      <c r="A503" s="11" t="str">
        <f>VLOOKUP([1]English!A503,[1]Translation!$A$1:$F$1171,2,FALSE)</f>
        <v>Awdurdod Lleol</v>
      </c>
      <c r="B503" s="11" t="str">
        <f>VLOOKUP([1]English!B503,[1]Translation!$A$1:$F$1171,2,FALSE)</f>
        <v>Cyngor Caerdydd</v>
      </c>
      <c r="C503" s="11" t="s">
        <v>57</v>
      </c>
      <c r="D503" s="11" t="str">
        <f>VLOOKUP([1]English!D503,[1]Translation!$A$1:$F$1171,2,FALSE)</f>
        <v>Yr Amgylchedd ac Iechyd yr Amgylchedd</v>
      </c>
      <c r="E503" s="11" t="str">
        <f>VLOOKUP([1]English!E503,[1]Translation!$A$1:$F$1171,2,FALSE)</f>
        <v>Casgliad ysbwriel. Gwaredu gwastraff ac ailgylchu</v>
      </c>
      <c r="F503" s="11">
        <v>202500906</v>
      </c>
      <c r="G503" s="11" t="str">
        <f>VLOOKUP([1]English!G503,[1]Translation!$A$1:$F$1171,2,FALSE)</f>
        <v>Asesiad</v>
      </c>
      <c r="H503" s="11" t="s">
        <v>31</v>
      </c>
      <c r="I503" s="11" t="s">
        <v>31</v>
      </c>
      <c r="J503" s="11" t="s">
        <v>96</v>
      </c>
      <c r="K503" s="11" t="s">
        <v>96</v>
      </c>
      <c r="L503" s="11" t="str">
        <f>VLOOKUP([1]English!L503,[1]Translation!$A$1:$F$1171,2,FALSE)</f>
        <v>Cynamserol</v>
      </c>
      <c r="M503" s="11" t="str">
        <f>VLOOKUP([1]English!M503,[1]Translation!$A$1:$F$1171,2,FALSE)</f>
        <v>2B201 - Cynamserol - wedi'i gyfeirio at y corff cyhoeddus</v>
      </c>
    </row>
    <row r="504" spans="1:13" ht="25.5" customHeight="1" x14ac:dyDescent="0.25">
      <c r="A504" s="11" t="str">
        <f>VLOOKUP([1]English!A504,[1]Translation!$A$1:$F$1171,2,FALSE)</f>
        <v>Awdurdod Lleol</v>
      </c>
      <c r="B504" s="11" t="str">
        <f>VLOOKUP([1]English!B504,[1]Translation!$A$1:$F$1171,2,FALSE)</f>
        <v>Cyngor Caerdydd</v>
      </c>
      <c r="C504" s="11" t="s">
        <v>57</v>
      </c>
      <c r="D504" s="11" t="str">
        <f>VLOOKUP([1]English!D504,[1]Translation!$A$1:$F$1171,2,FALSE)</f>
        <v>Cyllid a Threthiant</v>
      </c>
      <c r="E504" s="11" t="str">
        <f>VLOOKUP([1]English!E504,[1]Translation!$A$1:$F$1171,2,FALSE)</f>
        <v>Ardrethi Busnes</v>
      </c>
      <c r="F504" s="11">
        <v>202501175</v>
      </c>
      <c r="G504" s="11" t="str">
        <f>VLOOKUP([1]English!G504,[1]Translation!$A$1:$F$1171,2,FALSE)</f>
        <v>Asesiad</v>
      </c>
      <c r="H504" s="11" t="s">
        <v>96</v>
      </c>
      <c r="I504" s="11" t="s">
        <v>96</v>
      </c>
      <c r="J504" s="11" t="s">
        <v>197</v>
      </c>
      <c r="K504" s="11" t="s">
        <v>197</v>
      </c>
      <c r="L504" s="11" t="str">
        <f>VLOOKUP([1]English!L504,[1]Translation!$A$1:$F$1171,2,FALSE)</f>
        <v>Penderfynu peidio ymchwilio cwyn</v>
      </c>
      <c r="M504" s="11" t="str">
        <f>VLOOKUP([1]English!M504,[1]Translation!$A$1:$F$1171,2,FALSE)</f>
        <v>2A301 - Dim tystiolaeth o gamweinyddu neu fethiant y gwasanaeth</v>
      </c>
    </row>
    <row r="505" spans="1:13" ht="25.5" customHeight="1" x14ac:dyDescent="0.25">
      <c r="A505" s="11" t="str">
        <f>VLOOKUP([1]English!A505,[1]Translation!$A$1:$F$1171,2,FALSE)</f>
        <v>Awdurdod Lleol</v>
      </c>
      <c r="B505" s="11" t="str">
        <f>VLOOKUP([1]English!B505,[1]Translation!$A$1:$F$1171,2,FALSE)</f>
        <v>Cyngor Caerdydd</v>
      </c>
      <c r="C505" s="11" t="s">
        <v>57</v>
      </c>
      <c r="D505" s="11" t="str">
        <f>VLOOKUP([1]English!D505,[1]Translation!$A$1:$F$1171,2,FALSE)</f>
        <v>Addysg</v>
      </c>
      <c r="E505" s="11" t="str">
        <f>VLOOKUP([1]English!E505,[1]Translation!$A$1:$F$1171,2,FALSE)</f>
        <v>Eraill</v>
      </c>
      <c r="F505" s="11">
        <v>202501383</v>
      </c>
      <c r="G505" s="11" t="str">
        <f>VLOOKUP([1]English!G505,[1]Translation!$A$1:$F$1171,2,FALSE)</f>
        <v>Asesiad</v>
      </c>
      <c r="H505" s="11" t="s">
        <v>126</v>
      </c>
      <c r="I505" s="11" t="s">
        <v>75</v>
      </c>
      <c r="J505" s="11" t="s">
        <v>127</v>
      </c>
      <c r="K505" s="11" t="s">
        <v>127</v>
      </c>
      <c r="L505" s="11" t="str">
        <f>VLOOKUP([1]English!L505,[1]Translation!$A$1:$F$1171,2,FALSE)</f>
        <v>Penderfynu peidio ymchwilio cwyn</v>
      </c>
      <c r="M505" s="11" t="str">
        <f>VLOOKUP([1]English!M505,[1]Translation!$A$1:$F$1171,2,FALSE)</f>
        <v>2A301 - Dim tystiolaeth o gamweinyddu neu fethiant y gwasanaeth</v>
      </c>
    </row>
    <row r="506" spans="1:13" ht="25.5" customHeight="1" x14ac:dyDescent="0.25">
      <c r="A506" s="11" t="str">
        <f>VLOOKUP([1]English!A506,[1]Translation!$A$1:$F$1171,2,FALSE)</f>
        <v>Awdurdod Lleol</v>
      </c>
      <c r="B506" s="11" t="str">
        <f>VLOOKUP([1]English!B506,[1]Translation!$A$1:$F$1171,2,FALSE)</f>
        <v>Cyngor Caerdydd</v>
      </c>
      <c r="C506" s="11" t="s">
        <v>57</v>
      </c>
      <c r="D506" s="11" t="str">
        <f>VLOOKUP([1]English!D506,[1]Translation!$A$1:$F$1171,2,FALSE)</f>
        <v xml:space="preserve">Cyfleusterau Cymunedol. Adloniant a hamdden </v>
      </c>
      <c r="E506" s="11" t="str">
        <f>VLOOKUP([1]English!E506,[1]Translation!$A$1:$F$1171,2,FALSE)</f>
        <v>Cyfleusterau - Awyr Agored</v>
      </c>
      <c r="F506" s="11">
        <v>202501443</v>
      </c>
      <c r="G506" s="11" t="str">
        <f>VLOOKUP([1]English!G506,[1]Translation!$A$1:$F$1171,2,FALSE)</f>
        <v>Asesiad</v>
      </c>
      <c r="H506" s="11" t="s">
        <v>74</v>
      </c>
      <c r="I506" s="11" t="s">
        <v>74</v>
      </c>
      <c r="J506" s="11" t="s">
        <v>75</v>
      </c>
      <c r="K506" s="11" t="s">
        <v>75</v>
      </c>
      <c r="L506" s="11" t="str">
        <f>VLOOKUP([1]English!L506,[1]Translation!$A$1:$F$1171,2,FALSE)</f>
        <v>Mater tu hwnt i awdurdodaeth</v>
      </c>
      <c r="M506" s="11" t="str">
        <f>VLOOKUP([1]English!M506,[1]Translation!$A$1:$F$1171,2,FALSE)</f>
        <v>2A205 – Rhesymol cymryd camau cyfreithlon/hawl apelio</v>
      </c>
    </row>
    <row r="507" spans="1:13" ht="15" customHeight="1" x14ac:dyDescent="0.25">
      <c r="A507" s="11" t="str">
        <f>VLOOKUP([1]English!A507,[1]Translation!$A$1:$F$1171,2,FALSE)</f>
        <v>Awdurdod Lleol</v>
      </c>
      <c r="B507" s="11" t="str">
        <f>VLOOKUP([1]English!B507,[1]Translation!$A$1:$F$1171,2,FALSE)</f>
        <v>Cyngor Caerdydd</v>
      </c>
      <c r="C507" s="11" t="s">
        <v>57</v>
      </c>
      <c r="D507" s="11" t="str">
        <f>VLOOKUP([1]English!D507,[1]Translation!$A$1:$F$1171,2,FALSE)</f>
        <v>Ymdrin â chwynion</v>
      </c>
      <c r="E507" s="11" t="str">
        <f>VLOOKUP([1]English!E507,[1]Translation!$A$1:$F$1171,2,FALSE)</f>
        <v>Tai</v>
      </c>
      <c r="F507" s="11">
        <v>202501481</v>
      </c>
      <c r="G507" s="11" t="str">
        <f>VLOOKUP([1]English!G507,[1]Translation!$A$1:$F$1171,2,FALSE)</f>
        <v>Asesiad</v>
      </c>
      <c r="H507" s="11" t="s">
        <v>136</v>
      </c>
      <c r="I507" s="11" t="s">
        <v>136</v>
      </c>
      <c r="J507" s="11" t="s">
        <v>6</v>
      </c>
      <c r="K507" s="11" t="s">
        <v>6</v>
      </c>
      <c r="L507" s="11" t="str">
        <f>VLOOKUP([1]English!L507,[1]Translation!$A$1:$F$1171,2,FALSE)</f>
        <v>Cynamserol</v>
      </c>
      <c r="M507" s="11" t="str">
        <f>VLOOKUP([1]English!M507,[1]Translation!$A$1:$F$1171,2,FALSE)</f>
        <v>2B201 - Cynamserol - wedi'i gyfeirio at y corff cyhoeddus</v>
      </c>
    </row>
    <row r="508" spans="1:13" ht="51" x14ac:dyDescent="0.25">
      <c r="A508" s="11" t="str">
        <f>VLOOKUP([1]English!A508,[1]Translation!$A$1:$F$1171,2,FALSE)</f>
        <v>Awdurdod Lleol</v>
      </c>
      <c r="B508" s="11" t="str">
        <f>VLOOKUP([1]English!B508,[1]Translation!$A$1:$F$1171,2,FALSE)</f>
        <v>Cyngor Caerdydd</v>
      </c>
      <c r="C508" s="11" t="s">
        <v>57</v>
      </c>
      <c r="D508" s="11" t="str">
        <f>VLOOKUP([1]English!D508,[1]Translation!$A$1:$F$1171,2,FALSE)</f>
        <v>Tai</v>
      </c>
      <c r="E508" s="11" t="str">
        <f>VLOOKUP([1]English!E508,[1]Translation!$A$1:$F$1171,2,FALSE)</f>
        <v>Atgyweiriadau a chynnal a chadw (gan gynnwys lleithder/ gwelliannau ac addasiadau e.e. gwres canolog. gwydr dwbl)</v>
      </c>
      <c r="F508" s="11">
        <v>202501707</v>
      </c>
      <c r="G508" s="11" t="str">
        <f>VLOOKUP([1]English!G508,[1]Translation!$A$1:$F$1171,2,FALSE)</f>
        <v>Asesiad</v>
      </c>
      <c r="H508" s="11" t="s">
        <v>12</v>
      </c>
      <c r="I508" s="11" t="s">
        <v>49</v>
      </c>
      <c r="J508" s="11" t="s">
        <v>25</v>
      </c>
      <c r="K508" s="11" t="s">
        <v>25</v>
      </c>
      <c r="L508" s="11" t="str">
        <f>VLOOKUP([1]English!L508,[1]Translation!$A$1:$F$1171,2,FALSE)</f>
        <v>Penderfynu peidio ymchwilio cwyn</v>
      </c>
      <c r="M508" s="11" t="str">
        <f>VLOOKUP([1]English!M508,[1]Translation!$A$1:$F$1171,2,FALSE)</f>
        <v>2B304 - Achwynwr yn tynnu'r gŵyn yn ôl</v>
      </c>
    </row>
    <row r="509" spans="1:13" ht="38.25" x14ac:dyDescent="0.25">
      <c r="A509" s="11" t="str">
        <f>VLOOKUP([1]English!A509,[1]Translation!$A$1:$F$1171,2,FALSE)</f>
        <v>Awdurdod Lleol</v>
      </c>
      <c r="B509" s="11" t="str">
        <f>VLOOKUP([1]English!B509,[1]Translation!$A$1:$F$1171,2,FALSE)</f>
        <v>Cyngor Caerdydd</v>
      </c>
      <c r="C509" s="11" t="s">
        <v>57</v>
      </c>
      <c r="D509" s="11" t="str">
        <f>VLOOKUP([1]English!D509,[1]Translation!$A$1:$F$1171,2,FALSE)</f>
        <v>Cynllunio a Rheoli Adeiladu</v>
      </c>
      <c r="E509" s="11" t="str">
        <f>VLOOKUP([1]English!E509,[1]Translation!$A$1:$F$1171,2,FALSE)</f>
        <v>Datblygiadau heb ei awdurdodi - galw am gamau gorfodi a.y.y.b</v>
      </c>
      <c r="F509" s="11">
        <v>202501804</v>
      </c>
      <c r="G509" s="11" t="str">
        <f>VLOOKUP([1]English!G509,[1]Translation!$A$1:$F$1171,2,FALSE)</f>
        <v>Asesiad</v>
      </c>
      <c r="H509" s="11" t="s">
        <v>16</v>
      </c>
      <c r="I509" s="11" t="s">
        <v>56</v>
      </c>
      <c r="J509" s="11" t="s">
        <v>51</v>
      </c>
      <c r="K509" s="11" t="s">
        <v>51</v>
      </c>
      <c r="L509" s="11" t="str">
        <f>VLOOKUP([1]English!L509,[1]Translation!$A$1:$F$1171,2,FALSE)</f>
        <v>Penderfynu peidio ymchwilio cwyn</v>
      </c>
      <c r="M509" s="11" t="str">
        <f>VLOOKUP([1]English!M509,[1]Translation!$A$1:$F$1171,2,FALSE)</f>
        <v>2B305 - Ychydig ymhellach y gellir ei gyflawni</v>
      </c>
    </row>
    <row r="510" spans="1:13" ht="15" customHeight="1" x14ac:dyDescent="0.25">
      <c r="A510" s="11" t="str">
        <f>VLOOKUP([1]English!A510,[1]Translation!$A$1:$F$1171,2,FALSE)</f>
        <v>Awdurdod Lleol</v>
      </c>
      <c r="B510" s="11" t="str">
        <f>VLOOKUP([1]English!B510,[1]Translation!$A$1:$F$1171,2,FALSE)</f>
        <v>Cyngor Caerdydd</v>
      </c>
      <c r="C510" s="11" t="s">
        <v>57</v>
      </c>
      <c r="D510" s="11" t="str">
        <f>VLOOKUP([1]English!D510,[1]Translation!$A$1:$F$1171,2,FALSE)</f>
        <v>Cyllid a Threthiant</v>
      </c>
      <c r="E510" s="11" t="str">
        <f>VLOOKUP([1]English!E510,[1]Translation!$A$1:$F$1171,2,FALSE)</f>
        <v>Y dreth cyngor</v>
      </c>
      <c r="F510" s="11">
        <v>202501989</v>
      </c>
      <c r="G510" s="11" t="str">
        <f>VLOOKUP([1]English!G510,[1]Translation!$A$1:$F$1171,2,FALSE)</f>
        <v>Asesiad</v>
      </c>
      <c r="H510" s="11" t="s">
        <v>114</v>
      </c>
      <c r="I510" s="11" t="s">
        <v>106</v>
      </c>
      <c r="J510" s="11" t="s">
        <v>106</v>
      </c>
      <c r="K510" s="11" t="s">
        <v>106</v>
      </c>
      <c r="L510" s="11" t="str">
        <f>VLOOKUP([1]English!L510,[1]Translation!$A$1:$F$1171,2,FALSE)</f>
        <v>Cynamserol</v>
      </c>
      <c r="M510" s="11" t="str">
        <f>VLOOKUP([1]English!M510,[1]Translation!$A$1:$F$1171,2,FALSE)</f>
        <v>2B201 - Cynamserol - wedi'i gyfeirio at y corff cyhoeddus</v>
      </c>
    </row>
    <row r="511" spans="1:13" ht="15" customHeight="1" x14ac:dyDescent="0.25">
      <c r="A511" s="11" t="str">
        <f>VLOOKUP([1]English!A511,[1]Translation!$A$1:$F$1171,2,FALSE)</f>
        <v>Awdurdod Lleol</v>
      </c>
      <c r="B511" s="11" t="str">
        <f>VLOOKUP([1]English!B511,[1]Translation!$A$1:$F$1171,2,FALSE)</f>
        <v>Cyngor Caerdydd</v>
      </c>
      <c r="C511" s="11" t="s">
        <v>57</v>
      </c>
      <c r="D511" s="11" t="str">
        <f>VLOOKUP([1]English!D511,[1]Translation!$A$1:$F$1171,2,FALSE)</f>
        <v>Addysg</v>
      </c>
      <c r="E511" s="11" t="str">
        <f>VLOOKUP([1]English!E511,[1]Translation!$A$1:$F$1171,2,FALSE)</f>
        <v>Trafnidiaeth Ysgol</v>
      </c>
      <c r="F511" s="11">
        <v>202502213</v>
      </c>
      <c r="G511" s="11" t="str">
        <f>VLOOKUP([1]English!G511,[1]Translation!$A$1:$F$1171,2,FALSE)</f>
        <v>Asesiad</v>
      </c>
      <c r="H511" s="11" t="s">
        <v>84</v>
      </c>
      <c r="I511" s="11" t="s">
        <v>84</v>
      </c>
      <c r="J511" s="11" t="s">
        <v>102</v>
      </c>
      <c r="K511" s="11" t="s">
        <v>102</v>
      </c>
      <c r="L511" s="11" t="str">
        <f>VLOOKUP([1]English!L511,[1]Translation!$A$1:$F$1171,2,FALSE)</f>
        <v>Cynamserol</v>
      </c>
      <c r="M511" s="11" t="str">
        <f>VLOOKUP([1]English!M511,[1]Translation!$A$1:$F$1171,2,FALSE)</f>
        <v>2A201 -  Cynamserol - wedi'i gyfeirio at y corff cyhoeddus</v>
      </c>
    </row>
    <row r="512" spans="1:13" ht="25.5" customHeight="1" x14ac:dyDescent="0.25">
      <c r="A512" s="11" t="str">
        <f>VLOOKUP([1]English!A512,[1]Translation!$A$1:$F$1171,2,FALSE)</f>
        <v>Awdurdod Lleol</v>
      </c>
      <c r="B512" s="11" t="str">
        <f>VLOOKUP([1]English!B512,[1]Translation!$A$1:$F$1171,2,FALSE)</f>
        <v>Cyngor Caerdydd</v>
      </c>
      <c r="C512" s="11" t="s">
        <v>57</v>
      </c>
      <c r="D512" s="11" t="str">
        <f>VLOOKUP([1]English!D512,[1]Translation!$A$1:$F$1171,2,FALSE)</f>
        <v>Tai</v>
      </c>
      <c r="E512" s="11" t="str">
        <f>VLOOKUP([1]English!E512,[1]Translation!$A$1:$F$1171,2,FALSE)</f>
        <v>Ceisiadau / dyraniadau / trosglwyddo / cyfnewidiadau</v>
      </c>
      <c r="F512" s="11">
        <v>202502293</v>
      </c>
      <c r="G512" s="11" t="str">
        <f>VLOOKUP([1]English!G512,[1]Translation!$A$1:$F$1171,2,FALSE)</f>
        <v>Asesiad</v>
      </c>
      <c r="H512" s="11" t="s">
        <v>143</v>
      </c>
      <c r="I512" s="11" t="s">
        <v>108</v>
      </c>
      <c r="J512" s="11" t="s">
        <v>13</v>
      </c>
      <c r="K512" s="11" t="s">
        <v>13</v>
      </c>
      <c r="L512" s="11" t="str">
        <f>VLOOKUP([1]English!L512,[1]Translation!$A$1:$F$1171,2,FALSE)</f>
        <v>Cynamserol</v>
      </c>
      <c r="M512" s="11" t="str">
        <f>VLOOKUP([1]English!M512,[1]Translation!$A$1:$F$1171,2,FALSE)</f>
        <v>2B201 - Cynamserol - wedi'i gyfeirio at y corff cyhoeddus</v>
      </c>
    </row>
    <row r="513" spans="1:13" x14ac:dyDescent="0.25">
      <c r="A513" s="12" t="s">
        <v>1</v>
      </c>
      <c r="B513" s="12" t="s">
        <v>1</v>
      </c>
      <c r="C513" s="12" t="s">
        <v>198</v>
      </c>
      <c r="D513" s="12" t="s">
        <v>1</v>
      </c>
      <c r="E513" s="12" t="s">
        <v>1</v>
      </c>
      <c r="F513" s="13" t="s">
        <v>1</v>
      </c>
      <c r="G513" s="12" t="s">
        <v>1</v>
      </c>
      <c r="H513" s="12" t="s">
        <v>1</v>
      </c>
      <c r="I513" s="12" t="s">
        <v>1</v>
      </c>
      <c r="J513" s="12" t="s">
        <v>1</v>
      </c>
      <c r="K513" s="12" t="s">
        <v>1</v>
      </c>
      <c r="L513" s="12" t="s">
        <v>1</v>
      </c>
      <c r="M513" s="14" t="s">
        <v>1</v>
      </c>
    </row>
    <row r="514" spans="1:13" x14ac:dyDescent="0.25">
      <c r="A514" s="15" t="s">
        <v>1</v>
      </c>
      <c r="B514" s="16" t="s">
        <v>199</v>
      </c>
      <c r="C514" s="16" t="s">
        <v>1</v>
      </c>
      <c r="D514" s="15" t="s">
        <v>1</v>
      </c>
      <c r="E514" s="15" t="s">
        <v>1</v>
      </c>
      <c r="F514" s="15" t="s">
        <v>1</v>
      </c>
      <c r="G514" s="15" t="s">
        <v>1</v>
      </c>
      <c r="H514" s="15" t="s">
        <v>1</v>
      </c>
      <c r="I514" s="15" t="s">
        <v>1</v>
      </c>
      <c r="J514" s="15" t="s">
        <v>1</v>
      </c>
      <c r="K514" s="15" t="s">
        <v>1</v>
      </c>
      <c r="L514" s="15" t="s">
        <v>1</v>
      </c>
      <c r="M514" s="17" t="s">
        <v>1</v>
      </c>
    </row>
    <row r="515" spans="1:13" ht="25.5" x14ac:dyDescent="0.25">
      <c r="A515" s="8" t="s">
        <v>1</v>
      </c>
      <c r="B515" s="9" t="str">
        <f>VLOOKUP([1]English!B516,[1]Translation!$A$1:$F$1171,2,FALSE)</f>
        <v>Cyngor Caerdydd – Rhentu Doeth Cymru</v>
      </c>
      <c r="C515" s="8" t="s">
        <v>1</v>
      </c>
      <c r="D515" s="9" t="s">
        <v>1</v>
      </c>
      <c r="E515" s="8" t="s">
        <v>1</v>
      </c>
      <c r="F515" s="8" t="s">
        <v>1</v>
      </c>
      <c r="G515" s="8" t="s">
        <v>1</v>
      </c>
      <c r="H515" s="8" t="s">
        <v>1</v>
      </c>
      <c r="I515" s="8" t="s">
        <v>1</v>
      </c>
      <c r="J515" s="8" t="s">
        <v>1</v>
      </c>
      <c r="K515" s="8" t="s">
        <v>1</v>
      </c>
      <c r="L515" s="8" t="s">
        <v>1</v>
      </c>
      <c r="M515" s="10" t="s">
        <v>1</v>
      </c>
    </row>
    <row r="516" spans="1:13" ht="25.5" x14ac:dyDescent="0.25">
      <c r="A516" s="11" t="str">
        <f>VLOOKUP([1]English!A516,[1]Translation!$A$1:$F$1171,2,FALSE)</f>
        <v>Awdurdod Lleol</v>
      </c>
      <c r="B516" s="11" t="str">
        <f>VLOOKUP([1]English!B516,[1]Translation!$A$1:$F$1171,2,FALSE)</f>
        <v>Cyngor Caerdydd – Rhentu Doeth Cymru</v>
      </c>
      <c r="C516" s="11" t="s">
        <v>57</v>
      </c>
      <c r="D516" s="11" t="str">
        <f>VLOOKUP([1]English!D516,[1]Translation!$A$1:$F$1171,2,FALSE)</f>
        <v>Eraill Amrywiol</v>
      </c>
      <c r="E516" s="11" t="str">
        <f>VLOOKUP([1]English!E516,[1]Translation!$A$1:$F$1171,2,FALSE)</f>
        <v>Eraill Amrywiol</v>
      </c>
      <c r="F516" s="11">
        <v>202500627</v>
      </c>
      <c r="G516" s="11" t="str">
        <f>VLOOKUP([1]English!G516,[1]Translation!$A$1:$F$1171,2,FALSE)</f>
        <v>Asesiad</v>
      </c>
      <c r="H516" s="11" t="s">
        <v>28</v>
      </c>
      <c r="I516" s="11" t="s">
        <v>14</v>
      </c>
      <c r="J516" s="11" t="s">
        <v>61</v>
      </c>
      <c r="K516" s="11" t="s">
        <v>61</v>
      </c>
      <c r="L516" s="11" t="str">
        <f>VLOOKUP([1]English!L516,[1]Translation!$A$1:$F$1171,2,FALSE)</f>
        <v>Mater tu hwnt i awdurdodaeth</v>
      </c>
      <c r="M516" s="11" t="str">
        <f>VLOOKUP([1]English!M516,[1]Translation!$A$1:$F$1171,2,FALSE)</f>
        <v>2A204 - Y tu hwnt i Amser</v>
      </c>
    </row>
    <row r="517" spans="1:13" ht="15" customHeight="1" x14ac:dyDescent="0.25">
      <c r="A517" s="11" t="str">
        <f>VLOOKUP([1]English!A517,[1]Translation!$A$1:$F$1171,2,FALSE)</f>
        <v>Awdurdod Lleol</v>
      </c>
      <c r="B517" s="11" t="str">
        <f>VLOOKUP([1]English!B517,[1]Translation!$A$1:$F$1171,2,FALSE)</f>
        <v>Cyngor Caerdydd – Rhentu Doeth Cymru</v>
      </c>
      <c r="C517" s="11" t="s">
        <v>57</v>
      </c>
      <c r="D517" s="11" t="str">
        <f>VLOOKUP([1]English!D517,[1]Translation!$A$1:$F$1171,2,FALSE)</f>
        <v>Trwyddedu</v>
      </c>
      <c r="E517" s="11" t="str">
        <f>VLOOKUP([1]English!E517,[1]Translation!$A$1:$F$1171,2,FALSE)</f>
        <v>Trwydded landlord ar gyfer eiddo ar rent</v>
      </c>
      <c r="F517" s="11">
        <v>202501056</v>
      </c>
      <c r="G517" s="11" t="str">
        <f>VLOOKUP([1]English!G517,[1]Translation!$A$1:$F$1171,2,FALSE)</f>
        <v>Asesiad</v>
      </c>
      <c r="H517" s="11" t="s">
        <v>23</v>
      </c>
      <c r="I517" s="11" t="s">
        <v>23</v>
      </c>
      <c r="J517" s="11" t="s">
        <v>23</v>
      </c>
      <c r="K517" s="11" t="s">
        <v>23</v>
      </c>
      <c r="L517" s="11" t="str">
        <f>VLOOKUP([1]English!L517,[1]Translation!$A$1:$F$1171,2,FALSE)</f>
        <v>Cynamserol</v>
      </c>
      <c r="M517" s="11" t="str">
        <f>VLOOKUP([1]English!M517,[1]Translation!$A$1:$F$1171,2,FALSE)</f>
        <v>2A201 -  Cynamserol - wedi'i gyfeirio at y corff cyhoeddus</v>
      </c>
    </row>
    <row r="518" spans="1:13" x14ac:dyDescent="0.25">
      <c r="A518" s="12" t="s">
        <v>1</v>
      </c>
      <c r="B518" s="12" t="s">
        <v>1</v>
      </c>
      <c r="C518" s="12" t="s">
        <v>135</v>
      </c>
      <c r="D518" s="12" t="s">
        <v>1</v>
      </c>
      <c r="E518" s="12" t="s">
        <v>1</v>
      </c>
      <c r="F518" s="13" t="s">
        <v>1</v>
      </c>
      <c r="G518" s="12" t="s">
        <v>1</v>
      </c>
      <c r="H518" s="12" t="s">
        <v>1</v>
      </c>
      <c r="I518" s="12" t="s">
        <v>1</v>
      </c>
      <c r="J518" s="12" t="s">
        <v>1</v>
      </c>
      <c r="K518" s="12" t="s">
        <v>1</v>
      </c>
      <c r="L518" s="12" t="s">
        <v>1</v>
      </c>
      <c r="M518" s="14" t="s">
        <v>1</v>
      </c>
    </row>
    <row r="519" spans="1:13" x14ac:dyDescent="0.25">
      <c r="A519" s="15" t="s">
        <v>1</v>
      </c>
      <c r="B519" s="16" t="s">
        <v>33</v>
      </c>
      <c r="C519" s="16" t="s">
        <v>1</v>
      </c>
      <c r="D519" s="15" t="s">
        <v>1</v>
      </c>
      <c r="E519" s="15" t="s">
        <v>1</v>
      </c>
      <c r="F519" s="15" t="s">
        <v>1</v>
      </c>
      <c r="G519" s="15" t="s">
        <v>1</v>
      </c>
      <c r="H519" s="15" t="s">
        <v>1</v>
      </c>
      <c r="I519" s="15" t="s">
        <v>1</v>
      </c>
      <c r="J519" s="15" t="s">
        <v>1</v>
      </c>
      <c r="K519" s="15" t="s">
        <v>1</v>
      </c>
      <c r="L519" s="15" t="s">
        <v>1</v>
      </c>
      <c r="M519" s="17" t="s">
        <v>1</v>
      </c>
    </row>
    <row r="520" spans="1:13" x14ac:dyDescent="0.25">
      <c r="A520" s="8" t="s">
        <v>1</v>
      </c>
      <c r="B520" s="9" t="str">
        <f>VLOOKUP([1]English!B521,[1]Translation!$A$1:$F$1171,2,FALSE)</f>
        <v>Cyngor Sir Caerfyrddin</v>
      </c>
      <c r="C520" s="8" t="s">
        <v>1</v>
      </c>
      <c r="D520" s="9" t="s">
        <v>1</v>
      </c>
      <c r="E520" s="8" t="s">
        <v>1</v>
      </c>
      <c r="F520" s="8" t="s">
        <v>1</v>
      </c>
      <c r="G520" s="8" t="s">
        <v>1</v>
      </c>
      <c r="H520" s="8" t="s">
        <v>1</v>
      </c>
      <c r="I520" s="8" t="s">
        <v>1</v>
      </c>
      <c r="J520" s="8" t="s">
        <v>1</v>
      </c>
      <c r="K520" s="8" t="s">
        <v>1</v>
      </c>
      <c r="L520" s="8" t="s">
        <v>1</v>
      </c>
      <c r="M520" s="10" t="s">
        <v>1</v>
      </c>
    </row>
    <row r="521" spans="1:13" ht="15" customHeight="1" x14ac:dyDescent="0.25">
      <c r="A521" s="11" t="str">
        <f>VLOOKUP([1]English!A521,[1]Translation!$A$1:$F$1171,2,FALSE)</f>
        <v>Awdurdod Lleol</v>
      </c>
      <c r="B521" s="11" t="str">
        <f>VLOOKUP([1]English!B521,[1]Translation!$A$1:$F$1171,2,FALSE)</f>
        <v>Cyngor Sir Caerfyrddin</v>
      </c>
      <c r="C521" s="11" t="s">
        <v>2</v>
      </c>
      <c r="D521" s="11" t="s">
        <v>3</v>
      </c>
      <c r="E521" s="11" t="str">
        <f>VLOOKUP([1]English!E521,[1]Translation!$A$1:$F$1171,2,FALSE)</f>
        <v xml:space="preserve">Hyrwyddo cydraddoldeb a pharch </v>
      </c>
      <c r="F521" s="11">
        <v>202402415</v>
      </c>
      <c r="G521" s="11" t="str">
        <f>VLOOKUP([1]English!G521,[1]Translation!$A$1:$F$1171,2,FALSE)</f>
        <v>Ymchwiliad</v>
      </c>
      <c r="H521" s="11" t="s">
        <v>200</v>
      </c>
      <c r="I521" s="11" t="s">
        <v>200</v>
      </c>
      <c r="J521" s="11" t="s">
        <v>128</v>
      </c>
      <c r="K521" s="11" t="s">
        <v>128</v>
      </c>
      <c r="L521" s="11"/>
      <c r="M521" s="11" t="str">
        <f>VLOOKUP([1]English!M521,[1]Translation!$A$1:$F$1171,2,FALSE)</f>
        <v xml:space="preserve">Dim angen gweithredu </v>
      </c>
    </row>
    <row r="522" spans="1:13" ht="15" customHeight="1" x14ac:dyDescent="0.25">
      <c r="A522" s="11" t="str">
        <f>VLOOKUP([1]English!A522,[1]Translation!$A$1:$F$1171,2,FALSE)</f>
        <v>Awdurdod Lleol</v>
      </c>
      <c r="B522" s="11" t="str">
        <f>VLOOKUP([1]English!B522,[1]Translation!$A$1:$F$1171,2,FALSE)</f>
        <v>Cyngor Sir Caerfyrddin</v>
      </c>
      <c r="C522" s="11" t="s">
        <v>2</v>
      </c>
      <c r="D522" s="11" t="s">
        <v>3</v>
      </c>
      <c r="E522" s="11" t="str">
        <f>VLOOKUP([1]English!E522,[1]Translation!$A$1:$F$1171,2,FALSE)</f>
        <v xml:space="preserve">Hyrwyddo cydraddoldeb a pharch </v>
      </c>
      <c r="F522" s="11">
        <v>202402627</v>
      </c>
      <c r="G522" s="11" t="str">
        <f>VLOOKUP([1]English!G522,[1]Translation!$A$1:$F$1171,2,FALSE)</f>
        <v>Ymchwiliad</v>
      </c>
      <c r="H522" s="11" t="s">
        <v>21</v>
      </c>
      <c r="I522" s="11" t="s">
        <v>21</v>
      </c>
      <c r="J522" s="11" t="s">
        <v>128</v>
      </c>
      <c r="K522" s="11" t="s">
        <v>128</v>
      </c>
      <c r="L522" s="11"/>
      <c r="M522" s="11" t="str">
        <f>VLOOKUP([1]English!M522,[1]Translation!$A$1:$F$1171,2,FALSE)</f>
        <v>Dim tystiolaeth o esgeulustod</v>
      </c>
    </row>
    <row r="523" spans="1:13" x14ac:dyDescent="0.25">
      <c r="A523" s="12" t="s">
        <v>1</v>
      </c>
      <c r="B523" s="12" t="s">
        <v>1</v>
      </c>
      <c r="C523" s="12" t="s">
        <v>32</v>
      </c>
      <c r="D523" s="12" t="s">
        <v>1</v>
      </c>
      <c r="E523" s="12" t="s">
        <v>1</v>
      </c>
      <c r="F523" s="13" t="s">
        <v>1</v>
      </c>
      <c r="G523" s="12" t="s">
        <v>1</v>
      </c>
      <c r="H523" s="12" t="s">
        <v>1</v>
      </c>
      <c r="I523" s="12" t="s">
        <v>1</v>
      </c>
      <c r="J523" s="12" t="s">
        <v>1</v>
      </c>
      <c r="K523" s="12" t="s">
        <v>1</v>
      </c>
      <c r="L523" s="12" t="s">
        <v>1</v>
      </c>
      <c r="M523" s="14" t="s">
        <v>1</v>
      </c>
    </row>
    <row r="524" spans="1:13" ht="25.5" customHeight="1" x14ac:dyDescent="0.25">
      <c r="A524" s="11" t="str">
        <f>VLOOKUP([1]English!A524,[1]Translation!$A$1:$F$1171,2,FALSE)</f>
        <v>Awdurdod Lleol</v>
      </c>
      <c r="B524" s="11" t="str">
        <f>VLOOKUP([1]English!B524,[1]Translation!$A$1:$F$1171,2,FALSE)</f>
        <v>Cyngor Sir Caerfyrddin</v>
      </c>
      <c r="C524" s="11" t="s">
        <v>57</v>
      </c>
      <c r="D524" s="11" t="str">
        <f>VLOOKUP([1]English!D524,[1]Translation!$A$1:$F$1171,2,FALSE)</f>
        <v xml:space="preserve">Gwasanaethau Cymdeithasol Plant </v>
      </c>
      <c r="E524" s="11" t="str">
        <f>VLOOKUP([1]English!E524,[1]Translation!$A$1:$F$1171,2,FALSE)</f>
        <v>Gwasanaethau i Blant ag anabledd gan gynnwys grantiau cyfleusterau i'r anabl</v>
      </c>
      <c r="F524" s="11">
        <v>202406346</v>
      </c>
      <c r="G524" s="11" t="str">
        <f>VLOOKUP([1]English!G524,[1]Translation!$A$1:$F$1171,2,FALSE)</f>
        <v>Asesiad</v>
      </c>
      <c r="H524" s="11" t="s">
        <v>201</v>
      </c>
      <c r="I524" s="11" t="s">
        <v>202</v>
      </c>
      <c r="J524" s="11" t="s">
        <v>113</v>
      </c>
      <c r="K524" s="11" t="s">
        <v>113</v>
      </c>
      <c r="L524" s="11" t="str">
        <f>VLOOKUP([1]English!L524,[1]Translation!$A$1:$F$1171,2,FALSE)</f>
        <v>Datrys yn gynnar</v>
      </c>
      <c r="M524" s="11" t="str">
        <f>VLOOKUP([1]English!M524,[1]Translation!$A$1:$F$1171,2,FALSE)</f>
        <v xml:space="preserve">2C402 -Iawndal yn unig neu iawndal ac ymddiheuriad </v>
      </c>
    </row>
    <row r="525" spans="1:13" ht="38.25" customHeight="1" x14ac:dyDescent="0.25">
      <c r="A525" s="11" t="str">
        <f>VLOOKUP([1]English!A525,[1]Translation!$A$1:$F$1171,2,FALSE)</f>
        <v>Awdurdod Lleol</v>
      </c>
      <c r="B525" s="11" t="str">
        <f>VLOOKUP([1]English!B525,[1]Translation!$A$1:$F$1171,2,FALSE)</f>
        <v>Cyngor Sir Caerfyrddin</v>
      </c>
      <c r="C525" s="11" t="s">
        <v>57</v>
      </c>
      <c r="D525" s="11" t="str">
        <f>VLOOKUP([1]English!D525,[1]Translation!$A$1:$F$1171,2,FALSE)</f>
        <v>Tai</v>
      </c>
      <c r="E525" s="11" t="str">
        <f>VLOOKUP([1]English!E525,[1]Translation!$A$1:$F$1171,2,FALSE)</f>
        <v>Atgyweiriadau a chynnal a chadw (gan gynnwys lleithder/ gwelliannau ac addasiadau e.e. gwres canolog. gwydr dwbl)</v>
      </c>
      <c r="F525" s="11">
        <v>202407294</v>
      </c>
      <c r="G525" s="11" t="str">
        <f>VLOOKUP([1]English!G525,[1]Translation!$A$1:$F$1171,2,FALSE)</f>
        <v>Asesiad</v>
      </c>
      <c r="H525" s="11" t="s">
        <v>203</v>
      </c>
      <c r="I525" s="11" t="s">
        <v>105</v>
      </c>
      <c r="J525" s="11" t="s">
        <v>105</v>
      </c>
      <c r="K525" s="11" t="s">
        <v>105</v>
      </c>
      <c r="L525" s="11" t="str">
        <f>VLOOKUP([1]English!L525,[1]Translation!$A$1:$F$1171,2,FALSE)</f>
        <v>Penderfynu peidio ymchwilio cwyn</v>
      </c>
      <c r="M525" s="11" t="str">
        <f>VLOOKUP([1]English!M525,[1]Translation!$A$1:$F$1171,2,FALSE)</f>
        <v xml:space="preserve">2B303 – Achwynwr wedi methu â darparu gwybodaeth y gofynnwyd amdano </v>
      </c>
    </row>
    <row r="526" spans="1:13" ht="25.5" customHeight="1" x14ac:dyDescent="0.25">
      <c r="A526" s="11" t="str">
        <f>VLOOKUP([1]English!A526,[1]Translation!$A$1:$F$1171,2,FALSE)</f>
        <v>Awdurdod Lleol</v>
      </c>
      <c r="B526" s="11" t="str">
        <f>VLOOKUP([1]English!B526,[1]Translation!$A$1:$F$1171,2,FALSE)</f>
        <v>Cyngor Sir Caerfyrddin</v>
      </c>
      <c r="C526" s="11" t="s">
        <v>57</v>
      </c>
      <c r="D526" s="11" t="str">
        <f>VLOOKUP([1]English!D526,[1]Translation!$A$1:$F$1171,2,FALSE)</f>
        <v>Gwasanaethau Cymdeithasol Oedolyn</v>
      </c>
      <c r="E526" s="11" t="str">
        <f>VLOOKUP([1]English!E526,[1]Translation!$A$1:$F$1171,2,FALSE)</f>
        <v>Asesiad Gofal Cymdeithasol</v>
      </c>
      <c r="F526" s="11">
        <v>202409432</v>
      </c>
      <c r="G526" s="11" t="str">
        <f>VLOOKUP([1]English!G526,[1]Translation!$A$1:$F$1171,2,FALSE)</f>
        <v>Asesiad</v>
      </c>
      <c r="H526" s="11" t="s">
        <v>182</v>
      </c>
      <c r="I526" s="11" t="s">
        <v>94</v>
      </c>
      <c r="J526" s="11" t="s">
        <v>61</v>
      </c>
      <c r="K526" s="11" t="s">
        <v>61</v>
      </c>
      <c r="L526" s="11" t="str">
        <f>VLOOKUP([1]English!L526,[1]Translation!$A$1:$F$1171,2,FALSE)</f>
        <v>Penderfynu peidio ymchwilio cwyn</v>
      </c>
      <c r="M526" s="11" t="str">
        <f>VLOOKUP([1]English!M526,[1]Translation!$A$1:$F$1171,2,FALSE)</f>
        <v>2B301 - Dim tystiolaeth o gamweinyddu neu fethiant y gwasanaeth</v>
      </c>
    </row>
    <row r="527" spans="1:13" ht="25.5" customHeight="1" x14ac:dyDescent="0.25">
      <c r="A527" s="11" t="str">
        <f>VLOOKUP([1]English!A527,[1]Translation!$A$1:$F$1171,2,FALSE)</f>
        <v>Awdurdod Lleol</v>
      </c>
      <c r="B527" s="11" t="str">
        <f>VLOOKUP([1]English!B527,[1]Translation!$A$1:$F$1171,2,FALSE)</f>
        <v>Cyngor Sir Caerfyrddin</v>
      </c>
      <c r="C527" s="11" t="s">
        <v>57</v>
      </c>
      <c r="D527" s="11" t="str">
        <f>VLOOKUP([1]English!D527,[1]Translation!$A$1:$F$1171,2,FALSE)</f>
        <v>Yr Amgylchedd ac Iechyd yr Amgylchedd</v>
      </c>
      <c r="E527" s="11" t="str">
        <f>VLOOKUP([1]English!E527,[1]Translation!$A$1:$F$1171,2,FALSE)</f>
        <v>Glanhau/Cyfleusterau cyhoeddus/strydoedd ac ati</v>
      </c>
      <c r="F527" s="11">
        <v>202409516</v>
      </c>
      <c r="G527" s="11" t="str">
        <f>VLOOKUP([1]English!G527,[1]Translation!$A$1:$F$1171,2,FALSE)</f>
        <v>Asesiad</v>
      </c>
      <c r="H527" s="11" t="s">
        <v>88</v>
      </c>
      <c r="I527" s="11" t="s">
        <v>85</v>
      </c>
      <c r="J527" s="11" t="s">
        <v>129</v>
      </c>
      <c r="K527" s="11" t="s">
        <v>129</v>
      </c>
      <c r="L527" s="11" t="str">
        <f>VLOOKUP([1]English!L527,[1]Translation!$A$1:$F$1171,2,FALSE)</f>
        <v>Cynamserol</v>
      </c>
      <c r="M527" s="11" t="str">
        <f>VLOOKUP([1]English!M527,[1]Translation!$A$1:$F$1171,2,FALSE)</f>
        <v>2B201 - Cynamserol - wedi'i gyfeirio at y corff cyhoeddus</v>
      </c>
    </row>
    <row r="528" spans="1:13" ht="38.25" x14ac:dyDescent="0.25">
      <c r="A528" s="11" t="str">
        <f>VLOOKUP([1]English!A528,[1]Translation!$A$1:$F$1171,2,FALSE)</f>
        <v>Awdurdod Lleol</v>
      </c>
      <c r="B528" s="11" t="str">
        <f>VLOOKUP([1]English!B528,[1]Translation!$A$1:$F$1171,2,FALSE)</f>
        <v>Cyngor Sir Caerfyrddin</v>
      </c>
      <c r="C528" s="11" t="s">
        <v>57</v>
      </c>
      <c r="D528" s="11" t="str">
        <f>VLOOKUP([1]English!D528,[1]Translation!$A$1:$F$1171,2,FALSE)</f>
        <v>Tai</v>
      </c>
      <c r="E528" s="11" t="str">
        <f>VLOOKUP([1]English!E528,[1]Translation!$A$1:$F$1171,2,FALSE)</f>
        <v>Lleithder a llwydni</v>
      </c>
      <c r="F528" s="11">
        <v>202409797</v>
      </c>
      <c r="G528" s="11" t="str">
        <f>VLOOKUP([1]English!G528,[1]Translation!$A$1:$F$1171,2,FALSE)</f>
        <v>Asesiad</v>
      </c>
      <c r="H528" s="11" t="s">
        <v>161</v>
      </c>
      <c r="I528" s="11" t="s">
        <v>80</v>
      </c>
      <c r="J528" s="11" t="s">
        <v>55</v>
      </c>
      <c r="K528" s="11" t="s">
        <v>55</v>
      </c>
      <c r="L528" s="11" t="str">
        <f>VLOOKUP([1]English!L528,[1]Translation!$A$1:$F$1171,2,FALSE)</f>
        <v>Penderfynu peidio ymchwilio cwyn</v>
      </c>
      <c r="M528" s="11" t="str">
        <f>VLOOKUP([1]English!M528,[1]Translation!$A$1:$F$1171,2,FALSE)</f>
        <v>2B305 - Ychydig ymhellach y gellir ei gyflawni</v>
      </c>
    </row>
    <row r="529" spans="1:13" ht="25.5" customHeight="1" x14ac:dyDescent="0.25">
      <c r="A529" s="11" t="str">
        <f>VLOOKUP([1]English!A529,[1]Translation!$A$1:$F$1171,2,FALSE)</f>
        <v>Awdurdod Lleol</v>
      </c>
      <c r="B529" s="11" t="str">
        <f>VLOOKUP([1]English!B529,[1]Translation!$A$1:$F$1171,2,FALSE)</f>
        <v>Cyngor Sir Caerfyrddin</v>
      </c>
      <c r="C529" s="11" t="s">
        <v>57</v>
      </c>
      <c r="D529" s="11" t="str">
        <f>VLOOKUP([1]English!D529,[1]Translation!$A$1:$F$1171,2,FALSE)</f>
        <v>Tai</v>
      </c>
      <c r="E529" s="11" t="str">
        <f>VLOOKUP([1]English!E529,[1]Translation!$A$1:$F$1171,2,FALSE)</f>
        <v>Lleithder a llwydni</v>
      </c>
      <c r="F529" s="11">
        <v>202409930</v>
      </c>
      <c r="G529" s="11" t="str">
        <f>VLOOKUP([1]English!G529,[1]Translation!$A$1:$F$1171,2,FALSE)</f>
        <v>Asesiad</v>
      </c>
      <c r="H529" s="11" t="s">
        <v>142</v>
      </c>
      <c r="I529" s="11" t="s">
        <v>30</v>
      </c>
      <c r="J529" s="11" t="s">
        <v>53</v>
      </c>
      <c r="K529" s="11" t="s">
        <v>53</v>
      </c>
      <c r="L529" s="11" t="str">
        <f>VLOOKUP([1]English!L529,[1]Translation!$A$1:$F$1171,2,FALSE)</f>
        <v>Penderfynu peidio ymchwilio cwyn</v>
      </c>
      <c r="M529" s="11" t="str">
        <f>VLOOKUP([1]English!M529,[1]Translation!$A$1:$F$1171,2,FALSE)</f>
        <v xml:space="preserve">2A303 -  Achwynwr yn methu â darparu'r wybodaeth y gofynnwyd amdano </v>
      </c>
    </row>
    <row r="530" spans="1:13" ht="15" customHeight="1" x14ac:dyDescent="0.25">
      <c r="A530" s="11" t="str">
        <f>VLOOKUP([1]English!A530,[1]Translation!$A$1:$F$1171,2,FALSE)</f>
        <v>Awdurdod Lleol</v>
      </c>
      <c r="B530" s="11" t="str">
        <f>VLOOKUP([1]English!B530,[1]Translation!$A$1:$F$1171,2,FALSE)</f>
        <v>Cyngor Sir Caerfyrddin</v>
      </c>
      <c r="C530" s="11" t="s">
        <v>57</v>
      </c>
      <c r="D530" s="11" t="str">
        <f>VLOOKUP([1]English!D530,[1]Translation!$A$1:$F$1171,2,FALSE)</f>
        <v>Ymdrin â chwynion</v>
      </c>
      <c r="E530" s="11" t="str">
        <f>VLOOKUP([1]English!E530,[1]Translation!$A$1:$F$1171,2,FALSE)</f>
        <v>Gwasanaethau Cymdeithasol Plant</v>
      </c>
      <c r="F530" s="11">
        <v>202410116</v>
      </c>
      <c r="G530" s="11" t="str">
        <f>VLOOKUP([1]English!G530,[1]Translation!$A$1:$F$1171,2,FALSE)</f>
        <v>Asesiad</v>
      </c>
      <c r="H530" s="11" t="s">
        <v>141</v>
      </c>
      <c r="I530" s="11" t="s">
        <v>10</v>
      </c>
      <c r="J530" s="11" t="s">
        <v>10</v>
      </c>
      <c r="K530" s="11" t="s">
        <v>10</v>
      </c>
      <c r="L530" s="11" t="str">
        <f>VLOOKUP([1]English!L530,[1]Translation!$A$1:$F$1171,2,FALSE)</f>
        <v>Cynamserol</v>
      </c>
      <c r="M530" s="11" t="str">
        <f>VLOOKUP([1]English!M530,[1]Translation!$A$1:$F$1171,2,FALSE)</f>
        <v>2B201 - Cynamserol - wedi'i gyfeirio at y corff cyhoeddus</v>
      </c>
    </row>
    <row r="531" spans="1:13" ht="38.25" x14ac:dyDescent="0.25">
      <c r="A531" s="11" t="str">
        <f>VLOOKUP([1]English!A531,[1]Translation!$A$1:$F$1171,2,FALSE)</f>
        <v>Awdurdod Lleol</v>
      </c>
      <c r="B531" s="11" t="str">
        <f>VLOOKUP([1]English!B531,[1]Translation!$A$1:$F$1171,2,FALSE)</f>
        <v>Cyngor Sir Caerfyrddin</v>
      </c>
      <c r="C531" s="11" t="s">
        <v>57</v>
      </c>
      <c r="D531" s="11" t="str">
        <f>VLOOKUP([1]English!D531,[1]Translation!$A$1:$F$1171,2,FALSE)</f>
        <v xml:space="preserve">Gwasanaethau Cymdeithasol Plant </v>
      </c>
      <c r="E531" s="11" t="str">
        <f>VLOOKUP([1]English!E531,[1]Translation!$A$1:$F$1171,2,FALSE)</f>
        <v>Maethu / Plant sy'n Derbyn Gofal / Gorchmynion Gwarcheidiaeth Arbennig</v>
      </c>
      <c r="F531" s="11">
        <v>202410257</v>
      </c>
      <c r="G531" s="11" t="str">
        <f>VLOOKUP([1]English!G531,[1]Translation!$A$1:$F$1171,2,FALSE)</f>
        <v>Asesiad</v>
      </c>
      <c r="H531" s="11" t="s">
        <v>168</v>
      </c>
      <c r="I531" s="11" t="s">
        <v>168</v>
      </c>
      <c r="J531" s="11" t="s">
        <v>105</v>
      </c>
      <c r="K531" s="11" t="s">
        <v>105</v>
      </c>
      <c r="L531" s="11" t="str">
        <f>VLOOKUP([1]English!L531,[1]Translation!$A$1:$F$1171,2,FALSE)</f>
        <v>Penderfynu peidio ymchwilio cwyn</v>
      </c>
      <c r="M531" s="11" t="str">
        <f>VLOOKUP([1]English!M531,[1]Translation!$A$1:$F$1171,2,FALSE)</f>
        <v xml:space="preserve">2A305 - Ychydig ymhellach y gellir ei gyflawni </v>
      </c>
    </row>
    <row r="532" spans="1:13" ht="25.5" customHeight="1" x14ac:dyDescent="0.25">
      <c r="A532" s="11" t="str">
        <f>VLOOKUP([1]English!A532,[1]Translation!$A$1:$F$1171,2,FALSE)</f>
        <v>Awdurdod Lleol</v>
      </c>
      <c r="B532" s="11" t="str">
        <f>VLOOKUP([1]English!B532,[1]Translation!$A$1:$F$1171,2,FALSE)</f>
        <v>Cyngor Sir Caerfyrddin</v>
      </c>
      <c r="C532" s="11" t="s">
        <v>57</v>
      </c>
      <c r="D532" s="11" t="str">
        <f>VLOOKUP([1]English!D532,[1]Translation!$A$1:$F$1171,2,FALSE)</f>
        <v>Addysg</v>
      </c>
      <c r="E532" s="11" t="str">
        <f>VLOOKUP([1]English!E532,[1]Translation!$A$1:$F$1171,2,FALSE)</f>
        <v>Trafnidiaeth Ysgol</v>
      </c>
      <c r="F532" s="11">
        <v>202500117</v>
      </c>
      <c r="G532" s="11" t="str">
        <f>VLOOKUP([1]English!G532,[1]Translation!$A$1:$F$1171,2,FALSE)</f>
        <v>Asesiad</v>
      </c>
      <c r="H532" s="11" t="s">
        <v>44</v>
      </c>
      <c r="I532" s="11" t="s">
        <v>150</v>
      </c>
      <c r="J532" s="11" t="s">
        <v>24</v>
      </c>
      <c r="K532" s="11" t="s">
        <v>24</v>
      </c>
      <c r="L532" s="11" t="str">
        <f>VLOOKUP([1]English!L532,[1]Translation!$A$1:$F$1171,2,FALSE)</f>
        <v>Penderfynu peidio ymchwilio cwyn</v>
      </c>
      <c r="M532" s="11" t="str">
        <f>VLOOKUP([1]English!M532,[1]Translation!$A$1:$F$1171,2,FALSE)</f>
        <v>2A301 - Dim tystiolaeth o gamweinyddu neu fethiant y gwasanaeth</v>
      </c>
    </row>
    <row r="533" spans="1:13" ht="25.5" customHeight="1" x14ac:dyDescent="0.25">
      <c r="A533" s="11" t="str">
        <f>VLOOKUP([1]English!A533,[1]Translation!$A$1:$F$1171,2,FALSE)</f>
        <v>Awdurdod Lleol</v>
      </c>
      <c r="B533" s="11" t="str">
        <f>VLOOKUP([1]English!B533,[1]Translation!$A$1:$F$1171,2,FALSE)</f>
        <v>Cyngor Sir Caerfyrddin</v>
      </c>
      <c r="C533" s="11" t="s">
        <v>57</v>
      </c>
      <c r="D533" s="11" t="str">
        <f>VLOOKUP([1]English!D533,[1]Translation!$A$1:$F$1171,2,FALSE)</f>
        <v>Tai</v>
      </c>
      <c r="E533" s="11" t="str">
        <f>VLOOKUP([1]English!E533,[1]Translation!$A$1:$F$1171,2,FALSE)</f>
        <v>Ceisiadau / dyraniadau / trosglwyddo / cyfnewidiadau</v>
      </c>
      <c r="F533" s="11">
        <v>202500170</v>
      </c>
      <c r="G533" s="11" t="str">
        <f>VLOOKUP([1]English!G533,[1]Translation!$A$1:$F$1171,2,FALSE)</f>
        <v>Asesiad</v>
      </c>
      <c r="H533" s="11" t="s">
        <v>107</v>
      </c>
      <c r="I533" s="11" t="s">
        <v>107</v>
      </c>
      <c r="J533" s="11" t="s">
        <v>14</v>
      </c>
      <c r="K533" s="11" t="s">
        <v>14</v>
      </c>
      <c r="L533" s="11" t="str">
        <f>VLOOKUP([1]English!L533,[1]Translation!$A$1:$F$1171,2,FALSE)</f>
        <v>Datrys yn gynnar</v>
      </c>
      <c r="M533" s="11" t="str">
        <f>VLOOKUP([1]English!M533,[1]Translation!$A$1:$F$1171,2,FALSE)</f>
        <v>2C401 - Camau gan yr awdurdod rhestredig (ee. iawndal)</v>
      </c>
    </row>
    <row r="534" spans="1:13" ht="25.5" customHeight="1" x14ac:dyDescent="0.25">
      <c r="A534" s="11" t="str">
        <f>VLOOKUP([1]English!A534,[1]Translation!$A$1:$F$1171,2,FALSE)</f>
        <v>Awdurdod Lleol</v>
      </c>
      <c r="B534" s="11" t="str">
        <f>VLOOKUP([1]English!B534,[1]Translation!$A$1:$F$1171,2,FALSE)</f>
        <v>Cyngor Sir Caerfyrddin</v>
      </c>
      <c r="C534" s="11" t="s">
        <v>57</v>
      </c>
      <c r="D534" s="11" t="str">
        <f>VLOOKUP([1]English!D534,[1]Translation!$A$1:$F$1171,2,FALSE)</f>
        <v>Gwasanaethau Cymdeithasol Oedolyn</v>
      </c>
      <c r="E534" s="11" t="str">
        <f>VLOOKUP([1]English!E534,[1]Translation!$A$1:$F$1171,2,FALSE)</f>
        <v>Gwasanaethau i Bobl hŷn</v>
      </c>
      <c r="F534" s="11">
        <v>202500304</v>
      </c>
      <c r="G534" s="11" t="str">
        <f>VLOOKUP([1]English!G534,[1]Translation!$A$1:$F$1171,2,FALSE)</f>
        <v>Asesiad</v>
      </c>
      <c r="H534" s="11" t="s">
        <v>78</v>
      </c>
      <c r="I534" s="11" t="s">
        <v>78</v>
      </c>
      <c r="J534" s="11" t="s">
        <v>109</v>
      </c>
      <c r="K534" s="11" t="s">
        <v>109</v>
      </c>
      <c r="L534" s="11" t="str">
        <f>VLOOKUP([1]English!L534,[1]Translation!$A$1:$F$1171,2,FALSE)</f>
        <v>Penderfynu peidio ymchwilio cwyn</v>
      </c>
      <c r="M534" s="11" t="str">
        <f>VLOOKUP([1]English!M534,[1]Translation!$A$1:$F$1171,2,FALSE)</f>
        <v>2A301 - Dim tystiolaeth o gamweinyddu neu fethiant y gwasanaeth</v>
      </c>
    </row>
    <row r="535" spans="1:13" ht="15" customHeight="1" x14ac:dyDescent="0.25">
      <c r="A535" s="11" t="str">
        <f>VLOOKUP([1]English!A535,[1]Translation!$A$1:$F$1171,2,FALSE)</f>
        <v>Awdurdod Lleol</v>
      </c>
      <c r="B535" s="11" t="str">
        <f>VLOOKUP([1]English!B535,[1]Translation!$A$1:$F$1171,2,FALSE)</f>
        <v>Cyngor Sir Caerfyrddin</v>
      </c>
      <c r="C535" s="11" t="s">
        <v>57</v>
      </c>
      <c r="D535" s="11" t="str">
        <f>VLOOKUP([1]English!D535,[1]Translation!$A$1:$F$1171,2,FALSE)</f>
        <v>Tai</v>
      </c>
      <c r="E535" s="11" t="str">
        <f>VLOOKUP([1]English!E535,[1]Translation!$A$1:$F$1171,2,FALSE)</f>
        <v>Eraill</v>
      </c>
      <c r="F535" s="11">
        <v>202500415</v>
      </c>
      <c r="G535" s="11" t="str">
        <f>VLOOKUP([1]English!G535,[1]Translation!$A$1:$F$1171,2,FALSE)</f>
        <v>Asesiad</v>
      </c>
      <c r="H535" s="11" t="s">
        <v>89</v>
      </c>
      <c r="I535" s="11" t="s">
        <v>56</v>
      </c>
      <c r="J535" s="11" t="s">
        <v>143</v>
      </c>
      <c r="K535" s="11" t="s">
        <v>143</v>
      </c>
      <c r="L535" s="11" t="str">
        <f>VLOOKUP([1]English!L535,[1]Translation!$A$1:$F$1171,2,FALSE)</f>
        <v>Cynamserol</v>
      </c>
      <c r="M535" s="11" t="str">
        <f>VLOOKUP([1]English!M535,[1]Translation!$A$1:$F$1171,2,FALSE)</f>
        <v>2B201 - Cynamserol - wedi'i gyfeirio at y corff cyhoeddus</v>
      </c>
    </row>
    <row r="536" spans="1:13" ht="15" customHeight="1" x14ac:dyDescent="0.25">
      <c r="A536" s="11" t="str">
        <f>VLOOKUP([1]English!A536,[1]Translation!$A$1:$F$1171,2,FALSE)</f>
        <v>Awdurdod Lleol</v>
      </c>
      <c r="B536" s="11" t="str">
        <f>VLOOKUP([1]English!B536,[1]Translation!$A$1:$F$1171,2,FALSE)</f>
        <v>Cyngor Sir Caerfyrddin</v>
      </c>
      <c r="C536" s="11" t="s">
        <v>57</v>
      </c>
      <c r="D536" s="11" t="str">
        <f>VLOOKUP([1]English!D536,[1]Translation!$A$1:$F$1171,2,FALSE)</f>
        <v>Addysg</v>
      </c>
      <c r="E536" s="11" t="str">
        <f>VLOOKUP([1]English!E536,[1]Translation!$A$1:$F$1171,2,FALSE)</f>
        <v>Eraill</v>
      </c>
      <c r="F536" s="11">
        <v>202500649</v>
      </c>
      <c r="G536" s="11" t="str">
        <f>VLOOKUP([1]English!G536,[1]Translation!$A$1:$F$1171,2,FALSE)</f>
        <v>Asesiad</v>
      </c>
      <c r="H536" s="11" t="s">
        <v>157</v>
      </c>
      <c r="I536" s="11" t="s">
        <v>150</v>
      </c>
      <c r="J536" s="11" t="s">
        <v>150</v>
      </c>
      <c r="K536" s="11" t="s">
        <v>150</v>
      </c>
      <c r="L536" s="11" t="str">
        <f>VLOOKUP([1]English!L536,[1]Translation!$A$1:$F$1171,2,FALSE)</f>
        <v>Cynamserol</v>
      </c>
      <c r="M536" s="11" t="str">
        <f>VLOOKUP([1]English!M536,[1]Translation!$A$1:$F$1171,2,FALSE)</f>
        <v>2A201 -  Cynamserol - wedi'i gyfeirio at y corff cyhoeddus</v>
      </c>
    </row>
    <row r="537" spans="1:13" ht="25.5" x14ac:dyDescent="0.25">
      <c r="A537" s="11" t="str">
        <f>VLOOKUP([1]English!A537,[1]Translation!$A$1:$F$1171,2,FALSE)</f>
        <v>Awdurdod Lleol</v>
      </c>
      <c r="B537" s="11" t="str">
        <f>VLOOKUP([1]English!B537,[1]Translation!$A$1:$F$1171,2,FALSE)</f>
        <v>Cyngor Sir Caerfyrddin</v>
      </c>
      <c r="C537" s="11" t="s">
        <v>57</v>
      </c>
      <c r="D537" s="11" t="str">
        <f>VLOOKUP([1]English!D537,[1]Translation!$A$1:$F$1171,2,FALSE)</f>
        <v>Ffyrdd a Thrafnidiaeth</v>
      </c>
      <c r="E537" s="11" t="str">
        <f>VLOOKUP([1]English!E537,[1]Translation!$A$1:$F$1171,2,FALSE)</f>
        <v>Parcio (gan gynnwys gorfodi a beilïaid)</v>
      </c>
      <c r="F537" s="11">
        <v>202500830</v>
      </c>
      <c r="G537" s="11" t="str">
        <f>VLOOKUP([1]English!G537,[1]Translation!$A$1:$F$1171,2,FALSE)</f>
        <v>Asesiad</v>
      </c>
      <c r="H537" s="11" t="s">
        <v>55</v>
      </c>
      <c r="I537" s="11" t="s">
        <v>113</v>
      </c>
      <c r="J537" s="11" t="s">
        <v>6</v>
      </c>
      <c r="K537" s="11" t="s">
        <v>6</v>
      </c>
      <c r="L537" s="11" t="str">
        <f>VLOOKUP([1]English!L537,[1]Translation!$A$1:$F$1171,2,FALSE)</f>
        <v>Mater tu hwnt i awdurdodaeth</v>
      </c>
      <c r="M537" s="11" t="str">
        <f>VLOOKUP([1]English!M537,[1]Translation!$A$1:$F$1171,2,FALSE)</f>
        <v>2A204 - Y tu hwnt i Amser</v>
      </c>
    </row>
    <row r="538" spans="1:13" ht="38.25" x14ac:dyDescent="0.25">
      <c r="A538" s="11" t="str">
        <f>VLOOKUP([1]English!A538,[1]Translation!$A$1:$F$1171,2,FALSE)</f>
        <v>Awdurdod Lleol</v>
      </c>
      <c r="B538" s="11" t="str">
        <f>VLOOKUP([1]English!B538,[1]Translation!$A$1:$F$1171,2,FALSE)</f>
        <v>Cyngor Sir Caerfyrddin</v>
      </c>
      <c r="C538" s="11" t="s">
        <v>57</v>
      </c>
      <c r="D538" s="11" t="str">
        <f>VLOOKUP([1]English!D538,[1]Translation!$A$1:$F$1171,2,FALSE)</f>
        <v>Ymdrin â chwynion</v>
      </c>
      <c r="E538" s="11" t="str">
        <f>VLOOKUP([1]English!E538,[1]Translation!$A$1:$F$1171,2,FALSE)</f>
        <v>Gwasanaethau Cymdeithasol Plant</v>
      </c>
      <c r="F538" s="11">
        <v>202500944</v>
      </c>
      <c r="G538" s="11" t="str">
        <f>VLOOKUP([1]English!G538,[1]Translation!$A$1:$F$1171,2,FALSE)</f>
        <v>Asesiad</v>
      </c>
      <c r="H538" s="11" t="s">
        <v>113</v>
      </c>
      <c r="I538" s="11" t="s">
        <v>113</v>
      </c>
      <c r="J538" s="11" t="s">
        <v>108</v>
      </c>
      <c r="K538" s="11" t="s">
        <v>108</v>
      </c>
      <c r="L538" s="11" t="str">
        <f>VLOOKUP([1]English!L538,[1]Translation!$A$1:$F$1171,2,FALSE)</f>
        <v>Penderfynu peidio ymchwilio cwyn</v>
      </c>
      <c r="M538" s="11" t="str">
        <f>VLOOKUP([1]English!M538,[1]Translation!$A$1:$F$1171,2,FALSE)</f>
        <v>2B305 - Ychydig ymhellach y gellir ei gyflawni</v>
      </c>
    </row>
    <row r="539" spans="1:13" ht="15" customHeight="1" x14ac:dyDescent="0.25">
      <c r="A539" s="11" t="str">
        <f>VLOOKUP([1]English!A539,[1]Translation!$A$1:$F$1171,2,FALSE)</f>
        <v>Awdurdod Lleol</v>
      </c>
      <c r="B539" s="11" t="str">
        <f>VLOOKUP([1]English!B539,[1]Translation!$A$1:$F$1171,2,FALSE)</f>
        <v>Cyngor Sir Caerfyrddin</v>
      </c>
      <c r="C539" s="11" t="s">
        <v>57</v>
      </c>
      <c r="D539" s="11" t="str">
        <f>VLOOKUP([1]English!D539,[1]Translation!$A$1:$F$1171,2,FALSE)</f>
        <v>Eraill Amrywiol</v>
      </c>
      <c r="E539" s="11" t="str">
        <f>VLOOKUP([1]English!E539,[1]Translation!$A$1:$F$1171,2,FALSE)</f>
        <v>Eraill Amrywiol</v>
      </c>
      <c r="F539" s="11">
        <v>202501038</v>
      </c>
      <c r="G539" s="11" t="str">
        <f>VLOOKUP([1]English!G539,[1]Translation!$A$1:$F$1171,2,FALSE)</f>
        <v>Asesiad</v>
      </c>
      <c r="H539" s="11" t="s">
        <v>23</v>
      </c>
      <c r="I539" s="11" t="s">
        <v>23</v>
      </c>
      <c r="J539" s="11" t="s">
        <v>24</v>
      </c>
      <c r="K539" s="11" t="s">
        <v>24</v>
      </c>
      <c r="L539" s="11" t="str">
        <f>VLOOKUP([1]English!L539,[1]Translation!$A$1:$F$1171,2,FALSE)</f>
        <v>Mater tu hwnt i awdurdodaeth</v>
      </c>
      <c r="M539" s="11" t="str">
        <f>VLOOKUP([1]English!M539,[1]Translation!$A$1:$F$1171,2,FALSE)</f>
        <v>2A206 – Mater tu hwnt i Awdurdodaeth (nid yn ôl disgresiwn / cyfeirio)</v>
      </c>
    </row>
    <row r="540" spans="1:13" ht="25.5" customHeight="1" x14ac:dyDescent="0.25">
      <c r="A540" s="11" t="str">
        <f>VLOOKUP([1]English!A540,[1]Translation!$A$1:$F$1171,2,FALSE)</f>
        <v>Awdurdod Lleol</v>
      </c>
      <c r="B540" s="11" t="str">
        <f>VLOOKUP([1]English!B540,[1]Translation!$A$1:$F$1171,2,FALSE)</f>
        <v>Cyngor Sir Caerfyrddin</v>
      </c>
      <c r="C540" s="11" t="s">
        <v>57</v>
      </c>
      <c r="D540" s="11" t="str">
        <f>VLOOKUP([1]English!D540,[1]Translation!$A$1:$F$1171,2,FALSE)</f>
        <v xml:space="preserve">Gwasanaethau Cymdeithasol Plant </v>
      </c>
      <c r="E540" s="11" t="str">
        <f>VLOOKUP([1]English!E540,[1]Translation!$A$1:$F$1171,2,FALSE)</f>
        <v>Maethu / Plant sy'n Derbyn Gofal / Gorchmynion Gwarcheidiaeth Arbennig</v>
      </c>
      <c r="F540" s="11">
        <v>202502269</v>
      </c>
      <c r="G540" s="11" t="str">
        <f>VLOOKUP([1]English!G540,[1]Translation!$A$1:$F$1171,2,FALSE)</f>
        <v>Asesiad</v>
      </c>
      <c r="H540" s="11" t="s">
        <v>143</v>
      </c>
      <c r="I540" s="11" t="s">
        <v>143</v>
      </c>
      <c r="J540" s="11" t="s">
        <v>102</v>
      </c>
      <c r="K540" s="11" t="s">
        <v>102</v>
      </c>
      <c r="L540" s="11" t="str">
        <f>VLOOKUP([1]English!L540,[1]Translation!$A$1:$F$1171,2,FALSE)</f>
        <v>Cynamserol</v>
      </c>
      <c r="M540" s="11" t="str">
        <f>VLOOKUP([1]English!M540,[1]Translation!$A$1:$F$1171,2,FALSE)</f>
        <v>2A201 -  Cynamserol - wedi'i gyfeirio at y corff cyhoeddus</v>
      </c>
    </row>
    <row r="541" spans="1:13" x14ac:dyDescent="0.25">
      <c r="A541" s="12" t="s">
        <v>1</v>
      </c>
      <c r="B541" s="12" t="s">
        <v>1</v>
      </c>
      <c r="C541" s="12" t="s">
        <v>204</v>
      </c>
      <c r="D541" s="12" t="s">
        <v>1</v>
      </c>
      <c r="E541" s="12" t="s">
        <v>1</v>
      </c>
      <c r="F541" s="13" t="s">
        <v>1</v>
      </c>
      <c r="G541" s="12" t="s">
        <v>1</v>
      </c>
      <c r="H541" s="12" t="s">
        <v>1</v>
      </c>
      <c r="I541" s="12" t="s">
        <v>1</v>
      </c>
      <c r="J541" s="12" t="s">
        <v>1</v>
      </c>
      <c r="K541" s="12" t="s">
        <v>1</v>
      </c>
      <c r="L541" s="12" t="s">
        <v>1</v>
      </c>
      <c r="M541" s="14" t="s">
        <v>1</v>
      </c>
    </row>
    <row r="542" spans="1:13" x14ac:dyDescent="0.25">
      <c r="A542" s="15" t="s">
        <v>1</v>
      </c>
      <c r="B542" s="16" t="s">
        <v>190</v>
      </c>
      <c r="C542" s="16" t="s">
        <v>1</v>
      </c>
      <c r="D542" s="15" t="s">
        <v>1</v>
      </c>
      <c r="E542" s="15" t="s">
        <v>1</v>
      </c>
      <c r="F542" s="15" t="s">
        <v>1</v>
      </c>
      <c r="G542" s="15" t="s">
        <v>1</v>
      </c>
      <c r="H542" s="15" t="s">
        <v>1</v>
      </c>
      <c r="I542" s="15" t="s">
        <v>1</v>
      </c>
      <c r="J542" s="15" t="s">
        <v>1</v>
      </c>
      <c r="K542" s="15" t="s">
        <v>1</v>
      </c>
      <c r="L542" s="15" t="s">
        <v>1</v>
      </c>
      <c r="M542" s="17" t="s">
        <v>1</v>
      </c>
    </row>
    <row r="543" spans="1:13" x14ac:dyDescent="0.25">
      <c r="A543" s="8" t="s">
        <v>1</v>
      </c>
      <c r="B543" s="9" t="str">
        <f>VLOOKUP([1]English!B544,[1]Translation!$A$1:$F$1171,2,FALSE)</f>
        <v>Cyngor Sir Ceredigion</v>
      </c>
      <c r="C543" s="8" t="s">
        <v>1</v>
      </c>
      <c r="D543" s="9" t="s">
        <v>1</v>
      </c>
      <c r="E543" s="8" t="s">
        <v>1</v>
      </c>
      <c r="F543" s="8" t="s">
        <v>1</v>
      </c>
      <c r="G543" s="8" t="s">
        <v>1</v>
      </c>
      <c r="H543" s="8" t="s">
        <v>1</v>
      </c>
      <c r="I543" s="8" t="s">
        <v>1</v>
      </c>
      <c r="J543" s="8" t="s">
        <v>1</v>
      </c>
      <c r="K543" s="8" t="s">
        <v>1</v>
      </c>
      <c r="L543" s="8" t="s">
        <v>1</v>
      </c>
      <c r="M543" s="10" t="s">
        <v>1</v>
      </c>
    </row>
    <row r="544" spans="1:13" ht="25.5" customHeight="1" x14ac:dyDescent="0.25">
      <c r="A544" s="11" t="str">
        <f>VLOOKUP([1]English!A544,[1]Translation!$A$1:$F$1171,2,FALSE)</f>
        <v>Awdurdod Lleol</v>
      </c>
      <c r="B544" s="11" t="str">
        <f>VLOOKUP([1]English!B544,[1]Translation!$A$1:$F$1171,2,FALSE)</f>
        <v>Cyngor Sir Ceredigion</v>
      </c>
      <c r="C544" s="11" t="s">
        <v>57</v>
      </c>
      <c r="D544" s="11" t="str">
        <f>VLOOKUP([1]English!D544,[1]Translation!$A$1:$F$1171,2,FALSE)</f>
        <v>Addysg</v>
      </c>
      <c r="E544" s="11" t="str">
        <f>VLOOKUP([1]English!E544,[1]Translation!$A$1:$F$1171,2,FALSE)</f>
        <v>Trafnidiaeth Ysgol</v>
      </c>
      <c r="F544" s="11">
        <v>202409346</v>
      </c>
      <c r="G544" s="11" t="str">
        <f>VLOOKUP([1]English!G544,[1]Translation!$A$1:$F$1171,2,FALSE)</f>
        <v>Asesiad</v>
      </c>
      <c r="H544" s="11" t="s">
        <v>145</v>
      </c>
      <c r="I544" s="11" t="s">
        <v>145</v>
      </c>
      <c r="J544" s="11" t="s">
        <v>77</v>
      </c>
      <c r="K544" s="11" t="s">
        <v>77</v>
      </c>
      <c r="L544" s="11" t="str">
        <f>VLOOKUP([1]English!L544,[1]Translation!$A$1:$F$1171,2,FALSE)</f>
        <v>Penderfynu peidio ymchwilio cwyn</v>
      </c>
      <c r="M544" s="11" t="str">
        <f>VLOOKUP([1]English!M544,[1]Translation!$A$1:$F$1171,2,FALSE)</f>
        <v>2B301 - Dim tystiolaeth o gamweinyddu neu fethiant y gwasanaeth</v>
      </c>
    </row>
    <row r="545" spans="1:13" ht="38.25" x14ac:dyDescent="0.25">
      <c r="A545" s="11" t="str">
        <f>VLOOKUP([1]English!A545,[1]Translation!$A$1:$F$1171,2,FALSE)</f>
        <v>Awdurdod Lleol</v>
      </c>
      <c r="B545" s="11" t="str">
        <f>VLOOKUP([1]English!B545,[1]Translation!$A$1:$F$1171,2,FALSE)</f>
        <v>Cyngor Sir Ceredigion</v>
      </c>
      <c r="C545" s="11" t="s">
        <v>57</v>
      </c>
      <c r="D545" s="11" t="str">
        <f>VLOOKUP([1]English!D545,[1]Translation!$A$1:$F$1171,2,FALSE)</f>
        <v>Yr Amgylchedd ac Iechyd yr Amgylchedd</v>
      </c>
      <c r="E545" s="11" t="str">
        <f>VLOOKUP([1]English!E545,[1]Translation!$A$1:$F$1171,2,FALSE)</f>
        <v>Eraill</v>
      </c>
      <c r="F545" s="11">
        <v>202409582</v>
      </c>
      <c r="G545" s="11" t="str">
        <f>VLOOKUP([1]English!G545,[1]Translation!$A$1:$F$1171,2,FALSE)</f>
        <v>Asesiad</v>
      </c>
      <c r="H545" s="11" t="s">
        <v>95</v>
      </c>
      <c r="I545" s="11" t="s">
        <v>95</v>
      </c>
      <c r="J545" s="11" t="s">
        <v>112</v>
      </c>
      <c r="K545" s="11" t="s">
        <v>112</v>
      </c>
      <c r="L545" s="11" t="str">
        <f>VLOOKUP([1]English!L545,[1]Translation!$A$1:$F$1171,2,FALSE)</f>
        <v>Penderfynu peidio ymchwilio cwyn</v>
      </c>
      <c r="M545" s="11" t="str">
        <f>VLOOKUP([1]English!M545,[1]Translation!$A$1:$F$1171,2,FALSE)</f>
        <v>2B305 - Ychydig ymhellach y gellir ei gyflawni</v>
      </c>
    </row>
    <row r="546" spans="1:13" ht="25.5" customHeight="1" x14ac:dyDescent="0.25">
      <c r="A546" s="11" t="str">
        <f>VLOOKUP([1]English!A546,[1]Translation!$A$1:$F$1171,2,FALSE)</f>
        <v>Awdurdod Lleol</v>
      </c>
      <c r="B546" s="11" t="str">
        <f>VLOOKUP([1]English!B546,[1]Translation!$A$1:$F$1171,2,FALSE)</f>
        <v>Cyngor Sir Ceredigion</v>
      </c>
      <c r="C546" s="11" t="s">
        <v>57</v>
      </c>
      <c r="D546" s="11" t="str">
        <f>VLOOKUP([1]English!D546,[1]Translation!$A$1:$F$1171,2,FALSE)</f>
        <v>Addysg</v>
      </c>
      <c r="E546" s="11" t="str">
        <f>VLOOKUP([1]English!E546,[1]Translation!$A$1:$F$1171,2,FALSE)</f>
        <v>Eraill</v>
      </c>
      <c r="F546" s="11">
        <v>202410196</v>
      </c>
      <c r="G546" s="11" t="str">
        <f>VLOOKUP([1]English!G546,[1]Translation!$A$1:$F$1171,2,FALSE)</f>
        <v>Asesiad</v>
      </c>
      <c r="H546" s="11" t="s">
        <v>94</v>
      </c>
      <c r="I546" s="11" t="s">
        <v>205</v>
      </c>
      <c r="J546" s="11" t="s">
        <v>114</v>
      </c>
      <c r="K546" s="11" t="s">
        <v>114</v>
      </c>
      <c r="L546" s="11" t="str">
        <f>VLOOKUP([1]English!L546,[1]Translation!$A$1:$F$1171,2,FALSE)</f>
        <v>Penderfynu peidio ymchwilio cwyn</v>
      </c>
      <c r="M546" s="11" t="str">
        <f>VLOOKUP([1]English!M546,[1]Translation!$A$1:$F$1171,2,FALSE)</f>
        <v>2B300 -  Dim tystiolaeth o galedi neu anghyfiawnder</v>
      </c>
    </row>
    <row r="547" spans="1:13" ht="38.25" x14ac:dyDescent="0.25">
      <c r="A547" s="11" t="str">
        <f>VLOOKUP([1]English!A547,[1]Translation!$A$1:$F$1171,2,FALSE)</f>
        <v>Awdurdod Lleol</v>
      </c>
      <c r="B547" s="11" t="str">
        <f>VLOOKUP([1]English!B547,[1]Translation!$A$1:$F$1171,2,FALSE)</f>
        <v>Cyngor Sir Ceredigion</v>
      </c>
      <c r="C547" s="11" t="s">
        <v>57</v>
      </c>
      <c r="D547" s="11" t="str">
        <f>VLOOKUP([1]English!D547,[1]Translation!$A$1:$F$1171,2,FALSE)</f>
        <v>Ymdrin â chwynion</v>
      </c>
      <c r="E547" s="11" t="str">
        <f>VLOOKUP([1]English!E547,[1]Translation!$A$1:$F$1171,2,FALSE)</f>
        <v>Gwasanaethau Cymdeithasol Plant</v>
      </c>
      <c r="F547" s="11">
        <v>202500186</v>
      </c>
      <c r="G547" s="11" t="str">
        <f>VLOOKUP([1]English!G547,[1]Translation!$A$1:$F$1171,2,FALSE)</f>
        <v>Asesiad</v>
      </c>
      <c r="H547" s="11" t="s">
        <v>77</v>
      </c>
      <c r="I547" s="11" t="s">
        <v>14</v>
      </c>
      <c r="J547" s="11" t="s">
        <v>101</v>
      </c>
      <c r="K547" s="11" t="s">
        <v>101</v>
      </c>
      <c r="L547" s="11" t="str">
        <f>VLOOKUP([1]English!L547,[1]Translation!$A$1:$F$1171,2,FALSE)</f>
        <v>Penderfynu peidio ymchwilio cwyn</v>
      </c>
      <c r="M547" s="11" t="str">
        <f>VLOOKUP([1]English!M547,[1]Translation!$A$1:$F$1171,2,FALSE)</f>
        <v>2B305 - Ychydig ymhellach y gellir ei gyflawni</v>
      </c>
    </row>
    <row r="548" spans="1:13" ht="25.5" customHeight="1" x14ac:dyDescent="0.25">
      <c r="A548" s="11" t="str">
        <f>VLOOKUP([1]English!A548,[1]Translation!$A$1:$F$1171,2,FALSE)</f>
        <v>Awdurdod Lleol</v>
      </c>
      <c r="B548" s="11" t="str">
        <f>VLOOKUP([1]English!B548,[1]Translation!$A$1:$F$1171,2,FALSE)</f>
        <v>Cyngor Sir Ceredigion</v>
      </c>
      <c r="C548" s="11" t="s">
        <v>57</v>
      </c>
      <c r="D548" s="11" t="str">
        <f>VLOOKUP([1]English!D548,[1]Translation!$A$1:$F$1171,2,FALSE)</f>
        <v>Eraill Amrywiol</v>
      </c>
      <c r="E548" s="11" t="str">
        <f>VLOOKUP([1]English!E548,[1]Translation!$A$1:$F$1171,2,FALSE)</f>
        <v>Eraill Amrywiol</v>
      </c>
      <c r="F548" s="11">
        <v>202500432</v>
      </c>
      <c r="G548" s="11" t="str">
        <f>VLOOKUP([1]English!G548,[1]Translation!$A$1:$F$1171,2,FALSE)</f>
        <v>Asesiad</v>
      </c>
      <c r="H548" s="11" t="s">
        <v>89</v>
      </c>
      <c r="I548" s="11" t="s">
        <v>56</v>
      </c>
      <c r="J548" s="11" t="s">
        <v>75</v>
      </c>
      <c r="K548" s="11" t="s">
        <v>75</v>
      </c>
      <c r="L548" s="11" t="str">
        <f>VLOOKUP([1]English!L548,[1]Translation!$A$1:$F$1171,2,FALSE)</f>
        <v>Penderfynu peidio ymchwilio cwyn</v>
      </c>
      <c r="M548" s="11" t="str">
        <f>VLOOKUP([1]English!M548,[1]Translation!$A$1:$F$1171,2,FALSE)</f>
        <v xml:space="preserve">2A303 -  Achwynwr yn methu â darparu'r wybodaeth y gofynnwyd amdano </v>
      </c>
    </row>
    <row r="549" spans="1:13" ht="25.5" customHeight="1" x14ac:dyDescent="0.25">
      <c r="A549" s="11" t="str">
        <f>VLOOKUP([1]English!A549,[1]Translation!$A$1:$F$1171,2,FALSE)</f>
        <v>Awdurdod Lleol</v>
      </c>
      <c r="B549" s="11" t="str">
        <f>VLOOKUP([1]English!B549,[1]Translation!$A$1:$F$1171,2,FALSE)</f>
        <v>Cyngor Sir Ceredigion</v>
      </c>
      <c r="C549" s="11" t="s">
        <v>57</v>
      </c>
      <c r="D549" s="11" t="str">
        <f>VLOOKUP([1]English!D549,[1]Translation!$A$1:$F$1171,2,FALSE)</f>
        <v>Eraill Amrywiol</v>
      </c>
      <c r="E549" s="11" t="str">
        <f>VLOOKUP([1]English!E549,[1]Translation!$A$1:$F$1171,2,FALSE)</f>
        <v>Eraill Amrywiol</v>
      </c>
      <c r="F549" s="11">
        <v>202500559</v>
      </c>
      <c r="G549" s="11" t="str">
        <f>VLOOKUP([1]English!G549,[1]Translation!$A$1:$F$1171,2,FALSE)</f>
        <v>Asesiad</v>
      </c>
      <c r="H549" s="11" t="s">
        <v>71</v>
      </c>
      <c r="I549" s="11" t="s">
        <v>71</v>
      </c>
      <c r="J549" s="11" t="s">
        <v>22</v>
      </c>
      <c r="K549" s="11" t="s">
        <v>22</v>
      </c>
      <c r="L549" s="11" t="str">
        <f>VLOOKUP([1]English!L549,[1]Translation!$A$1:$F$1171,2,FALSE)</f>
        <v>Penderfynu peidio ymchwilio cwyn</v>
      </c>
      <c r="M549" s="11" t="str">
        <f>VLOOKUP([1]English!M549,[1]Translation!$A$1:$F$1171,2,FALSE)</f>
        <v>2A301 - Dim tystiolaeth o gamweinyddu neu fethiant y gwasanaeth</v>
      </c>
    </row>
    <row r="550" spans="1:13" ht="25.5" customHeight="1" x14ac:dyDescent="0.25">
      <c r="A550" s="11" t="str">
        <f>VLOOKUP([1]English!A550,[1]Translation!$A$1:$F$1171,2,FALSE)</f>
        <v>Awdurdod Lleol</v>
      </c>
      <c r="B550" s="11" t="str">
        <f>VLOOKUP([1]English!B550,[1]Translation!$A$1:$F$1171,2,FALSE)</f>
        <v>Cyngor Sir Ceredigion</v>
      </c>
      <c r="C550" s="11" t="s">
        <v>57</v>
      </c>
      <c r="D550" s="11" t="str">
        <f>VLOOKUP([1]English!D550,[1]Translation!$A$1:$F$1171,2,FALSE)</f>
        <v>Eraill Amrywiol</v>
      </c>
      <c r="E550" s="11" t="str">
        <f>VLOOKUP([1]English!E550,[1]Translation!$A$1:$F$1171,2,FALSE)</f>
        <v>Eraill Amrywiol</v>
      </c>
      <c r="F550" s="11">
        <v>202501929</v>
      </c>
      <c r="G550" s="11" t="str">
        <f>VLOOKUP([1]English!G550,[1]Translation!$A$1:$F$1171,2,FALSE)</f>
        <v>Asesiad</v>
      </c>
      <c r="H550" s="11" t="s">
        <v>56</v>
      </c>
      <c r="I550" s="11" t="s">
        <v>114</v>
      </c>
      <c r="J550" s="11" t="s">
        <v>91</v>
      </c>
      <c r="K550" s="11" t="s">
        <v>91</v>
      </c>
      <c r="L550" s="11" t="str">
        <f>VLOOKUP([1]English!L550,[1]Translation!$A$1:$F$1171,2,FALSE)</f>
        <v>Penderfynu peidio ymchwilio cwyn</v>
      </c>
      <c r="M550" s="11" t="str">
        <f>VLOOKUP([1]English!M550,[1]Translation!$A$1:$F$1171,2,FALSE)</f>
        <v>2A300 - Dim tystiolaeth o galedi neu anghyfiawnder</v>
      </c>
    </row>
    <row r="551" spans="1:13" x14ac:dyDescent="0.25">
      <c r="A551" s="12" t="s">
        <v>1</v>
      </c>
      <c r="B551" s="12" t="s">
        <v>1</v>
      </c>
      <c r="C551" s="12" t="s">
        <v>138</v>
      </c>
      <c r="D551" s="12" t="s">
        <v>1</v>
      </c>
      <c r="E551" s="12" t="s">
        <v>1</v>
      </c>
      <c r="F551" s="13" t="s">
        <v>1</v>
      </c>
      <c r="G551" s="12" t="s">
        <v>1</v>
      </c>
      <c r="H551" s="12" t="s">
        <v>1</v>
      </c>
      <c r="I551" s="12" t="s">
        <v>1</v>
      </c>
      <c r="J551" s="12" t="s">
        <v>1</v>
      </c>
      <c r="K551" s="12" t="s">
        <v>1</v>
      </c>
      <c r="L551" s="12" t="s">
        <v>1</v>
      </c>
      <c r="M551" s="14" t="s">
        <v>1</v>
      </c>
    </row>
    <row r="552" spans="1:13" x14ac:dyDescent="0.25">
      <c r="A552" s="15" t="s">
        <v>1</v>
      </c>
      <c r="B552" s="16" t="s">
        <v>139</v>
      </c>
      <c r="C552" s="16" t="s">
        <v>1</v>
      </c>
      <c r="D552" s="15" t="s">
        <v>1</v>
      </c>
      <c r="E552" s="15" t="s">
        <v>1</v>
      </c>
      <c r="F552" s="15" t="s">
        <v>1</v>
      </c>
      <c r="G552" s="15" t="s">
        <v>1</v>
      </c>
      <c r="H552" s="15" t="s">
        <v>1</v>
      </c>
      <c r="I552" s="15" t="s">
        <v>1</v>
      </c>
      <c r="J552" s="15" t="s">
        <v>1</v>
      </c>
      <c r="K552" s="15" t="s">
        <v>1</v>
      </c>
      <c r="L552" s="15" t="s">
        <v>1</v>
      </c>
      <c r="M552" s="17" t="s">
        <v>1</v>
      </c>
    </row>
    <row r="553" spans="1:13" x14ac:dyDescent="0.25">
      <c r="A553" s="8" t="s">
        <v>1</v>
      </c>
      <c r="B553" s="9" t="str">
        <f>VLOOKUP([1]English!B554,[1]Translation!$A$1:$F$1171,2,FALSE)</f>
        <v>Cyngor Bwrdeistref Sirol Conwy</v>
      </c>
      <c r="C553" s="8" t="s">
        <v>1</v>
      </c>
      <c r="D553" s="9" t="s">
        <v>1</v>
      </c>
      <c r="E553" s="8" t="s">
        <v>1</v>
      </c>
      <c r="F553" s="8" t="s">
        <v>1</v>
      </c>
      <c r="G553" s="8" t="s">
        <v>1</v>
      </c>
      <c r="H553" s="8" t="s">
        <v>1</v>
      </c>
      <c r="I553" s="8" t="s">
        <v>1</v>
      </c>
      <c r="J553" s="8" t="s">
        <v>1</v>
      </c>
      <c r="K553" s="8" t="s">
        <v>1</v>
      </c>
      <c r="L553" s="8" t="s">
        <v>1</v>
      </c>
      <c r="M553" s="10" t="s">
        <v>1</v>
      </c>
    </row>
    <row r="554" spans="1:13" ht="25.5" customHeight="1" x14ac:dyDescent="0.25">
      <c r="A554" s="11" t="str">
        <f>VLOOKUP([1]English!A554,[1]Translation!$A$1:$F$1171,2,FALSE)</f>
        <v>Awdurdod Lleol</v>
      </c>
      <c r="B554" s="11" t="str">
        <f>VLOOKUP([1]English!B554,[1]Translation!$A$1:$F$1171,2,FALSE)</f>
        <v>Cyngor Bwrdeistref Sirol Conwy</v>
      </c>
      <c r="C554" s="11" t="s">
        <v>2</v>
      </c>
      <c r="D554" s="11" t="s">
        <v>3</v>
      </c>
      <c r="E554" s="11" t="str">
        <f>VLOOKUP([1]English!E554,[1]Translation!$A$1:$F$1171,2,FALSE)</f>
        <v xml:space="preserve">Hyrwyddo cydraddoldeb a pharch </v>
      </c>
      <c r="F554" s="11">
        <v>202501458</v>
      </c>
      <c r="G554" s="11" t="str">
        <f>VLOOKUP([1]English!G554,[1]Translation!$A$1:$F$1171,2,FALSE)</f>
        <v>Asesiad</v>
      </c>
      <c r="H554" s="11" t="s">
        <v>11</v>
      </c>
      <c r="I554" s="11" t="s">
        <v>6</v>
      </c>
      <c r="J554" s="11" t="s">
        <v>75</v>
      </c>
      <c r="K554" s="11" t="s">
        <v>75</v>
      </c>
      <c r="L554" s="11" t="str">
        <f>VLOOKUP([1]English!L554,[1]Translation!$A$1:$F$1171,2,FALSE)</f>
        <v>Penderfyniad i beidio ag ymchwilio i’r cod</v>
      </c>
      <c r="M554" s="11" t="str">
        <f>VLOOKUP([1]English!M554,[1]Translation!$A$1:$F$1171,2,FALSE)</f>
        <v>Nid er lles y cyhoedd i ymchwilio</v>
      </c>
    </row>
    <row r="555" spans="1:13" x14ac:dyDescent="0.25">
      <c r="A555" s="12" t="s">
        <v>1</v>
      </c>
      <c r="B555" s="12" t="s">
        <v>1</v>
      </c>
      <c r="C555" s="12" t="s">
        <v>7</v>
      </c>
      <c r="D555" s="12" t="s">
        <v>1</v>
      </c>
      <c r="E555" s="12" t="s">
        <v>1</v>
      </c>
      <c r="F555" s="13" t="s">
        <v>1</v>
      </c>
      <c r="G555" s="12" t="s">
        <v>1</v>
      </c>
      <c r="H555" s="12" t="s">
        <v>1</v>
      </c>
      <c r="I555" s="12" t="s">
        <v>1</v>
      </c>
      <c r="J555" s="12" t="s">
        <v>1</v>
      </c>
      <c r="K555" s="12" t="s">
        <v>1</v>
      </c>
      <c r="L555" s="12" t="s">
        <v>1</v>
      </c>
      <c r="M555" s="14" t="s">
        <v>1</v>
      </c>
    </row>
    <row r="556" spans="1:13" ht="25.5" customHeight="1" x14ac:dyDescent="0.25">
      <c r="A556" s="11" t="str">
        <f>VLOOKUP([1]English!A556,[1]Translation!$A$1:$F$1171,2,FALSE)</f>
        <v>Awdurdod Lleol</v>
      </c>
      <c r="B556" s="11" t="str">
        <f>VLOOKUP([1]English!B556,[1]Translation!$A$1:$F$1171,2,FALSE)</f>
        <v>Cyngor Bwrdeistref Sirol Conwy</v>
      </c>
      <c r="C556" s="11" t="s">
        <v>57</v>
      </c>
      <c r="D556" s="11" t="str">
        <f>VLOOKUP([1]English!D556,[1]Translation!$A$1:$F$1171,2,FALSE)</f>
        <v>Ymdrin â chwynion</v>
      </c>
      <c r="E556" s="11" t="str">
        <f>VLOOKUP([1]English!E556,[1]Translation!$A$1:$F$1171,2,FALSE)</f>
        <v>Gwasanaethau Cymdeithasol Oedolyn</v>
      </c>
      <c r="F556" s="11">
        <v>202409587</v>
      </c>
      <c r="G556" s="11" t="str">
        <f>VLOOKUP([1]English!G556,[1]Translation!$A$1:$F$1171,2,FALSE)</f>
        <v>Asesiad</v>
      </c>
      <c r="H556" s="11" t="s">
        <v>134</v>
      </c>
      <c r="I556" s="11" t="s">
        <v>30</v>
      </c>
      <c r="J556" s="11" t="s">
        <v>53</v>
      </c>
      <c r="K556" s="11" t="s">
        <v>53</v>
      </c>
      <c r="L556" s="11" t="str">
        <f>VLOOKUP([1]English!L556,[1]Translation!$A$1:$F$1171,2,FALSE)</f>
        <v>Penderfynu peidio ymchwilio cwyn</v>
      </c>
      <c r="M556" s="11" t="str">
        <f>VLOOKUP([1]English!M556,[1]Translation!$A$1:$F$1171,2,FALSE)</f>
        <v xml:space="preserve">2A303 -  Achwynwr yn methu â darparu'r wybodaeth y gofynnwyd amdano </v>
      </c>
    </row>
    <row r="557" spans="1:13" ht="25.5" x14ac:dyDescent="0.25">
      <c r="A557" s="11" t="str">
        <f>VLOOKUP([1]English!A557,[1]Translation!$A$1:$F$1171,2,FALSE)</f>
        <v>Awdurdod Lleol</v>
      </c>
      <c r="B557" s="11" t="str">
        <f>VLOOKUP([1]English!B557,[1]Translation!$A$1:$F$1171,2,FALSE)</f>
        <v>Cyngor Bwrdeistref Sirol Conwy</v>
      </c>
      <c r="C557" s="11" t="s">
        <v>57</v>
      </c>
      <c r="D557" s="11" t="str">
        <f>VLOOKUP([1]English!D557,[1]Translation!$A$1:$F$1171,2,FALSE)</f>
        <v>Yr Amgylchedd ac Iechyd yr Amgylchedd</v>
      </c>
      <c r="E557" s="11" t="str">
        <f>VLOOKUP([1]English!E557,[1]Translation!$A$1:$F$1171,2,FALSE)</f>
        <v>Casgliad ysbwriel. Gwaredu gwastraff ac ailgylchu</v>
      </c>
      <c r="F557" s="11">
        <v>202500125</v>
      </c>
      <c r="G557" s="11" t="str">
        <f>VLOOKUP([1]English!G557,[1]Translation!$A$1:$F$1171,2,FALSE)</f>
        <v>Asesiad</v>
      </c>
      <c r="H557" s="11" t="s">
        <v>44</v>
      </c>
      <c r="I557" s="11" t="s">
        <v>44</v>
      </c>
      <c r="J557" s="11" t="s">
        <v>44</v>
      </c>
      <c r="K557" s="11" t="s">
        <v>44</v>
      </c>
      <c r="L557" s="11" t="str">
        <f>VLOOKUP([1]English!L557,[1]Translation!$A$1:$F$1171,2,FALSE)</f>
        <v>Penderfynu peidio ymchwilio cwyn</v>
      </c>
      <c r="M557" s="11" t="str">
        <f>VLOOKUP([1]English!M557,[1]Translation!$A$1:$F$1171,2,FALSE)</f>
        <v>2A306 - Dim digon difrifol</v>
      </c>
    </row>
    <row r="558" spans="1:13" ht="15" customHeight="1" x14ac:dyDescent="0.25">
      <c r="A558" s="11" t="str">
        <f>VLOOKUP([1]English!A558,[1]Translation!$A$1:$F$1171,2,FALSE)</f>
        <v>Awdurdod Lleol</v>
      </c>
      <c r="B558" s="11" t="str">
        <f>VLOOKUP([1]English!B558,[1]Translation!$A$1:$F$1171,2,FALSE)</f>
        <v>Cyngor Bwrdeistref Sirol Conwy</v>
      </c>
      <c r="C558" s="11" t="s">
        <v>57</v>
      </c>
      <c r="D558" s="11" t="str">
        <f>VLOOKUP([1]English!D558,[1]Translation!$A$1:$F$1171,2,FALSE)</f>
        <v xml:space="preserve">Gwasanaethau Cymdeithasol Plant </v>
      </c>
      <c r="E558" s="11" t="str">
        <f>VLOOKUP([1]English!E558,[1]Translation!$A$1:$F$1171,2,FALSE)</f>
        <v>Diogelu</v>
      </c>
      <c r="F558" s="11">
        <v>202500290</v>
      </c>
      <c r="G558" s="11" t="str">
        <f>VLOOKUP([1]English!G558,[1]Translation!$A$1:$F$1171,2,FALSE)</f>
        <v>Asesiad</v>
      </c>
      <c r="H558" s="11" t="s">
        <v>78</v>
      </c>
      <c r="I558" s="11" t="s">
        <v>113</v>
      </c>
      <c r="J558" s="11" t="s">
        <v>58</v>
      </c>
      <c r="K558" s="11" t="s">
        <v>58</v>
      </c>
      <c r="L558" s="11" t="str">
        <f>VLOOKUP([1]English!L558,[1]Translation!$A$1:$F$1171,2,FALSE)</f>
        <v>Cynamserol</v>
      </c>
      <c r="M558" s="11" t="str">
        <f>VLOOKUP([1]English!M558,[1]Translation!$A$1:$F$1171,2,FALSE)</f>
        <v>2A201 -  Cynamserol - wedi'i gyfeirio at y corff cyhoeddus</v>
      </c>
    </row>
    <row r="559" spans="1:13" ht="25.5" customHeight="1" x14ac:dyDescent="0.25">
      <c r="A559" s="11" t="str">
        <f>VLOOKUP([1]English!A559,[1]Translation!$A$1:$F$1171,2,FALSE)</f>
        <v>Awdurdod Lleol</v>
      </c>
      <c r="B559" s="11" t="str">
        <f>VLOOKUP([1]English!B559,[1]Translation!$A$1:$F$1171,2,FALSE)</f>
        <v>Cyngor Bwrdeistref Sirol Conwy</v>
      </c>
      <c r="C559" s="11" t="s">
        <v>57</v>
      </c>
      <c r="D559" s="11" t="str">
        <f>VLOOKUP([1]English!D559,[1]Translation!$A$1:$F$1171,2,FALSE)</f>
        <v xml:space="preserve">Gwasanaethau Cymdeithasol Plant </v>
      </c>
      <c r="E559" s="11" t="str">
        <f>VLOOKUP([1]English!E559,[1]Translation!$A$1:$F$1171,2,FALSE)</f>
        <v>Maethu / Plant sy'n Derbyn Gofal / Gorchmynion Gwarcheidiaeth Arbennig</v>
      </c>
      <c r="F559" s="11">
        <v>202500361</v>
      </c>
      <c r="G559" s="11" t="str">
        <f>VLOOKUP([1]English!G559,[1]Translation!$A$1:$F$1171,2,FALSE)</f>
        <v>Asesiad</v>
      </c>
      <c r="H559" s="11" t="s">
        <v>112</v>
      </c>
      <c r="I559" s="11" t="s">
        <v>112</v>
      </c>
      <c r="J559" s="11" t="s">
        <v>71</v>
      </c>
      <c r="K559" s="11" t="s">
        <v>71</v>
      </c>
      <c r="L559" s="11" t="str">
        <f>VLOOKUP([1]English!L559,[1]Translation!$A$1:$F$1171,2,FALSE)</f>
        <v>Cynamserol</v>
      </c>
      <c r="M559" s="11" t="str">
        <f>VLOOKUP([1]English!M559,[1]Translation!$A$1:$F$1171,2,FALSE)</f>
        <v>2A201 -  Cynamserol - wedi'i gyfeirio at y corff cyhoeddus</v>
      </c>
    </row>
    <row r="560" spans="1:13" ht="25.5" customHeight="1" x14ac:dyDescent="0.25">
      <c r="A560" s="11" t="str">
        <f>VLOOKUP([1]English!A560,[1]Translation!$A$1:$F$1171,2,FALSE)</f>
        <v>Awdurdod Lleol</v>
      </c>
      <c r="B560" s="11" t="str">
        <f>VLOOKUP([1]English!B560,[1]Translation!$A$1:$F$1171,2,FALSE)</f>
        <v>Cyngor Bwrdeistref Sirol Conwy</v>
      </c>
      <c r="C560" s="11" t="s">
        <v>57</v>
      </c>
      <c r="D560" s="11" t="str">
        <f>VLOOKUP([1]English!D560,[1]Translation!$A$1:$F$1171,2,FALSE)</f>
        <v xml:space="preserve">Cyfleusterau Cymunedol. Adloniant a hamdden </v>
      </c>
      <c r="E560" s="11" t="str">
        <f>VLOOKUP([1]English!E560,[1]Translation!$A$1:$F$1171,2,FALSE)</f>
        <v>Cyfleusterau - Dan Do</v>
      </c>
      <c r="F560" s="11">
        <v>202500883</v>
      </c>
      <c r="G560" s="11" t="str">
        <f>VLOOKUP([1]English!G560,[1]Translation!$A$1:$F$1171,2,FALSE)</f>
        <v>Asesiad</v>
      </c>
      <c r="H560" s="11" t="s">
        <v>31</v>
      </c>
      <c r="I560" s="11" t="s">
        <v>31</v>
      </c>
      <c r="J560" s="11" t="s">
        <v>24</v>
      </c>
      <c r="K560" s="11" t="s">
        <v>24</v>
      </c>
      <c r="L560" s="11" t="str">
        <f>VLOOKUP([1]English!L560,[1]Translation!$A$1:$F$1171,2,FALSE)</f>
        <v>Mater tu hwnt i awdurdodaeth</v>
      </c>
      <c r="M560" s="11" t="str">
        <f>VLOOKUP([1]English!M560,[1]Translation!$A$1:$F$1171,2,FALSE)</f>
        <v>2A206 – Mater tu hwnt i Awdurdodaeth (nid yn ôl disgresiwn / cyfeirio)</v>
      </c>
    </row>
    <row r="561" spans="1:13" ht="25.5" customHeight="1" x14ac:dyDescent="0.25">
      <c r="A561" s="11" t="str">
        <f>VLOOKUP([1]English!A561,[1]Translation!$A$1:$F$1171,2,FALSE)</f>
        <v>Awdurdod Lleol</v>
      </c>
      <c r="B561" s="11" t="str">
        <f>VLOOKUP([1]English!B561,[1]Translation!$A$1:$F$1171,2,FALSE)</f>
        <v>Cyngor Bwrdeistref Sirol Conwy</v>
      </c>
      <c r="C561" s="11" t="s">
        <v>57</v>
      </c>
      <c r="D561" s="11" t="str">
        <f>VLOOKUP([1]English!D561,[1]Translation!$A$1:$F$1171,2,FALSE)</f>
        <v xml:space="preserve">Cyfleusterau Cymunedol. Adloniant a hamdden </v>
      </c>
      <c r="E561" s="11" t="str">
        <f>VLOOKUP([1]English!E561,[1]Translation!$A$1:$F$1171,2,FALSE)</f>
        <v>Cyfleusterau - Dan Do</v>
      </c>
      <c r="F561" s="11">
        <v>202501021</v>
      </c>
      <c r="G561" s="11" t="str">
        <f>VLOOKUP([1]English!G561,[1]Translation!$A$1:$F$1171,2,FALSE)</f>
        <v>Asesiad</v>
      </c>
      <c r="H561" s="11" t="s">
        <v>22</v>
      </c>
      <c r="I561" s="11" t="s">
        <v>22</v>
      </c>
      <c r="J561" s="11" t="s">
        <v>24</v>
      </c>
      <c r="K561" s="11" t="s">
        <v>24</v>
      </c>
      <c r="L561" s="11" t="str">
        <f>VLOOKUP([1]English!L561,[1]Translation!$A$1:$F$1171,2,FALSE)</f>
        <v>Mater tu hwnt i awdurdodaeth</v>
      </c>
      <c r="M561" s="11" t="str">
        <f>VLOOKUP([1]English!M561,[1]Translation!$A$1:$F$1171,2,FALSE)</f>
        <v>2A206 – Mater tu hwnt i Awdurdodaeth (nid yn ôl disgresiwn / cyfeirio)</v>
      </c>
    </row>
    <row r="562" spans="1:13" ht="25.5" customHeight="1" x14ac:dyDescent="0.25">
      <c r="A562" s="11" t="str">
        <f>VLOOKUP([1]English!A562,[1]Translation!$A$1:$F$1171,2,FALSE)</f>
        <v>Awdurdod Lleol</v>
      </c>
      <c r="B562" s="11" t="str">
        <f>VLOOKUP([1]English!B562,[1]Translation!$A$1:$F$1171,2,FALSE)</f>
        <v>Cyngor Bwrdeistref Sirol Conwy</v>
      </c>
      <c r="C562" s="11" t="s">
        <v>57</v>
      </c>
      <c r="D562" s="11" t="str">
        <f>VLOOKUP([1]English!D562,[1]Translation!$A$1:$F$1171,2,FALSE)</f>
        <v>Yr Amgylchedd ac Iechyd yr Amgylchedd</v>
      </c>
      <c r="E562" s="11" t="str">
        <f>VLOOKUP([1]English!E562,[1]Translation!$A$1:$F$1171,2,FALSE)</f>
        <v>Casgliad ysbwriel. Gwaredu gwastraff ac ailgylchu</v>
      </c>
      <c r="F562" s="11">
        <v>202501065</v>
      </c>
      <c r="G562" s="11" t="str">
        <f>VLOOKUP([1]English!G562,[1]Translation!$A$1:$F$1171,2,FALSE)</f>
        <v>Asesiad</v>
      </c>
      <c r="H562" s="11" t="s">
        <v>23</v>
      </c>
      <c r="I562" s="11" t="s">
        <v>23</v>
      </c>
      <c r="J562" s="11" t="s">
        <v>114</v>
      </c>
      <c r="K562" s="11" t="s">
        <v>114</v>
      </c>
      <c r="L562" s="11" t="str">
        <f>VLOOKUP([1]English!L562,[1]Translation!$A$1:$F$1171,2,FALSE)</f>
        <v>Penderfynu peidio ymchwilio cwyn</v>
      </c>
      <c r="M562" s="11" t="str">
        <f>VLOOKUP([1]English!M562,[1]Translation!$A$1:$F$1171,2,FALSE)</f>
        <v>2B301 - Dim tystiolaeth o gamweinyddu neu fethiant y gwasanaeth</v>
      </c>
    </row>
    <row r="563" spans="1:13" ht="15" customHeight="1" x14ac:dyDescent="0.25">
      <c r="A563" s="11" t="str">
        <f>VLOOKUP([1]English!A563,[1]Translation!$A$1:$F$1171,2,FALSE)</f>
        <v>Awdurdod Lleol</v>
      </c>
      <c r="B563" s="11" t="str">
        <f>VLOOKUP([1]English!B563,[1]Translation!$A$1:$F$1171,2,FALSE)</f>
        <v>Cyngor Bwrdeistref Sirol Conwy</v>
      </c>
      <c r="C563" s="11" t="s">
        <v>57</v>
      </c>
      <c r="D563" s="11" t="str">
        <f>VLOOKUP([1]English!D563,[1]Translation!$A$1:$F$1171,2,FALSE)</f>
        <v>Gwasanaethau Cymdeithasol Oedolyn</v>
      </c>
      <c r="E563" s="11" t="str">
        <f>VLOOKUP([1]English!E563,[1]Translation!$A$1:$F$1171,2,FALSE)</f>
        <v>Asesiad Gofal Cymdeithasol</v>
      </c>
      <c r="F563" s="11">
        <v>202501207</v>
      </c>
      <c r="G563" s="11" t="str">
        <f>VLOOKUP([1]English!G563,[1]Translation!$A$1:$F$1171,2,FALSE)</f>
        <v>Asesiad</v>
      </c>
      <c r="H563" s="11" t="s">
        <v>96</v>
      </c>
      <c r="I563" s="11" t="s">
        <v>96</v>
      </c>
      <c r="J563" s="11" t="s">
        <v>5</v>
      </c>
      <c r="K563" s="11" t="s">
        <v>5</v>
      </c>
      <c r="L563" s="11" t="str">
        <f>VLOOKUP([1]English!L563,[1]Translation!$A$1:$F$1171,2,FALSE)</f>
        <v>Cynamserol</v>
      </c>
      <c r="M563" s="11" t="str">
        <f>VLOOKUP([1]English!M563,[1]Translation!$A$1:$F$1171,2,FALSE)</f>
        <v>2B201 - Cynamserol - wedi'i gyfeirio at y corff cyhoeddus</v>
      </c>
    </row>
    <row r="564" spans="1:13" ht="25.5" customHeight="1" x14ac:dyDescent="0.25">
      <c r="A564" s="11" t="str">
        <f>VLOOKUP([1]English!A564,[1]Translation!$A$1:$F$1171,2,FALSE)</f>
        <v>Awdurdod Lleol</v>
      </c>
      <c r="B564" s="11" t="str">
        <f>VLOOKUP([1]English!B564,[1]Translation!$A$1:$F$1171,2,FALSE)</f>
        <v>Cyngor Bwrdeistref Sirol Conwy</v>
      </c>
      <c r="C564" s="11" t="s">
        <v>57</v>
      </c>
      <c r="D564" s="11" t="str">
        <f>VLOOKUP([1]English!D564,[1]Translation!$A$1:$F$1171,2,FALSE)</f>
        <v>Eraill Amrywiol</v>
      </c>
      <c r="E564" s="11" t="str">
        <f>VLOOKUP([1]English!E564,[1]Translation!$A$1:$F$1171,2,FALSE)</f>
        <v xml:space="preserve">Cyfathrebu gwael/ Dim cyfathrebu neu fethiant i ddarparu gwybodaeth </v>
      </c>
      <c r="F564" s="11">
        <v>202501321</v>
      </c>
      <c r="G564" s="11" t="str">
        <f>VLOOKUP([1]English!G564,[1]Translation!$A$1:$F$1171,2,FALSE)</f>
        <v>Asesiad</v>
      </c>
      <c r="H564" s="11" t="s">
        <v>73</v>
      </c>
      <c r="I564" s="11" t="s">
        <v>73</v>
      </c>
      <c r="J564" s="11" t="s">
        <v>6</v>
      </c>
      <c r="K564" s="11" t="s">
        <v>6</v>
      </c>
      <c r="L564" s="11" t="str">
        <f>VLOOKUP([1]English!L564,[1]Translation!$A$1:$F$1171,2,FALSE)</f>
        <v>Penderfynu peidio ymchwilio cwyn</v>
      </c>
      <c r="M564" s="11" t="str">
        <f>VLOOKUP([1]English!M564,[1]Translation!$A$1:$F$1171,2,FALSE)</f>
        <v>2A300 - Dim tystiolaeth o galedi neu anghyfiawnder</v>
      </c>
    </row>
    <row r="565" spans="1:13" ht="15" customHeight="1" x14ac:dyDescent="0.25">
      <c r="A565" s="11" t="str">
        <f>VLOOKUP([1]English!A565,[1]Translation!$A$1:$F$1171,2,FALSE)</f>
        <v>Awdurdod Lleol</v>
      </c>
      <c r="B565" s="11" t="str">
        <f>VLOOKUP([1]English!B565,[1]Translation!$A$1:$F$1171,2,FALSE)</f>
        <v>Cyngor Bwrdeistref Sirol Conwy</v>
      </c>
      <c r="C565" s="11" t="s">
        <v>57</v>
      </c>
      <c r="D565" s="11" t="str">
        <f>VLOOKUP([1]English!D565,[1]Translation!$A$1:$F$1171,2,FALSE)</f>
        <v>Ymdrin â chwynion</v>
      </c>
      <c r="E565" s="11" t="str">
        <f>VLOOKUP([1]English!E565,[1]Translation!$A$1:$F$1171,2,FALSE)</f>
        <v>Eraill Amrywiol</v>
      </c>
      <c r="F565" s="11">
        <v>202501768</v>
      </c>
      <c r="G565" s="11" t="str">
        <f>VLOOKUP([1]English!G565,[1]Translation!$A$1:$F$1171,2,FALSE)</f>
        <v>Asesiad</v>
      </c>
      <c r="H565" s="11" t="s">
        <v>17</v>
      </c>
      <c r="I565" s="11" t="s">
        <v>17</v>
      </c>
      <c r="J565" s="11" t="s">
        <v>91</v>
      </c>
      <c r="K565" s="11" t="s">
        <v>91</v>
      </c>
      <c r="L565" s="11" t="str">
        <f>VLOOKUP([1]English!L565,[1]Translation!$A$1:$F$1171,2,FALSE)</f>
        <v>Cynamserol</v>
      </c>
      <c r="M565" s="11" t="str">
        <f>VLOOKUP([1]English!M565,[1]Translation!$A$1:$F$1171,2,FALSE)</f>
        <v>2A201 -  Cynamserol - wedi'i gyfeirio at y corff cyhoeddus</v>
      </c>
    </row>
    <row r="566" spans="1:13" ht="15" customHeight="1" x14ac:dyDescent="0.25">
      <c r="A566" s="11" t="str">
        <f>VLOOKUP([1]English!A566,[1]Translation!$A$1:$F$1171,2,FALSE)</f>
        <v>Awdurdod Lleol</v>
      </c>
      <c r="B566" s="11" t="str">
        <f>VLOOKUP([1]English!B566,[1]Translation!$A$1:$F$1171,2,FALSE)</f>
        <v>Cyngor Bwrdeistref Sirol Conwy</v>
      </c>
      <c r="C566" s="11" t="s">
        <v>57</v>
      </c>
      <c r="D566" s="11" t="str">
        <f>VLOOKUP([1]English!D566,[1]Translation!$A$1:$F$1171,2,FALSE)</f>
        <v>Eraill Amrywiol</v>
      </c>
      <c r="E566" s="11" t="str">
        <f>VLOOKUP([1]English!E566,[1]Translation!$A$1:$F$1171,2,FALSE)</f>
        <v>Eraill Amrywiol</v>
      </c>
      <c r="F566" s="11">
        <v>202502106</v>
      </c>
      <c r="G566" s="11" t="str">
        <f>VLOOKUP([1]English!G566,[1]Translation!$A$1:$F$1171,2,FALSE)</f>
        <v>Asesiad</v>
      </c>
      <c r="H566" s="11" t="s">
        <v>106</v>
      </c>
      <c r="I566" s="11" t="s">
        <v>106</v>
      </c>
      <c r="J566" s="11" t="s">
        <v>91</v>
      </c>
      <c r="K566" s="11" t="s">
        <v>91</v>
      </c>
      <c r="L566" s="11" t="str">
        <f>VLOOKUP([1]English!L566,[1]Translation!$A$1:$F$1171,2,FALSE)</f>
        <v>Mater tu hwnt i awdurdodaeth</v>
      </c>
      <c r="M566" s="11" t="str">
        <f>VLOOKUP([1]English!M566,[1]Translation!$A$1:$F$1171,2,FALSE)</f>
        <v>2A206 – Mater tu hwnt i Awdurdodaeth (nid yn ôl disgresiwn / cyfeirio)</v>
      </c>
    </row>
    <row r="567" spans="1:13" ht="15" customHeight="1" x14ac:dyDescent="0.25">
      <c r="A567" s="11" t="str">
        <f>VLOOKUP([1]English!A567,[1]Translation!$A$1:$F$1171,2,FALSE)</f>
        <v>Awdurdod Lleol</v>
      </c>
      <c r="B567" s="11" t="str">
        <f>VLOOKUP([1]English!B567,[1]Translation!$A$1:$F$1171,2,FALSE)</f>
        <v>Cyngor Bwrdeistref Sirol Conwy</v>
      </c>
      <c r="C567" s="11" t="s">
        <v>57</v>
      </c>
      <c r="D567" s="11" t="str">
        <f>VLOOKUP([1]English!D567,[1]Translation!$A$1:$F$1171,2,FALSE)</f>
        <v>Cyllid a Threthiant</v>
      </c>
      <c r="E567" s="11" t="str">
        <f>VLOOKUP([1]English!E567,[1]Translation!$A$1:$F$1171,2,FALSE)</f>
        <v>Y dreth cyngor</v>
      </c>
      <c r="F567" s="11">
        <v>202502292</v>
      </c>
      <c r="G567" s="11" t="str">
        <f>VLOOKUP([1]English!G567,[1]Translation!$A$1:$F$1171,2,FALSE)</f>
        <v>Asesiad</v>
      </c>
      <c r="H567" s="11" t="s">
        <v>143</v>
      </c>
      <c r="I567" s="11" t="s">
        <v>49</v>
      </c>
      <c r="J567" s="11" t="s">
        <v>102</v>
      </c>
      <c r="K567" s="11" t="s">
        <v>102</v>
      </c>
      <c r="L567" s="11" t="str">
        <f>VLOOKUP([1]English!L567,[1]Translation!$A$1:$F$1171,2,FALSE)</f>
        <v>Mater tu hwnt i awdurdodaeth</v>
      </c>
      <c r="M567" s="11" t="str">
        <f>VLOOKUP([1]English!M567,[1]Translation!$A$1:$F$1171,2,FALSE)</f>
        <v xml:space="preserve">2A203 – Arall – Cyfeirio </v>
      </c>
    </row>
    <row r="568" spans="1:13" x14ac:dyDescent="0.25">
      <c r="A568" s="12" t="s">
        <v>1</v>
      </c>
      <c r="B568" s="12" t="s">
        <v>1</v>
      </c>
      <c r="C568" s="12" t="s">
        <v>164</v>
      </c>
      <c r="D568" s="12" t="s">
        <v>1</v>
      </c>
      <c r="E568" s="12" t="s">
        <v>1</v>
      </c>
      <c r="F568" s="13" t="s">
        <v>1</v>
      </c>
      <c r="G568" s="12" t="s">
        <v>1</v>
      </c>
      <c r="H568" s="12" t="s">
        <v>1</v>
      </c>
      <c r="I568" s="12" t="s">
        <v>1</v>
      </c>
      <c r="J568" s="12" t="s">
        <v>1</v>
      </c>
      <c r="K568" s="12" t="s">
        <v>1</v>
      </c>
      <c r="L568" s="12" t="s">
        <v>1</v>
      </c>
      <c r="M568" s="14" t="s">
        <v>1</v>
      </c>
    </row>
    <row r="569" spans="1:13" x14ac:dyDescent="0.25">
      <c r="A569" s="15" t="s">
        <v>1</v>
      </c>
      <c r="B569" s="16" t="s">
        <v>206</v>
      </c>
      <c r="C569" s="16" t="s">
        <v>1</v>
      </c>
      <c r="D569" s="15" t="s">
        <v>1</v>
      </c>
      <c r="E569" s="15" t="s">
        <v>1</v>
      </c>
      <c r="F569" s="15" t="s">
        <v>1</v>
      </c>
      <c r="G569" s="15" t="s">
        <v>1</v>
      </c>
      <c r="H569" s="15" t="s">
        <v>1</v>
      </c>
      <c r="I569" s="15" t="s">
        <v>1</v>
      </c>
      <c r="J569" s="15" t="s">
        <v>1</v>
      </c>
      <c r="K569" s="15" t="s">
        <v>1</v>
      </c>
      <c r="L569" s="15" t="s">
        <v>1</v>
      </c>
      <c r="M569" s="17" t="s">
        <v>1</v>
      </c>
    </row>
    <row r="570" spans="1:13" x14ac:dyDescent="0.25">
      <c r="A570" s="8" t="s">
        <v>1</v>
      </c>
      <c r="B570" s="9" t="str">
        <f>VLOOKUP([1]English!B571,[1]Translation!$A$1:$F$1171,2,FALSE)</f>
        <v>Cyngor Gwynedd</v>
      </c>
      <c r="C570" s="8" t="s">
        <v>1</v>
      </c>
      <c r="D570" s="9" t="s">
        <v>1</v>
      </c>
      <c r="E570" s="8" t="s">
        <v>1</v>
      </c>
      <c r="F570" s="8" t="s">
        <v>1</v>
      </c>
      <c r="G570" s="8" t="s">
        <v>1</v>
      </c>
      <c r="H570" s="8" t="s">
        <v>1</v>
      </c>
      <c r="I570" s="8" t="s">
        <v>1</v>
      </c>
      <c r="J570" s="8" t="s">
        <v>1</v>
      </c>
      <c r="K570" s="8" t="s">
        <v>1</v>
      </c>
      <c r="L570" s="8" t="s">
        <v>1</v>
      </c>
      <c r="M570" s="10" t="s">
        <v>1</v>
      </c>
    </row>
    <row r="571" spans="1:13" ht="25.5" customHeight="1" x14ac:dyDescent="0.25">
      <c r="A571" s="11" t="str">
        <f>VLOOKUP([1]English!A571,[1]Translation!$A$1:$F$1171,2,FALSE)</f>
        <v>Awdurdod Lleol</v>
      </c>
      <c r="B571" s="11" t="str">
        <f>VLOOKUP([1]English!B571,[1]Translation!$A$1:$F$1171,2,FALSE)</f>
        <v>Cyngor Gwynedd</v>
      </c>
      <c r="C571" s="11" t="s">
        <v>2</v>
      </c>
      <c r="D571" s="11" t="s">
        <v>3</v>
      </c>
      <c r="E571" s="11" t="str">
        <f>VLOOKUP([1]English!E571,[1]Translation!$A$1:$F$1171,2,FALSE)</f>
        <v>Datgelu a chofrestru buddiannau</v>
      </c>
      <c r="F571" s="11">
        <v>202501067</v>
      </c>
      <c r="G571" s="11" t="str">
        <f>VLOOKUP([1]English!G571,[1]Translation!$A$1:$F$1171,2,FALSE)</f>
        <v>Asesiad</v>
      </c>
      <c r="H571" s="11" t="s">
        <v>23</v>
      </c>
      <c r="I571" s="11" t="s">
        <v>24</v>
      </c>
      <c r="J571" s="11" t="s">
        <v>25</v>
      </c>
      <c r="K571" s="11" t="s">
        <v>6</v>
      </c>
      <c r="L571" s="11" t="str">
        <f>VLOOKUP([1]English!L571,[1]Translation!$A$1:$F$1171,2,FALSE)</f>
        <v>Penderfyniad i beidio ag ymchwilio i’r cod</v>
      </c>
      <c r="M571" s="11" t="str">
        <f>VLOOKUP([1]English!M571,[1]Translation!$A$1:$F$1171,2,FALSE)</f>
        <v>Nid er lles y cyhoedd i ymchwilio</v>
      </c>
    </row>
    <row r="572" spans="1:13" x14ac:dyDescent="0.25">
      <c r="A572" s="12" t="s">
        <v>1</v>
      </c>
      <c r="B572" s="12" t="s">
        <v>1</v>
      </c>
      <c r="C572" s="12" t="s">
        <v>7</v>
      </c>
      <c r="D572" s="12" t="s">
        <v>1</v>
      </c>
      <c r="E572" s="12" t="s">
        <v>1</v>
      </c>
      <c r="F572" s="13" t="s">
        <v>1</v>
      </c>
      <c r="G572" s="12" t="s">
        <v>1</v>
      </c>
      <c r="H572" s="12" t="s">
        <v>1</v>
      </c>
      <c r="I572" s="12" t="s">
        <v>1</v>
      </c>
      <c r="J572" s="12" t="s">
        <v>1</v>
      </c>
      <c r="K572" s="12" t="s">
        <v>1</v>
      </c>
      <c r="L572" s="12" t="s">
        <v>1</v>
      </c>
      <c r="M572" s="14" t="s">
        <v>1</v>
      </c>
    </row>
    <row r="573" spans="1:13" ht="15" customHeight="1" x14ac:dyDescent="0.25">
      <c r="A573" s="11" t="str">
        <f>VLOOKUP([1]English!A573,[1]Translation!$A$1:$F$1171,2,FALSE)</f>
        <v>Awdurdod Lleol</v>
      </c>
      <c r="B573" s="11" t="str">
        <f>VLOOKUP([1]English!B573,[1]Translation!$A$1:$F$1171,2,FALSE)</f>
        <v>Cyngor Gwynedd</v>
      </c>
      <c r="C573" s="11" t="s">
        <v>57</v>
      </c>
      <c r="D573" s="11" t="str">
        <f>VLOOKUP([1]English!D573,[1]Translation!$A$1:$F$1171,2,FALSE)</f>
        <v>Addysg</v>
      </c>
      <c r="E573" s="11" t="str">
        <f>VLOOKUP([1]English!E573,[1]Translation!$A$1:$F$1171,2,FALSE)</f>
        <v>Addysg anghenion arbennig  (AAA)</v>
      </c>
      <c r="F573" s="11">
        <v>202404809</v>
      </c>
      <c r="G573" s="11" t="str">
        <f>VLOOKUP([1]English!G573,[1]Translation!$A$1:$F$1171,2,FALSE)</f>
        <v>Ymchwiliad</v>
      </c>
      <c r="H573" s="11" t="s">
        <v>207</v>
      </c>
      <c r="I573" s="11" t="s">
        <v>208</v>
      </c>
      <c r="J573" s="11" t="s">
        <v>78</v>
      </c>
      <c r="K573" s="11" t="s">
        <v>78</v>
      </c>
      <c r="L573" s="11" t="str">
        <f>VLOOKUP([1]English!L573,[1]Translation!$A$1:$F$1171,2,FALSE)</f>
        <v>Setliadau gwirfoddol</v>
      </c>
      <c r="M573" s="11" t="str">
        <f>VLOOKUP([1]English!M573,[1]Translation!$A$1:$F$1171,2,FALSE)</f>
        <v>Iawndal yn unig neu iawndal ac ymddiheuriad</v>
      </c>
    </row>
    <row r="574" spans="1:13" ht="38.25" x14ac:dyDescent="0.25">
      <c r="A574" s="11" t="str">
        <f>VLOOKUP([1]English!A574,[1]Translation!$A$1:$F$1171,2,FALSE)</f>
        <v>Awdurdod Lleol</v>
      </c>
      <c r="B574" s="11" t="str">
        <f>VLOOKUP([1]English!B574,[1]Translation!$A$1:$F$1171,2,FALSE)</f>
        <v>Cyngor Gwynedd</v>
      </c>
      <c r="C574" s="11" t="s">
        <v>57</v>
      </c>
      <c r="D574" s="11" t="str">
        <f>VLOOKUP([1]English!D574,[1]Translation!$A$1:$F$1171,2,FALSE)</f>
        <v>Gwasanaethau Cymdeithasol Oedolyn</v>
      </c>
      <c r="E574" s="11" t="str">
        <f>VLOOKUP([1]English!E574,[1]Translation!$A$1:$F$1171,2,FALSE)</f>
        <v>Eraill</v>
      </c>
      <c r="F574" s="11">
        <v>202407070</v>
      </c>
      <c r="G574" s="11" t="str">
        <f>VLOOKUP([1]English!G574,[1]Translation!$A$1:$F$1171,2,FALSE)</f>
        <v>Asesiad</v>
      </c>
      <c r="H574" s="11" t="s">
        <v>115</v>
      </c>
      <c r="I574" s="11" t="s">
        <v>196</v>
      </c>
      <c r="J574" s="11" t="s">
        <v>72</v>
      </c>
      <c r="K574" s="11" t="s">
        <v>72</v>
      </c>
      <c r="L574" s="11" t="str">
        <f>VLOOKUP([1]English!L574,[1]Translation!$A$1:$F$1171,2,FALSE)</f>
        <v>Penderfynu peidio ymchwilio cwyn</v>
      </c>
      <c r="M574" s="11" t="str">
        <f>VLOOKUP([1]English!M574,[1]Translation!$A$1:$F$1171,2,FALSE)</f>
        <v>2B305 - Ychydig ymhellach y gellir ei gyflawni</v>
      </c>
    </row>
    <row r="575" spans="1:13" ht="25.5" customHeight="1" x14ac:dyDescent="0.25">
      <c r="A575" s="11" t="str">
        <f>VLOOKUP([1]English!A575,[1]Translation!$A$1:$F$1171,2,FALSE)</f>
        <v>Awdurdod Lleol</v>
      </c>
      <c r="B575" s="11" t="str">
        <f>VLOOKUP([1]English!B575,[1]Translation!$A$1:$F$1171,2,FALSE)</f>
        <v>Cyngor Gwynedd</v>
      </c>
      <c r="C575" s="11" t="s">
        <v>57</v>
      </c>
      <c r="D575" s="11" t="str">
        <f>VLOOKUP([1]English!D575,[1]Translation!$A$1:$F$1171,2,FALSE)</f>
        <v>Cynllunio a Rheoli Adeiladu</v>
      </c>
      <c r="E575" s="11" t="str">
        <f>VLOOKUP([1]English!E575,[1]Translation!$A$1:$F$1171,2,FALSE)</f>
        <v>Datblygiadau heb ei awdurdodi - galw am gamau gorfodi a.y.y.b</v>
      </c>
      <c r="F575" s="11">
        <v>202409599</v>
      </c>
      <c r="G575" s="11" t="str">
        <f>VLOOKUP([1]English!G575,[1]Translation!$A$1:$F$1171,2,FALSE)</f>
        <v>Asesiad</v>
      </c>
      <c r="H575" s="11" t="s">
        <v>29</v>
      </c>
      <c r="I575" s="11" t="s">
        <v>29</v>
      </c>
      <c r="J575" s="11" t="s">
        <v>72</v>
      </c>
      <c r="K575" s="11" t="s">
        <v>72</v>
      </c>
      <c r="L575" s="11" t="str">
        <f>VLOOKUP([1]English!L575,[1]Translation!$A$1:$F$1171,2,FALSE)</f>
        <v>Penderfynu peidio ymchwilio cwyn</v>
      </c>
      <c r="M575" s="11" t="str">
        <f>VLOOKUP([1]English!M575,[1]Translation!$A$1:$F$1171,2,FALSE)</f>
        <v>2B301 - Dim tystiolaeth o gamweinyddu neu fethiant y gwasanaeth</v>
      </c>
    </row>
    <row r="576" spans="1:13" ht="38.25" x14ac:dyDescent="0.25">
      <c r="A576" s="11" t="str">
        <f>VLOOKUP([1]English!A576,[1]Translation!$A$1:$F$1171,2,FALSE)</f>
        <v>Awdurdod Lleol</v>
      </c>
      <c r="B576" s="11" t="str">
        <f>VLOOKUP([1]English!B576,[1]Translation!$A$1:$F$1171,2,FALSE)</f>
        <v>Cyngor Gwynedd</v>
      </c>
      <c r="C576" s="11" t="s">
        <v>57</v>
      </c>
      <c r="D576" s="11" t="str">
        <f>VLOOKUP([1]English!D576,[1]Translation!$A$1:$F$1171,2,FALSE)</f>
        <v>Cynllunio a Rheoli Adeiladu</v>
      </c>
      <c r="E576" s="11" t="str">
        <f>VLOOKUP([1]English!E576,[1]Translation!$A$1:$F$1171,2,FALSE)</f>
        <v>Materion cynllunio arall</v>
      </c>
      <c r="F576" s="11">
        <v>202409913</v>
      </c>
      <c r="G576" s="11" t="str">
        <f>VLOOKUP([1]English!G576,[1]Translation!$A$1:$F$1171,2,FALSE)</f>
        <v>Asesiad</v>
      </c>
      <c r="H576" s="11" t="s">
        <v>142</v>
      </c>
      <c r="I576" s="11" t="s">
        <v>142</v>
      </c>
      <c r="J576" s="11" t="s">
        <v>84</v>
      </c>
      <c r="K576" s="11" t="s">
        <v>84</v>
      </c>
      <c r="L576" s="11" t="str">
        <f>VLOOKUP([1]English!L576,[1]Translation!$A$1:$F$1171,2,FALSE)</f>
        <v>Penderfynu peidio ymchwilio cwyn</v>
      </c>
      <c r="M576" s="11" t="str">
        <f>VLOOKUP([1]English!M576,[1]Translation!$A$1:$F$1171,2,FALSE)</f>
        <v xml:space="preserve">2A305 - Ychydig ymhellach y gellir ei gyflawni </v>
      </c>
    </row>
    <row r="577" spans="1:13" ht="25.5" customHeight="1" x14ac:dyDescent="0.25">
      <c r="A577" s="11" t="str">
        <f>VLOOKUP([1]English!A577,[1]Translation!$A$1:$F$1171,2,FALSE)</f>
        <v>Awdurdod Lleol</v>
      </c>
      <c r="B577" s="11" t="str">
        <f>VLOOKUP([1]English!B577,[1]Translation!$A$1:$F$1171,2,FALSE)</f>
        <v>Cyngor Gwynedd</v>
      </c>
      <c r="C577" s="11" t="s">
        <v>57</v>
      </c>
      <c r="D577" s="11" t="str">
        <f>VLOOKUP([1]English!D577,[1]Translation!$A$1:$F$1171,2,FALSE)</f>
        <v>Cynllunio a Rheoli Adeiladu</v>
      </c>
      <c r="E577" s="11" t="str">
        <f>VLOOKUP([1]English!E577,[1]Translation!$A$1:$F$1171,2,FALSE)</f>
        <v>Ymdriniaeth â chais cynllunio (arall)</v>
      </c>
      <c r="F577" s="11">
        <v>202410072</v>
      </c>
      <c r="G577" s="11" t="str">
        <f>VLOOKUP([1]English!G577,[1]Translation!$A$1:$F$1171,2,FALSE)</f>
        <v>Asesiad</v>
      </c>
      <c r="H577" s="11" t="s">
        <v>152</v>
      </c>
      <c r="I577" s="11" t="s">
        <v>112</v>
      </c>
      <c r="J577" s="11" t="s">
        <v>53</v>
      </c>
      <c r="K577" s="11" t="s">
        <v>53</v>
      </c>
      <c r="L577" s="11" t="str">
        <f>VLOOKUP([1]English!L577,[1]Translation!$A$1:$F$1171,2,FALSE)</f>
        <v>Cynamserol</v>
      </c>
      <c r="M577" s="11" t="str">
        <f>VLOOKUP([1]English!M577,[1]Translation!$A$1:$F$1171,2,FALSE)</f>
        <v>2A201 -  Cynamserol - wedi'i gyfeirio at y corff cyhoeddus</v>
      </c>
    </row>
    <row r="578" spans="1:13" ht="25.5" customHeight="1" x14ac:dyDescent="0.25">
      <c r="A578" s="11" t="str">
        <f>VLOOKUP([1]English!A578,[1]Translation!$A$1:$F$1171,2,FALSE)</f>
        <v>Awdurdod Lleol</v>
      </c>
      <c r="B578" s="11" t="str">
        <f>VLOOKUP([1]English!B578,[1]Translation!$A$1:$F$1171,2,FALSE)</f>
        <v>Cyngor Gwynedd</v>
      </c>
      <c r="C578" s="11" t="s">
        <v>57</v>
      </c>
      <c r="D578" s="11" t="str">
        <f>VLOOKUP([1]English!D578,[1]Translation!$A$1:$F$1171,2,FALSE)</f>
        <v>Yr Amgylchedd ac Iechyd yr Amgylchedd</v>
      </c>
      <c r="E578" s="11" t="str">
        <f>VLOOKUP([1]English!E578,[1]Translation!$A$1:$F$1171,2,FALSE)</f>
        <v xml:space="preserve">Sŵn a materion niwsans arall </v>
      </c>
      <c r="F578" s="11">
        <v>202500022</v>
      </c>
      <c r="G578" s="11" t="str">
        <f>VLOOKUP([1]English!G578,[1]Translation!$A$1:$F$1171,2,FALSE)</f>
        <v>Asesiad</v>
      </c>
      <c r="H578" s="11" t="s">
        <v>77</v>
      </c>
      <c r="I578" s="11" t="s">
        <v>24</v>
      </c>
      <c r="J578" s="11" t="s">
        <v>75</v>
      </c>
      <c r="K578" s="11" t="s">
        <v>75</v>
      </c>
      <c r="L578" s="11" t="str">
        <f>VLOOKUP([1]English!L578,[1]Translation!$A$1:$F$1171,2,FALSE)</f>
        <v>Datrys yn gynnar</v>
      </c>
      <c r="M578" s="11" t="str">
        <f>VLOOKUP([1]English!M578,[1]Translation!$A$1:$F$1171,2,FALSE)</f>
        <v>2C401 - Camau gan yr awdurdod rhestredig (ee. iawndal)</v>
      </c>
    </row>
    <row r="579" spans="1:13" ht="25.5" customHeight="1" x14ac:dyDescent="0.25">
      <c r="A579" s="11" t="str">
        <f>VLOOKUP([1]English!A579,[1]Translation!$A$1:$F$1171,2,FALSE)</f>
        <v>Awdurdod Lleol</v>
      </c>
      <c r="B579" s="11" t="str">
        <f>VLOOKUP([1]English!B579,[1]Translation!$A$1:$F$1171,2,FALSE)</f>
        <v>Cyngor Gwynedd</v>
      </c>
      <c r="C579" s="11" t="s">
        <v>57</v>
      </c>
      <c r="D579" s="11" t="str">
        <f>VLOOKUP([1]English!D579,[1]Translation!$A$1:$F$1171,2,FALSE)</f>
        <v xml:space="preserve">Cyfleusterau Cymunedol. Adloniant a hamdden </v>
      </c>
      <c r="E579" s="11" t="str">
        <f>VLOOKUP([1]English!E579,[1]Translation!$A$1:$F$1171,2,FALSE)</f>
        <v>Eraill</v>
      </c>
      <c r="F579" s="11">
        <v>202500383</v>
      </c>
      <c r="G579" s="11" t="str">
        <f>VLOOKUP([1]English!G579,[1]Translation!$A$1:$F$1171,2,FALSE)</f>
        <v>Asesiad</v>
      </c>
      <c r="H579" s="11" t="s">
        <v>30</v>
      </c>
      <c r="I579" s="11" t="s">
        <v>113</v>
      </c>
      <c r="J579" s="11" t="s">
        <v>84</v>
      </c>
      <c r="K579" s="11" t="s">
        <v>84</v>
      </c>
      <c r="L579" s="11" t="str">
        <f>VLOOKUP([1]English!L579,[1]Translation!$A$1:$F$1171,2,FALSE)</f>
        <v>Penderfynu peidio ymchwilio cwyn</v>
      </c>
      <c r="M579" s="11" t="str">
        <f>VLOOKUP([1]English!M579,[1]Translation!$A$1:$F$1171,2,FALSE)</f>
        <v>2B301 - Dim tystiolaeth o gamweinyddu neu fethiant y gwasanaeth</v>
      </c>
    </row>
    <row r="580" spans="1:13" x14ac:dyDescent="0.25">
      <c r="A580" s="12" t="s">
        <v>1</v>
      </c>
      <c r="B580" s="12" t="s">
        <v>1</v>
      </c>
      <c r="C580" s="12" t="s">
        <v>138</v>
      </c>
      <c r="D580" s="12" t="s">
        <v>1</v>
      </c>
      <c r="E580" s="12" t="s">
        <v>1</v>
      </c>
      <c r="F580" s="13" t="s">
        <v>1</v>
      </c>
      <c r="G580" s="12" t="s">
        <v>1</v>
      </c>
      <c r="H580" s="12" t="s">
        <v>1</v>
      </c>
      <c r="I580" s="12" t="s">
        <v>1</v>
      </c>
      <c r="J580" s="12" t="s">
        <v>1</v>
      </c>
      <c r="K580" s="12" t="s">
        <v>1</v>
      </c>
      <c r="L580" s="12" t="s">
        <v>1</v>
      </c>
      <c r="M580" s="14" t="s">
        <v>1</v>
      </c>
    </row>
    <row r="581" spans="1:13" x14ac:dyDescent="0.25">
      <c r="A581" s="15" t="s">
        <v>1</v>
      </c>
      <c r="B581" s="16" t="s">
        <v>209</v>
      </c>
      <c r="C581" s="16" t="s">
        <v>1</v>
      </c>
      <c r="D581" s="15" t="s">
        <v>1</v>
      </c>
      <c r="E581" s="15" t="s">
        <v>1</v>
      </c>
      <c r="F581" s="15" t="s">
        <v>1</v>
      </c>
      <c r="G581" s="15" t="s">
        <v>1</v>
      </c>
      <c r="H581" s="15" t="s">
        <v>1</v>
      </c>
      <c r="I581" s="15" t="s">
        <v>1</v>
      </c>
      <c r="J581" s="15" t="s">
        <v>1</v>
      </c>
      <c r="K581" s="15" t="s">
        <v>1</v>
      </c>
      <c r="L581" s="15" t="s">
        <v>1</v>
      </c>
      <c r="M581" s="17" t="s">
        <v>1</v>
      </c>
    </row>
    <row r="582" spans="1:13" x14ac:dyDescent="0.25">
      <c r="A582" s="8" t="s">
        <v>1</v>
      </c>
      <c r="B582" s="9" t="str">
        <f>VLOOKUP([1]English!B583,[1]Translation!$A$1:$F$1171,2,FALSE)</f>
        <v>Cyngor Sir Ddinbych</v>
      </c>
      <c r="C582" s="8" t="s">
        <v>1</v>
      </c>
      <c r="D582" s="9" t="s">
        <v>1</v>
      </c>
      <c r="E582" s="8" t="s">
        <v>1</v>
      </c>
      <c r="F582" s="8" t="s">
        <v>1</v>
      </c>
      <c r="G582" s="8" t="s">
        <v>1</v>
      </c>
      <c r="H582" s="8" t="s">
        <v>1</v>
      </c>
      <c r="I582" s="8" t="s">
        <v>1</v>
      </c>
      <c r="J582" s="8" t="s">
        <v>1</v>
      </c>
      <c r="K582" s="8" t="s">
        <v>1</v>
      </c>
      <c r="L582" s="8" t="s">
        <v>1</v>
      </c>
      <c r="M582" s="10" t="s">
        <v>1</v>
      </c>
    </row>
    <row r="583" spans="1:13" ht="38.25" x14ac:dyDescent="0.25">
      <c r="A583" s="11" t="str">
        <f>VLOOKUP([1]English!A583,[1]Translation!$A$1:$F$1171,2,FALSE)</f>
        <v>Awdurdod Lleol</v>
      </c>
      <c r="B583" s="11" t="str">
        <f>VLOOKUP([1]English!B583,[1]Translation!$A$1:$F$1171,2,FALSE)</f>
        <v>Cyngor Sir Ddinbych</v>
      </c>
      <c r="C583" s="11" t="s">
        <v>2</v>
      </c>
      <c r="D583" s="11" t="s">
        <v>3</v>
      </c>
      <c r="E583" s="11" t="str">
        <f>VLOOKUP([1]English!E583,[1]Translation!$A$1:$F$1171,2,FALSE)</f>
        <v>Anhunanoldeb a Stiwardiaeth</v>
      </c>
      <c r="F583" s="11">
        <v>202408911</v>
      </c>
      <c r="G583" s="11" t="str">
        <f>VLOOKUP([1]English!G583,[1]Translation!$A$1:$F$1171,2,FALSE)</f>
        <v>Asesiad</v>
      </c>
      <c r="H583" s="11" t="s">
        <v>92</v>
      </c>
      <c r="I583" s="11" t="s">
        <v>162</v>
      </c>
      <c r="J583" s="11" t="s">
        <v>77</v>
      </c>
      <c r="K583" s="11" t="s">
        <v>77</v>
      </c>
      <c r="L583" s="11" t="str">
        <f>VLOOKUP([1]English!L583,[1]Translation!$A$1:$F$1171,2,FALSE)</f>
        <v>Penderfyniad i beidio ag ymchwilio i’r cod</v>
      </c>
      <c r="M583" s="11" t="str">
        <f>VLOOKUP([1]English!M583,[1]Translation!$A$1:$F$1171,2,FALSE)</f>
        <v>Dim tystiolaeth ar yr olwg gyntaf o esgeulustod</v>
      </c>
    </row>
    <row r="584" spans="1:13" x14ac:dyDescent="0.25">
      <c r="A584" s="12" t="s">
        <v>1</v>
      </c>
      <c r="B584" s="12" t="s">
        <v>1</v>
      </c>
      <c r="C584" s="12" t="s">
        <v>7</v>
      </c>
      <c r="D584" s="12" t="s">
        <v>1</v>
      </c>
      <c r="E584" s="12" t="s">
        <v>1</v>
      </c>
      <c r="F584" s="13" t="s">
        <v>1</v>
      </c>
      <c r="G584" s="12" t="s">
        <v>1</v>
      </c>
      <c r="H584" s="12" t="s">
        <v>1</v>
      </c>
      <c r="I584" s="12" t="s">
        <v>1</v>
      </c>
      <c r="J584" s="12" t="s">
        <v>1</v>
      </c>
      <c r="K584" s="12" t="s">
        <v>1</v>
      </c>
      <c r="L584" s="12" t="s">
        <v>1</v>
      </c>
      <c r="M584" s="14" t="s">
        <v>1</v>
      </c>
    </row>
    <row r="585" spans="1:13" ht="15" customHeight="1" x14ac:dyDescent="0.25">
      <c r="A585" s="11" t="str">
        <f>VLOOKUP([1]English!A585,[1]Translation!$A$1:$F$1171,2,FALSE)</f>
        <v>Awdurdod Lleol</v>
      </c>
      <c r="B585" s="11" t="str">
        <f>VLOOKUP([1]English!B585,[1]Translation!$A$1:$F$1171,2,FALSE)</f>
        <v>Cyngor Sir Ddinbych</v>
      </c>
      <c r="C585" s="11" t="s">
        <v>57</v>
      </c>
      <c r="D585" s="11" t="str">
        <f>VLOOKUP([1]English!D585,[1]Translation!$A$1:$F$1171,2,FALSE)</f>
        <v>Addysg</v>
      </c>
      <c r="E585" s="11" t="str">
        <f>VLOOKUP([1]English!E585,[1]Translation!$A$1:$F$1171,2,FALSE)</f>
        <v>Trafnidiaeth Ysgol</v>
      </c>
      <c r="F585" s="11">
        <v>202407794</v>
      </c>
      <c r="G585" s="11" t="str">
        <f>VLOOKUP([1]English!G585,[1]Translation!$A$1:$F$1171,2,FALSE)</f>
        <v>Asesiad</v>
      </c>
      <c r="H585" s="11" t="s">
        <v>188</v>
      </c>
      <c r="I585" s="11" t="s">
        <v>188</v>
      </c>
      <c r="J585" s="11" t="s">
        <v>24</v>
      </c>
      <c r="K585" s="11" t="s">
        <v>24</v>
      </c>
      <c r="L585" s="11" t="str">
        <f>VLOOKUP([1]English!L585,[1]Translation!$A$1:$F$1171,2,FALSE)</f>
        <v>Datrys yn gynnar</v>
      </c>
      <c r="M585" s="11" t="str">
        <f>VLOOKUP([1]English!M585,[1]Translation!$A$1:$F$1171,2,FALSE)</f>
        <v>2C401 - Camau gan yr awdurdod rhestredig (ee. iawndal)</v>
      </c>
    </row>
    <row r="586" spans="1:13" ht="38.25" x14ac:dyDescent="0.25">
      <c r="A586" s="11" t="str">
        <f>VLOOKUP([1]English!A586,[1]Translation!$A$1:$F$1171,2,FALSE)</f>
        <v>Awdurdod Lleol</v>
      </c>
      <c r="B586" s="11" t="str">
        <f>VLOOKUP([1]English!B586,[1]Translation!$A$1:$F$1171,2,FALSE)</f>
        <v>Cyngor Sir Ddinbych</v>
      </c>
      <c r="C586" s="11" t="s">
        <v>57</v>
      </c>
      <c r="D586" s="11" t="str">
        <f>VLOOKUP([1]English!D586,[1]Translation!$A$1:$F$1171,2,FALSE)</f>
        <v>Yr Amgylchedd ac Iechyd yr Amgylchedd</v>
      </c>
      <c r="E586" s="11" t="str">
        <f>VLOOKUP([1]English!E586,[1]Translation!$A$1:$F$1171,2,FALSE)</f>
        <v>Casgliad ysbwriel. Gwaredu gwastraff ac ailgylchu</v>
      </c>
      <c r="F586" s="11">
        <v>202500014</v>
      </c>
      <c r="G586" s="11" t="str">
        <f>VLOOKUP([1]English!G586,[1]Translation!$A$1:$F$1171,2,FALSE)</f>
        <v>Asesiad</v>
      </c>
      <c r="H586" s="11" t="s">
        <v>77</v>
      </c>
      <c r="I586" s="11" t="s">
        <v>45</v>
      </c>
      <c r="J586" s="11" t="s">
        <v>23</v>
      </c>
      <c r="K586" s="11" t="s">
        <v>23</v>
      </c>
      <c r="L586" s="11" t="str">
        <f>VLOOKUP([1]English!L586,[1]Translation!$A$1:$F$1171,2,FALSE)</f>
        <v>Penderfynu peidio ymchwilio cwyn</v>
      </c>
      <c r="M586" s="11" t="str">
        <f>VLOOKUP([1]English!M586,[1]Translation!$A$1:$F$1171,2,FALSE)</f>
        <v xml:space="preserve">2A305 - Ychydig ymhellach y gellir ei gyflawni </v>
      </c>
    </row>
    <row r="587" spans="1:13" ht="25.5" customHeight="1" x14ac:dyDescent="0.25">
      <c r="A587" s="11" t="str">
        <f>VLOOKUP([1]English!A587,[1]Translation!$A$1:$F$1171,2,FALSE)</f>
        <v>Awdurdod Lleol</v>
      </c>
      <c r="B587" s="11" t="str">
        <f>VLOOKUP([1]English!B587,[1]Translation!$A$1:$F$1171,2,FALSE)</f>
        <v>Cyngor Sir Ddinbych</v>
      </c>
      <c r="C587" s="11" t="s">
        <v>57</v>
      </c>
      <c r="D587" s="11" t="str">
        <f>VLOOKUP([1]English!D587,[1]Translation!$A$1:$F$1171,2,FALSE)</f>
        <v xml:space="preserve">Cyfleusterau Cymunedol. Adloniant a hamdden </v>
      </c>
      <c r="E587" s="11" t="str">
        <f>VLOOKUP([1]English!E587,[1]Translation!$A$1:$F$1171,2,FALSE)</f>
        <v>Mynwentydd ac Amlosgfeydd</v>
      </c>
      <c r="F587" s="11">
        <v>202500064</v>
      </c>
      <c r="G587" s="11" t="str">
        <f>VLOOKUP([1]English!G587,[1]Translation!$A$1:$F$1171,2,FALSE)</f>
        <v>Asesiad</v>
      </c>
      <c r="H587" s="11" t="s">
        <v>43</v>
      </c>
      <c r="I587" s="11" t="s">
        <v>43</v>
      </c>
      <c r="J587" s="11" t="s">
        <v>28</v>
      </c>
      <c r="K587" s="11" t="s">
        <v>28</v>
      </c>
      <c r="L587" s="11" t="str">
        <f>VLOOKUP([1]English!L587,[1]Translation!$A$1:$F$1171,2,FALSE)</f>
        <v>Cynamserol</v>
      </c>
      <c r="M587" s="11" t="str">
        <f>VLOOKUP([1]English!M587,[1]Translation!$A$1:$F$1171,2,FALSE)</f>
        <v>2A201 -  Cynamserol - wedi'i gyfeirio at y corff cyhoeddus</v>
      </c>
    </row>
    <row r="588" spans="1:13" ht="25.5" customHeight="1" x14ac:dyDescent="0.25">
      <c r="A588" s="11" t="str">
        <f>VLOOKUP([1]English!A588,[1]Translation!$A$1:$F$1171,2,FALSE)</f>
        <v>Awdurdod Lleol</v>
      </c>
      <c r="B588" s="11" t="str">
        <f>VLOOKUP([1]English!B588,[1]Translation!$A$1:$F$1171,2,FALSE)</f>
        <v>Cyngor Sir Ddinbych</v>
      </c>
      <c r="C588" s="11" t="s">
        <v>57</v>
      </c>
      <c r="D588" s="11" t="str">
        <f>VLOOKUP([1]English!D588,[1]Translation!$A$1:$F$1171,2,FALSE)</f>
        <v>Yr Amgylchedd ac Iechyd yr Amgylchedd</v>
      </c>
      <c r="E588" s="11" t="str">
        <f>VLOOKUP([1]English!E588,[1]Translation!$A$1:$F$1171,2,FALSE)</f>
        <v>Casgliad ysbwriel. Gwaredu gwastraff ac ailgylchu</v>
      </c>
      <c r="F588" s="11">
        <v>202500472</v>
      </c>
      <c r="G588" s="11" t="str">
        <f>VLOOKUP([1]English!G588,[1]Translation!$A$1:$F$1171,2,FALSE)</f>
        <v>Asesiad</v>
      </c>
      <c r="H588" s="11" t="s">
        <v>53</v>
      </c>
      <c r="I588" s="11" t="s">
        <v>109</v>
      </c>
      <c r="J588" s="11" t="s">
        <v>16</v>
      </c>
      <c r="K588" s="11" t="s">
        <v>16</v>
      </c>
      <c r="L588" s="11" t="str">
        <f>VLOOKUP([1]English!L588,[1]Translation!$A$1:$F$1171,2,FALSE)</f>
        <v>Cynamserol</v>
      </c>
      <c r="M588" s="11" t="str">
        <f>VLOOKUP([1]English!M588,[1]Translation!$A$1:$F$1171,2,FALSE)</f>
        <v>2B201 - Cynamserol - wedi'i gyfeirio at y corff cyhoeddus</v>
      </c>
    </row>
    <row r="589" spans="1:13" ht="25.5" customHeight="1" x14ac:dyDescent="0.25">
      <c r="A589" s="11" t="str">
        <f>VLOOKUP([1]English!A589,[1]Translation!$A$1:$F$1171,2,FALSE)</f>
        <v>Awdurdod Lleol</v>
      </c>
      <c r="B589" s="11" t="str">
        <f>VLOOKUP([1]English!B589,[1]Translation!$A$1:$F$1171,2,FALSE)</f>
        <v>Cyngor Sir Ddinbych</v>
      </c>
      <c r="C589" s="11" t="s">
        <v>57</v>
      </c>
      <c r="D589" s="11" t="str">
        <f>VLOOKUP([1]English!D589,[1]Translation!$A$1:$F$1171,2,FALSE)</f>
        <v>Yr Amgylchedd ac Iechyd yr Amgylchedd</v>
      </c>
      <c r="E589" s="11" t="str">
        <f>VLOOKUP([1]English!E589,[1]Translation!$A$1:$F$1171,2,FALSE)</f>
        <v>Casgliad ysbwriel. Gwaredu gwastraff ac ailgylchu</v>
      </c>
      <c r="F589" s="11">
        <v>202500710</v>
      </c>
      <c r="G589" s="11" t="str">
        <f>VLOOKUP([1]English!G589,[1]Translation!$A$1:$F$1171,2,FALSE)</f>
        <v>Asesiad</v>
      </c>
      <c r="H589" s="11" t="s">
        <v>150</v>
      </c>
      <c r="I589" s="11" t="s">
        <v>150</v>
      </c>
      <c r="J589" s="11" t="s">
        <v>17</v>
      </c>
      <c r="K589" s="11" t="s">
        <v>17</v>
      </c>
      <c r="L589" s="11" t="str">
        <f>VLOOKUP([1]English!L589,[1]Translation!$A$1:$F$1171,2,FALSE)</f>
        <v>Datrys yn gynnar</v>
      </c>
      <c r="M589" s="11" t="str">
        <f>VLOOKUP([1]English!M589,[1]Translation!$A$1:$F$1171,2,FALSE)</f>
        <v>2C401 - Camau gan yr awdurdod rhestredig (ee. iawndal)</v>
      </c>
    </row>
    <row r="590" spans="1:13" ht="25.5" x14ac:dyDescent="0.25">
      <c r="A590" s="11" t="str">
        <f>VLOOKUP([1]English!A590,[1]Translation!$A$1:$F$1171,2,FALSE)</f>
        <v>Awdurdod Lleol</v>
      </c>
      <c r="B590" s="11" t="str">
        <f>VLOOKUP([1]English!B590,[1]Translation!$A$1:$F$1171,2,FALSE)</f>
        <v>Cyngor Sir Ddinbych</v>
      </c>
      <c r="C590" s="11" t="s">
        <v>57</v>
      </c>
      <c r="D590" s="11" t="str">
        <f>VLOOKUP([1]English!D590,[1]Translation!$A$1:$F$1171,2,FALSE)</f>
        <v>Cynllunio a Rheoli Adeiladu</v>
      </c>
      <c r="E590" s="11" t="str">
        <f>VLOOKUP([1]English!E590,[1]Translation!$A$1:$F$1171,2,FALSE)</f>
        <v>Ymdriniaeth â chais cynllunio (arall)</v>
      </c>
      <c r="F590" s="11">
        <v>202501414</v>
      </c>
      <c r="G590" s="11" t="str">
        <f>VLOOKUP([1]English!G590,[1]Translation!$A$1:$F$1171,2,FALSE)</f>
        <v>Asesiad</v>
      </c>
      <c r="H590" s="11" t="s">
        <v>74</v>
      </c>
      <c r="I590" s="11" t="s">
        <v>74</v>
      </c>
      <c r="J590" s="11" t="s">
        <v>75</v>
      </c>
      <c r="K590" s="11" t="s">
        <v>75</v>
      </c>
      <c r="L590" s="11" t="str">
        <f>VLOOKUP([1]English!L590,[1]Translation!$A$1:$F$1171,2,FALSE)</f>
        <v>Penderfynu peidio ymchwilio cwyn</v>
      </c>
      <c r="M590" s="11" t="str">
        <f>VLOOKUP([1]English!M590,[1]Translation!$A$1:$F$1171,2,FALSE)</f>
        <v>2A306 - Dim digon difrifol</v>
      </c>
    </row>
    <row r="591" spans="1:13" ht="25.5" customHeight="1" x14ac:dyDescent="0.25">
      <c r="A591" s="11" t="str">
        <f>VLOOKUP([1]English!A591,[1]Translation!$A$1:$F$1171,2,FALSE)</f>
        <v>Awdurdod Lleol</v>
      </c>
      <c r="B591" s="11" t="str">
        <f>VLOOKUP([1]English!B591,[1]Translation!$A$1:$F$1171,2,FALSE)</f>
        <v>Cyngor Sir Ddinbych</v>
      </c>
      <c r="C591" s="11" t="s">
        <v>57</v>
      </c>
      <c r="D591" s="11" t="str">
        <f>VLOOKUP([1]English!D591,[1]Translation!$A$1:$F$1171,2,FALSE)</f>
        <v xml:space="preserve">Cyfleusterau Cymunedol. Adloniant a hamdden </v>
      </c>
      <c r="E591" s="11" t="str">
        <f>VLOOKUP([1]English!E591,[1]Translation!$A$1:$F$1171,2,FALSE)</f>
        <v>Torri gwair/ lleiniau gwair</v>
      </c>
      <c r="F591" s="11">
        <v>202501891</v>
      </c>
      <c r="G591" s="11" t="str">
        <f>VLOOKUP([1]English!G591,[1]Translation!$A$1:$F$1171,2,FALSE)</f>
        <v>Asesiad</v>
      </c>
      <c r="H591" s="11" t="s">
        <v>56</v>
      </c>
      <c r="I591" s="11" t="s">
        <v>56</v>
      </c>
      <c r="J591" s="11" t="s">
        <v>84</v>
      </c>
      <c r="K591" s="11" t="s">
        <v>84</v>
      </c>
      <c r="L591" s="11" t="str">
        <f>VLOOKUP([1]English!L591,[1]Translation!$A$1:$F$1171,2,FALSE)</f>
        <v>Cynamserol</v>
      </c>
      <c r="M591" s="11" t="str">
        <f>VLOOKUP([1]English!M591,[1]Translation!$A$1:$F$1171,2,FALSE)</f>
        <v>2B201 - Cynamserol - wedi'i gyfeirio at y corff cyhoeddus</v>
      </c>
    </row>
    <row r="592" spans="1:13" ht="15" customHeight="1" x14ac:dyDescent="0.25">
      <c r="A592" s="11" t="str">
        <f>VLOOKUP([1]English!A592,[1]Translation!$A$1:$F$1171,2,FALSE)</f>
        <v>Awdurdod Lleol</v>
      </c>
      <c r="B592" s="11" t="str">
        <f>VLOOKUP([1]English!B592,[1]Translation!$A$1:$F$1171,2,FALSE)</f>
        <v>Cyngor Sir Ddinbych</v>
      </c>
      <c r="C592" s="11" t="s">
        <v>57</v>
      </c>
      <c r="D592" s="11" t="str">
        <f>VLOOKUP([1]English!D592,[1]Translation!$A$1:$F$1171,2,FALSE)</f>
        <v>Ymdrin â chwynion</v>
      </c>
      <c r="E592" s="11" t="str">
        <f>VLOOKUP([1]English!E592,[1]Translation!$A$1:$F$1171,2,FALSE)</f>
        <v>Ffyrdd a Thrafnidiaeth</v>
      </c>
      <c r="F592" s="11">
        <v>202502193</v>
      </c>
      <c r="G592" s="11" t="str">
        <f>VLOOKUP([1]English!G592,[1]Translation!$A$1:$F$1171,2,FALSE)</f>
        <v>Asesiad</v>
      </c>
      <c r="H592" s="11" t="s">
        <v>84</v>
      </c>
      <c r="I592" s="11" t="s">
        <v>84</v>
      </c>
      <c r="J592" s="11" t="s">
        <v>101</v>
      </c>
      <c r="K592" s="11" t="s">
        <v>101</v>
      </c>
      <c r="L592" s="11" t="str">
        <f>VLOOKUP([1]English!L592,[1]Translation!$A$1:$F$1171,2,FALSE)</f>
        <v>Cynamserol</v>
      </c>
      <c r="M592" s="11" t="str">
        <f>VLOOKUP([1]English!M592,[1]Translation!$A$1:$F$1171,2,FALSE)</f>
        <v>2A201 -  Cynamserol - wedi'i gyfeirio at y corff cyhoeddus</v>
      </c>
    </row>
    <row r="593" spans="1:13" x14ac:dyDescent="0.25">
      <c r="A593" s="12" t="s">
        <v>1</v>
      </c>
      <c r="B593" s="12" t="s">
        <v>1</v>
      </c>
      <c r="C593" s="12" t="s">
        <v>210</v>
      </c>
      <c r="D593" s="12" t="s">
        <v>1</v>
      </c>
      <c r="E593" s="12" t="s">
        <v>1</v>
      </c>
      <c r="F593" s="13" t="s">
        <v>1</v>
      </c>
      <c r="G593" s="12" t="s">
        <v>1</v>
      </c>
      <c r="H593" s="12" t="s">
        <v>1</v>
      </c>
      <c r="I593" s="12" t="s">
        <v>1</v>
      </c>
      <c r="J593" s="12" t="s">
        <v>1</v>
      </c>
      <c r="K593" s="12" t="s">
        <v>1</v>
      </c>
      <c r="L593" s="12" t="s">
        <v>1</v>
      </c>
      <c r="M593" s="14" t="s">
        <v>1</v>
      </c>
    </row>
    <row r="594" spans="1:13" x14ac:dyDescent="0.25">
      <c r="A594" s="15" t="s">
        <v>1</v>
      </c>
      <c r="B594" s="16" t="s">
        <v>170</v>
      </c>
      <c r="C594" s="16" t="s">
        <v>1</v>
      </c>
      <c r="D594" s="15" t="s">
        <v>1</v>
      </c>
      <c r="E594" s="15" t="s">
        <v>1</v>
      </c>
      <c r="F594" s="15" t="s">
        <v>1</v>
      </c>
      <c r="G594" s="15" t="s">
        <v>1</v>
      </c>
      <c r="H594" s="15" t="s">
        <v>1</v>
      </c>
      <c r="I594" s="15" t="s">
        <v>1</v>
      </c>
      <c r="J594" s="15" t="s">
        <v>1</v>
      </c>
      <c r="K594" s="15" t="s">
        <v>1</v>
      </c>
      <c r="L594" s="15" t="s">
        <v>1</v>
      </c>
      <c r="M594" s="17" t="s">
        <v>1</v>
      </c>
    </row>
    <row r="595" spans="1:13" x14ac:dyDescent="0.25">
      <c r="A595" s="8" t="s">
        <v>1</v>
      </c>
      <c r="B595" s="9" t="str">
        <f>VLOOKUP([1]English!B596,[1]Translation!$A$1:$F$1171,2,FALSE)</f>
        <v>Cyngor Sir y Fflint</v>
      </c>
      <c r="C595" s="8" t="s">
        <v>1</v>
      </c>
      <c r="D595" s="9" t="s">
        <v>1</v>
      </c>
      <c r="E595" s="8" t="s">
        <v>1</v>
      </c>
      <c r="F595" s="8" t="s">
        <v>1</v>
      </c>
      <c r="G595" s="8" t="s">
        <v>1</v>
      </c>
      <c r="H595" s="8" t="s">
        <v>1</v>
      </c>
      <c r="I595" s="8" t="s">
        <v>1</v>
      </c>
      <c r="J595" s="8" t="s">
        <v>1</v>
      </c>
      <c r="K595" s="8" t="s">
        <v>1</v>
      </c>
      <c r="L595" s="8" t="s">
        <v>1</v>
      </c>
      <c r="M595" s="10" t="s">
        <v>1</v>
      </c>
    </row>
    <row r="596" spans="1:13" ht="15" customHeight="1" x14ac:dyDescent="0.25">
      <c r="A596" s="11" t="str">
        <f>VLOOKUP([1]English!A596,[1]Translation!$A$1:$F$1171,2,FALSE)</f>
        <v>Awdurdod Lleol</v>
      </c>
      <c r="B596" s="11" t="str">
        <f>VLOOKUP([1]English!B596,[1]Translation!$A$1:$F$1171,2,FALSE)</f>
        <v>Cyngor Sir y Fflint</v>
      </c>
      <c r="C596" s="11" t="s">
        <v>57</v>
      </c>
      <c r="D596" s="11" t="str">
        <f>VLOOKUP([1]English!D596,[1]Translation!$A$1:$F$1171,2,FALSE)</f>
        <v>Gwasanaethau Cymdeithasol Oedolyn</v>
      </c>
      <c r="E596" s="11" t="str">
        <f>VLOOKUP([1]English!E596,[1]Translation!$A$1:$F$1171,2,FALSE)</f>
        <v>Eraill</v>
      </c>
      <c r="F596" s="11">
        <v>202406265</v>
      </c>
      <c r="G596" s="11" t="str">
        <f>VLOOKUP([1]English!G596,[1]Translation!$A$1:$F$1171,2,FALSE)</f>
        <v>Asesiad</v>
      </c>
      <c r="H596" s="11" t="s">
        <v>211</v>
      </c>
      <c r="I596" s="11" t="s">
        <v>211</v>
      </c>
      <c r="J596" s="11" t="s">
        <v>107</v>
      </c>
      <c r="K596" s="11" t="s">
        <v>107</v>
      </c>
      <c r="L596" s="11" t="str">
        <f>VLOOKUP([1]English!L596,[1]Translation!$A$1:$F$1171,2,FALSE)</f>
        <v>Datrys yn gynnar</v>
      </c>
      <c r="M596" s="11" t="str">
        <f>VLOOKUP([1]English!M596,[1]Translation!$A$1:$F$1171,2,FALSE)</f>
        <v>2C401 - Camau gan yr awdurdod rhestredig (ee. iawndal)</v>
      </c>
    </row>
    <row r="597" spans="1:13" ht="38.25" customHeight="1" x14ac:dyDescent="0.25">
      <c r="A597" s="11" t="str">
        <f>VLOOKUP([1]English!A597,[1]Translation!$A$1:$F$1171,2,FALSE)</f>
        <v>Awdurdod Lleol</v>
      </c>
      <c r="B597" s="11" t="str">
        <f>VLOOKUP([1]English!B597,[1]Translation!$A$1:$F$1171,2,FALSE)</f>
        <v>Cyngor Sir y Fflint</v>
      </c>
      <c r="C597" s="11" t="s">
        <v>57</v>
      </c>
      <c r="D597" s="11" t="str">
        <f>VLOOKUP([1]English!D597,[1]Translation!$A$1:$F$1171,2,FALSE)</f>
        <v>Tai</v>
      </c>
      <c r="E597" s="11" t="str">
        <f>VLOOKUP([1]English!E597,[1]Translation!$A$1:$F$1171,2,FALSE)</f>
        <v>Atgyweiriadau a chynnal a chadw (gan gynnwys lleithder/ gwelliannau ac addasiadau e.e. gwres canolog. gwydr dwbl)</v>
      </c>
      <c r="F597" s="11">
        <v>202410212</v>
      </c>
      <c r="G597" s="11" t="str">
        <f>VLOOKUP([1]English!G597,[1]Translation!$A$1:$F$1171,2,FALSE)</f>
        <v>Asesiad</v>
      </c>
      <c r="H597" s="11" t="s">
        <v>168</v>
      </c>
      <c r="I597" s="11" t="s">
        <v>71</v>
      </c>
      <c r="J597" s="11" t="s">
        <v>55</v>
      </c>
      <c r="K597" s="11" t="s">
        <v>55</v>
      </c>
      <c r="L597" s="11" t="str">
        <f>VLOOKUP([1]English!L597,[1]Translation!$A$1:$F$1171,2,FALSE)</f>
        <v>Mater tu hwnt i awdurdodaeth</v>
      </c>
      <c r="M597" s="11" t="str">
        <f>VLOOKUP([1]English!M597,[1]Translation!$A$1:$F$1171,2,FALSE)</f>
        <v>2A205 – Rhesymol cymryd camau cyfreithlon/hawl apelio</v>
      </c>
    </row>
    <row r="598" spans="1:13" ht="15" customHeight="1" x14ac:dyDescent="0.25">
      <c r="A598" s="11" t="str">
        <f>VLOOKUP([1]English!A598,[1]Translation!$A$1:$F$1171,2,FALSE)</f>
        <v>Awdurdod Lleol</v>
      </c>
      <c r="B598" s="11" t="str">
        <f>VLOOKUP([1]English!B598,[1]Translation!$A$1:$F$1171,2,FALSE)</f>
        <v>Cyngor Sir y Fflint</v>
      </c>
      <c r="C598" s="11" t="s">
        <v>57</v>
      </c>
      <c r="D598" s="11" t="str">
        <f>VLOOKUP([1]English!D598,[1]Translation!$A$1:$F$1171,2,FALSE)</f>
        <v>Addysg</v>
      </c>
      <c r="E598" s="11" t="str">
        <f>VLOOKUP([1]English!E598,[1]Translation!$A$1:$F$1171,2,FALSE)</f>
        <v>Eraill</v>
      </c>
      <c r="F598" s="11">
        <v>202500458</v>
      </c>
      <c r="G598" s="11" t="str">
        <f>VLOOKUP([1]English!G598,[1]Translation!$A$1:$F$1171,2,FALSE)</f>
        <v>Asesiad</v>
      </c>
      <c r="H598" s="11" t="s">
        <v>53</v>
      </c>
      <c r="I598" s="11" t="s">
        <v>12</v>
      </c>
      <c r="J598" s="11" t="s">
        <v>17</v>
      </c>
      <c r="K598" s="11" t="s">
        <v>17</v>
      </c>
      <c r="L598" s="11" t="str">
        <f>VLOOKUP([1]English!L598,[1]Translation!$A$1:$F$1171,2,FALSE)</f>
        <v>Cynamserol</v>
      </c>
      <c r="M598" s="11" t="str">
        <f>VLOOKUP([1]English!M598,[1]Translation!$A$1:$F$1171,2,FALSE)</f>
        <v>2A201 -  Cynamserol - wedi'i gyfeirio at y corff cyhoeddus</v>
      </c>
    </row>
    <row r="599" spans="1:13" ht="15" customHeight="1" x14ac:dyDescent="0.25">
      <c r="A599" s="11" t="str">
        <f>VLOOKUP([1]English!A599,[1]Translation!$A$1:$F$1171,2,FALSE)</f>
        <v>Awdurdod Lleol</v>
      </c>
      <c r="B599" s="11" t="str">
        <f>VLOOKUP([1]English!B599,[1]Translation!$A$1:$F$1171,2,FALSE)</f>
        <v>Cyngor Sir y Fflint</v>
      </c>
      <c r="C599" s="11" t="s">
        <v>57</v>
      </c>
      <c r="D599" s="11" t="str">
        <f>VLOOKUP([1]English!D599,[1]Translation!$A$1:$F$1171,2,FALSE)</f>
        <v>Eraill Amrywiol</v>
      </c>
      <c r="E599" s="11" t="str">
        <f>VLOOKUP([1]English!E599,[1]Translation!$A$1:$F$1171,2,FALSE)</f>
        <v>Eraill Amrywiol</v>
      </c>
      <c r="F599" s="11">
        <v>202500715</v>
      </c>
      <c r="G599" s="11" t="str">
        <f>VLOOKUP([1]English!G599,[1]Translation!$A$1:$F$1171,2,FALSE)</f>
        <v>Asesiad</v>
      </c>
      <c r="H599" s="11" t="s">
        <v>150</v>
      </c>
      <c r="I599" s="11" t="s">
        <v>150</v>
      </c>
      <c r="J599" s="11" t="s">
        <v>56</v>
      </c>
      <c r="K599" s="11" t="s">
        <v>56</v>
      </c>
      <c r="L599" s="11" t="str">
        <f>VLOOKUP([1]English!L599,[1]Translation!$A$1:$F$1171,2,FALSE)</f>
        <v>Cynamserol</v>
      </c>
      <c r="M599" s="11" t="str">
        <f>VLOOKUP([1]English!M599,[1]Translation!$A$1:$F$1171,2,FALSE)</f>
        <v>2B201 - Cynamserol - wedi'i gyfeirio at y corff cyhoeddus</v>
      </c>
    </row>
    <row r="600" spans="1:13" ht="15" customHeight="1" x14ac:dyDescent="0.25">
      <c r="A600" s="11" t="str">
        <f>VLOOKUP([1]English!A600,[1]Translation!$A$1:$F$1171,2,FALSE)</f>
        <v>Awdurdod Lleol</v>
      </c>
      <c r="B600" s="11" t="str">
        <f>VLOOKUP([1]English!B600,[1]Translation!$A$1:$F$1171,2,FALSE)</f>
        <v>Cyngor Sir y Fflint</v>
      </c>
      <c r="C600" s="11" t="s">
        <v>57</v>
      </c>
      <c r="D600" s="11" t="str">
        <f>VLOOKUP([1]English!D600,[1]Translation!$A$1:$F$1171,2,FALSE)</f>
        <v>Gwasanaethau Cymdeithasol Oedolyn</v>
      </c>
      <c r="E600" s="11" t="str">
        <f>VLOOKUP([1]English!E600,[1]Translation!$A$1:$F$1171,2,FALSE)</f>
        <v>Eraill</v>
      </c>
      <c r="F600" s="11">
        <v>202500741</v>
      </c>
      <c r="G600" s="11" t="str">
        <f>VLOOKUP([1]English!G600,[1]Translation!$A$1:$F$1171,2,FALSE)</f>
        <v>Asesiad</v>
      </c>
      <c r="H600" s="11" t="s">
        <v>109</v>
      </c>
      <c r="I600" s="11" t="s">
        <v>109</v>
      </c>
      <c r="J600" s="11" t="s">
        <v>25</v>
      </c>
      <c r="K600" s="11" t="s">
        <v>25</v>
      </c>
      <c r="L600" s="11" t="str">
        <f>VLOOKUP([1]English!L600,[1]Translation!$A$1:$F$1171,2,FALSE)</f>
        <v>Cynamserol</v>
      </c>
      <c r="M600" s="11" t="str">
        <f>VLOOKUP([1]English!M600,[1]Translation!$A$1:$F$1171,2,FALSE)</f>
        <v>2B201 - Cynamserol - wedi'i gyfeirio at y corff cyhoeddus</v>
      </c>
    </row>
    <row r="601" spans="1:13" ht="15" customHeight="1" x14ac:dyDescent="0.25">
      <c r="A601" s="11" t="str">
        <f>VLOOKUP([1]English!A601,[1]Translation!$A$1:$F$1171,2,FALSE)</f>
        <v>Awdurdod Lleol</v>
      </c>
      <c r="B601" s="11" t="str">
        <f>VLOOKUP([1]English!B601,[1]Translation!$A$1:$F$1171,2,FALSE)</f>
        <v>Cyngor Sir y Fflint</v>
      </c>
      <c r="C601" s="11" t="s">
        <v>57</v>
      </c>
      <c r="D601" s="11" t="str">
        <f>VLOOKUP([1]English!D601,[1]Translation!$A$1:$F$1171,2,FALSE)</f>
        <v>Ymdrin â chwynion</v>
      </c>
      <c r="E601" s="11" t="str">
        <f>VLOOKUP([1]English!E601,[1]Translation!$A$1:$F$1171,2,FALSE)</f>
        <v>Eraill Amrywiol</v>
      </c>
      <c r="F601" s="11">
        <v>202500749</v>
      </c>
      <c r="G601" s="11" t="str">
        <f>VLOOKUP([1]English!G601,[1]Translation!$A$1:$F$1171,2,FALSE)</f>
        <v>Asesiad</v>
      </c>
      <c r="H601" s="11" t="s">
        <v>45</v>
      </c>
      <c r="I601" s="11" t="s">
        <v>45</v>
      </c>
      <c r="J601" s="11" t="s">
        <v>109</v>
      </c>
      <c r="K601" s="11" t="s">
        <v>109</v>
      </c>
      <c r="L601" s="11" t="str">
        <f>VLOOKUP([1]English!L601,[1]Translation!$A$1:$F$1171,2,FALSE)</f>
        <v>Cynamserol</v>
      </c>
      <c r="M601" s="11" t="str">
        <f>VLOOKUP([1]English!M601,[1]Translation!$A$1:$F$1171,2,FALSE)</f>
        <v>2A201 -  Cynamserol - wedi'i gyfeirio at y corff cyhoeddus</v>
      </c>
    </row>
    <row r="602" spans="1:13" ht="15" customHeight="1" x14ac:dyDescent="0.25">
      <c r="A602" s="11" t="str">
        <f>VLOOKUP([1]English!A602,[1]Translation!$A$1:$F$1171,2,FALSE)</f>
        <v>Awdurdod Lleol</v>
      </c>
      <c r="B602" s="11" t="str">
        <f>VLOOKUP([1]English!B602,[1]Translation!$A$1:$F$1171,2,FALSE)</f>
        <v>Cyngor Sir y Fflint</v>
      </c>
      <c r="C602" s="11" t="s">
        <v>57</v>
      </c>
      <c r="D602" s="11" t="str">
        <f>VLOOKUP([1]English!D602,[1]Translation!$A$1:$F$1171,2,FALSE)</f>
        <v>Ymdrin â chwynion</v>
      </c>
      <c r="E602" s="11" t="str">
        <f>VLOOKUP([1]English!E602,[1]Translation!$A$1:$F$1171,2,FALSE)</f>
        <v>Gwasanaethau Cymdeithasol Plant</v>
      </c>
      <c r="F602" s="11">
        <v>202500765</v>
      </c>
      <c r="G602" s="11" t="str">
        <f>VLOOKUP([1]English!G602,[1]Translation!$A$1:$F$1171,2,FALSE)</f>
        <v>Asesiad</v>
      </c>
      <c r="H602" s="11" t="s">
        <v>45</v>
      </c>
      <c r="I602" s="11" t="s">
        <v>5</v>
      </c>
      <c r="J602" s="11" t="s">
        <v>17</v>
      </c>
      <c r="K602" s="11" t="s">
        <v>17</v>
      </c>
      <c r="L602" s="11" t="str">
        <f>VLOOKUP([1]English!L602,[1]Translation!$A$1:$F$1171,2,FALSE)</f>
        <v>Cynamserol</v>
      </c>
      <c r="M602" s="11" t="str">
        <f>VLOOKUP([1]English!M602,[1]Translation!$A$1:$F$1171,2,FALSE)</f>
        <v>2B201 - Cynamserol - wedi'i gyfeirio at y corff cyhoeddus</v>
      </c>
    </row>
    <row r="603" spans="1:13" ht="38.25" x14ac:dyDescent="0.25">
      <c r="A603" s="11" t="str">
        <f>VLOOKUP([1]English!A603,[1]Translation!$A$1:$F$1171,2,FALSE)</f>
        <v>Awdurdod Lleol</v>
      </c>
      <c r="B603" s="11" t="str">
        <f>VLOOKUP([1]English!B603,[1]Translation!$A$1:$F$1171,2,FALSE)</f>
        <v>Cyngor Sir y Fflint</v>
      </c>
      <c r="C603" s="11" t="s">
        <v>57</v>
      </c>
      <c r="D603" s="11" t="str">
        <f>VLOOKUP([1]English!D603,[1]Translation!$A$1:$F$1171,2,FALSE)</f>
        <v>Ymdrin â chwynion</v>
      </c>
      <c r="E603" s="11" t="str">
        <f>VLOOKUP([1]English!E603,[1]Translation!$A$1:$F$1171,2,FALSE)</f>
        <v>Gwasanaethau Cymdeithasol Plant</v>
      </c>
      <c r="F603" s="11">
        <v>202500819</v>
      </c>
      <c r="G603" s="11" t="str">
        <f>VLOOKUP([1]English!G603,[1]Translation!$A$1:$F$1171,2,FALSE)</f>
        <v>Asesiad</v>
      </c>
      <c r="H603" s="11" t="s">
        <v>55</v>
      </c>
      <c r="I603" s="11" t="s">
        <v>55</v>
      </c>
      <c r="J603" s="11" t="s">
        <v>114</v>
      </c>
      <c r="K603" s="11" t="s">
        <v>114</v>
      </c>
      <c r="L603" s="11" t="str">
        <f>VLOOKUP([1]English!L603,[1]Translation!$A$1:$F$1171,2,FALSE)</f>
        <v>Penderfynu peidio ymchwilio cwyn</v>
      </c>
      <c r="M603" s="11" t="str">
        <f>VLOOKUP([1]English!M603,[1]Translation!$A$1:$F$1171,2,FALSE)</f>
        <v>2B305 - Ychydig ymhellach y gellir ei gyflawni</v>
      </c>
    </row>
    <row r="604" spans="1:13" ht="25.5" customHeight="1" x14ac:dyDescent="0.25">
      <c r="A604" s="11" t="str">
        <f>VLOOKUP([1]English!A604,[1]Translation!$A$1:$F$1171,2,FALSE)</f>
        <v>Awdurdod Lleol</v>
      </c>
      <c r="B604" s="11" t="str">
        <f>VLOOKUP([1]English!B604,[1]Translation!$A$1:$F$1171,2,FALSE)</f>
        <v>Cyngor Sir y Fflint</v>
      </c>
      <c r="C604" s="11" t="s">
        <v>57</v>
      </c>
      <c r="D604" s="11" t="str">
        <f>VLOOKUP([1]English!D604,[1]Translation!$A$1:$F$1171,2,FALSE)</f>
        <v>Yr Amgylchedd ac Iechyd yr Amgylchedd</v>
      </c>
      <c r="E604" s="11" t="str">
        <f>VLOOKUP([1]English!E604,[1]Translation!$A$1:$F$1171,2,FALSE)</f>
        <v xml:space="preserve">Sŵn a materion niwsans arall </v>
      </c>
      <c r="F604" s="11">
        <v>202500850</v>
      </c>
      <c r="G604" s="11" t="str">
        <f>VLOOKUP([1]English!G604,[1]Translation!$A$1:$F$1171,2,FALSE)</f>
        <v>Asesiad</v>
      </c>
      <c r="H604" s="11" t="s">
        <v>36</v>
      </c>
      <c r="I604" s="11" t="s">
        <v>36</v>
      </c>
      <c r="J604" s="11" t="s">
        <v>109</v>
      </c>
      <c r="K604" s="11" t="s">
        <v>109</v>
      </c>
      <c r="L604" s="11" t="str">
        <f>VLOOKUP([1]English!L604,[1]Translation!$A$1:$F$1171,2,FALSE)</f>
        <v>Cynamserol</v>
      </c>
      <c r="M604" s="11" t="str">
        <f>VLOOKUP([1]English!M604,[1]Translation!$A$1:$F$1171,2,FALSE)</f>
        <v>2B201 - Cynamserol - wedi'i gyfeirio at y corff cyhoeddus</v>
      </c>
    </row>
    <row r="605" spans="1:13" ht="25.5" customHeight="1" x14ac:dyDescent="0.25">
      <c r="A605" s="11" t="str">
        <f>VLOOKUP([1]English!A605,[1]Translation!$A$1:$F$1171,2,FALSE)</f>
        <v>Awdurdod Lleol</v>
      </c>
      <c r="B605" s="11" t="str">
        <f>VLOOKUP([1]English!B605,[1]Translation!$A$1:$F$1171,2,FALSE)</f>
        <v>Cyngor Sir y Fflint</v>
      </c>
      <c r="C605" s="11" t="s">
        <v>57</v>
      </c>
      <c r="D605" s="11" t="str">
        <f>VLOOKUP([1]English!D605,[1]Translation!$A$1:$F$1171,2,FALSE)</f>
        <v>Yr Amgylchedd ac Iechyd yr Amgylchedd</v>
      </c>
      <c r="E605" s="11" t="str">
        <f>VLOOKUP([1]English!E605,[1]Translation!$A$1:$F$1171,2,FALSE)</f>
        <v>Casgliad ysbwriel. Gwaredu gwastraff ac ailgylchu</v>
      </c>
      <c r="F605" s="11">
        <v>202500857</v>
      </c>
      <c r="G605" s="11" t="str">
        <f>VLOOKUP([1]English!G605,[1]Translation!$A$1:$F$1171,2,FALSE)</f>
        <v>Asesiad</v>
      </c>
      <c r="H605" s="11" t="s">
        <v>36</v>
      </c>
      <c r="I605" s="11" t="s">
        <v>36</v>
      </c>
      <c r="J605" s="11" t="s">
        <v>56</v>
      </c>
      <c r="K605" s="11" t="s">
        <v>56</v>
      </c>
      <c r="L605" s="11" t="str">
        <f>VLOOKUP([1]English!L605,[1]Translation!$A$1:$F$1171,2,FALSE)</f>
        <v>Cynamserol</v>
      </c>
      <c r="M605" s="11" t="str">
        <f>VLOOKUP([1]English!M605,[1]Translation!$A$1:$F$1171,2,FALSE)</f>
        <v>2B201 - Cynamserol - wedi'i gyfeirio at y corff cyhoeddus</v>
      </c>
    </row>
    <row r="606" spans="1:13" ht="25.5" customHeight="1" x14ac:dyDescent="0.25">
      <c r="A606" s="11" t="str">
        <f>VLOOKUP([1]English!A606,[1]Translation!$A$1:$F$1171,2,FALSE)</f>
        <v>Awdurdod Lleol</v>
      </c>
      <c r="B606" s="11" t="str">
        <f>VLOOKUP([1]English!B606,[1]Translation!$A$1:$F$1171,2,FALSE)</f>
        <v>Cyngor Sir y Fflint</v>
      </c>
      <c r="C606" s="11" t="s">
        <v>57</v>
      </c>
      <c r="D606" s="11" t="str">
        <f>VLOOKUP([1]English!D606,[1]Translation!$A$1:$F$1171,2,FALSE)</f>
        <v>Cynllunio a Rheoli Adeiladu</v>
      </c>
      <c r="E606" s="11" t="str">
        <f>VLOOKUP([1]English!E606,[1]Translation!$A$1:$F$1171,2,FALSE)</f>
        <v>Datblygiadau heb ei awdurdodi - galw am gamau gorfodi a.y.y.b</v>
      </c>
      <c r="F606" s="11">
        <v>202500861</v>
      </c>
      <c r="G606" s="11" t="str">
        <f>VLOOKUP([1]English!G606,[1]Translation!$A$1:$F$1171,2,FALSE)</f>
        <v>Asesiad</v>
      </c>
      <c r="H606" s="11" t="s">
        <v>36</v>
      </c>
      <c r="I606" s="11" t="s">
        <v>22</v>
      </c>
      <c r="J606" s="11" t="s">
        <v>126</v>
      </c>
      <c r="K606" s="11" t="s">
        <v>126</v>
      </c>
      <c r="L606" s="11" t="str">
        <f>VLOOKUP([1]English!L606,[1]Translation!$A$1:$F$1171,2,FALSE)</f>
        <v>Penderfynu peidio ymchwilio cwyn</v>
      </c>
      <c r="M606" s="11" t="str">
        <f>VLOOKUP([1]English!M606,[1]Translation!$A$1:$F$1171,2,FALSE)</f>
        <v>2B301 - Dim tystiolaeth o gamweinyddu neu fethiant y gwasanaeth</v>
      </c>
    </row>
    <row r="607" spans="1:13" ht="25.5" customHeight="1" x14ac:dyDescent="0.25">
      <c r="A607" s="11" t="str">
        <f>VLOOKUP([1]English!A607,[1]Translation!$A$1:$F$1171,2,FALSE)</f>
        <v>Awdurdod Lleol</v>
      </c>
      <c r="B607" s="11" t="str">
        <f>VLOOKUP([1]English!B607,[1]Translation!$A$1:$F$1171,2,FALSE)</f>
        <v>Cyngor Sir y Fflint</v>
      </c>
      <c r="C607" s="11" t="s">
        <v>57</v>
      </c>
      <c r="D607" s="11" t="str">
        <f>VLOOKUP([1]English!D607,[1]Translation!$A$1:$F$1171,2,FALSE)</f>
        <v>Ffyrdd a Thrafnidiaeth</v>
      </c>
      <c r="E607" s="11" t="str">
        <f>VLOOKUP([1]English!E607,[1]Translation!$A$1:$F$1171,2,FALSE)</f>
        <v>Parcio (gan gynnwys gorfodi a beilïaid)</v>
      </c>
      <c r="F607" s="11">
        <v>202500923</v>
      </c>
      <c r="G607" s="11" t="str">
        <f>VLOOKUP([1]English!G607,[1]Translation!$A$1:$F$1171,2,FALSE)</f>
        <v>Asesiad</v>
      </c>
      <c r="H607" s="11" t="s">
        <v>113</v>
      </c>
      <c r="I607" s="11" t="s">
        <v>24</v>
      </c>
      <c r="J607" s="11" t="s">
        <v>24</v>
      </c>
      <c r="K607" s="11" t="s">
        <v>24</v>
      </c>
      <c r="L607" s="11" t="str">
        <f>VLOOKUP([1]English!L607,[1]Translation!$A$1:$F$1171,2,FALSE)</f>
        <v>Penderfynu peidio ymchwilio cwyn</v>
      </c>
      <c r="M607" s="11" t="str">
        <f>VLOOKUP([1]English!M607,[1]Translation!$A$1:$F$1171,2,FALSE)</f>
        <v>2B301 - Dim tystiolaeth o gamweinyddu neu fethiant y gwasanaeth</v>
      </c>
    </row>
    <row r="608" spans="1:13" ht="25.5" customHeight="1" x14ac:dyDescent="0.25">
      <c r="A608" s="11" t="str">
        <f>VLOOKUP([1]English!A608,[1]Translation!$A$1:$F$1171,2,FALSE)</f>
        <v>Awdurdod Lleol</v>
      </c>
      <c r="B608" s="11" t="str">
        <f>VLOOKUP([1]English!B608,[1]Translation!$A$1:$F$1171,2,FALSE)</f>
        <v>Cyngor Sir y Fflint</v>
      </c>
      <c r="C608" s="11" t="s">
        <v>57</v>
      </c>
      <c r="D608" s="11" t="str">
        <f>VLOOKUP([1]English!D608,[1]Translation!$A$1:$F$1171,2,FALSE)</f>
        <v>Yr Amgylchedd ac Iechyd yr Amgylchedd</v>
      </c>
      <c r="E608" s="11" t="str">
        <f>VLOOKUP([1]English!E608,[1]Translation!$A$1:$F$1171,2,FALSE)</f>
        <v>Casgliad ysbwriel. Gwaredu gwastraff ac ailgylchu</v>
      </c>
      <c r="F608" s="11">
        <v>202501042</v>
      </c>
      <c r="G608" s="11" t="str">
        <f>VLOOKUP([1]English!G608,[1]Translation!$A$1:$F$1171,2,FALSE)</f>
        <v>Asesiad</v>
      </c>
      <c r="H608" s="11" t="s">
        <v>23</v>
      </c>
      <c r="I608" s="11" t="s">
        <v>51</v>
      </c>
      <c r="J608" s="11" t="s">
        <v>51</v>
      </c>
      <c r="K608" s="11" t="s">
        <v>51</v>
      </c>
      <c r="L608" s="11" t="str">
        <f>VLOOKUP([1]English!L608,[1]Translation!$A$1:$F$1171,2,FALSE)</f>
        <v>Cynamserol</v>
      </c>
      <c r="M608" s="11" t="str">
        <f>VLOOKUP([1]English!M608,[1]Translation!$A$1:$F$1171,2,FALSE)</f>
        <v>2A201 -  Cynamserol - wedi'i gyfeirio at y corff cyhoeddus</v>
      </c>
    </row>
    <row r="609" spans="1:13" ht="15" customHeight="1" x14ac:dyDescent="0.25">
      <c r="A609" s="11" t="str">
        <f>VLOOKUP([1]English!A609,[1]Translation!$A$1:$F$1171,2,FALSE)</f>
        <v>Awdurdod Lleol</v>
      </c>
      <c r="B609" s="11" t="str">
        <f>VLOOKUP([1]English!B609,[1]Translation!$A$1:$F$1171,2,FALSE)</f>
        <v>Cyngor Sir y Fflint</v>
      </c>
      <c r="C609" s="11" t="s">
        <v>57</v>
      </c>
      <c r="D609" s="11" t="str">
        <f>VLOOKUP([1]English!D609,[1]Translation!$A$1:$F$1171,2,FALSE)</f>
        <v xml:space="preserve">Gwasanaethau Cymdeithasol Plant </v>
      </c>
      <c r="E609" s="11" t="str">
        <f>VLOOKUP([1]English!E609,[1]Translation!$A$1:$F$1171,2,FALSE)</f>
        <v>Diogelu</v>
      </c>
      <c r="F609" s="11">
        <v>202501049</v>
      </c>
      <c r="G609" s="11" t="str">
        <f>VLOOKUP([1]English!G609,[1]Translation!$A$1:$F$1171,2,FALSE)</f>
        <v>Asesiad</v>
      </c>
      <c r="H609" s="11" t="s">
        <v>23</v>
      </c>
      <c r="I609" s="11" t="s">
        <v>24</v>
      </c>
      <c r="J609" s="11" t="s">
        <v>96</v>
      </c>
      <c r="K609" s="11" t="s">
        <v>96</v>
      </c>
      <c r="L609" s="11" t="str">
        <f>VLOOKUP([1]English!L609,[1]Translation!$A$1:$F$1171,2,FALSE)</f>
        <v>Cynamserol</v>
      </c>
      <c r="M609" s="11" t="str">
        <f>VLOOKUP([1]English!M609,[1]Translation!$A$1:$F$1171,2,FALSE)</f>
        <v>2A201 -  Cynamserol - wedi'i gyfeirio at y corff cyhoeddus</v>
      </c>
    </row>
    <row r="610" spans="1:13" ht="25.5" customHeight="1" x14ac:dyDescent="0.25">
      <c r="A610" s="11" t="str">
        <f>VLOOKUP([1]English!A610,[1]Translation!$A$1:$F$1171,2,FALSE)</f>
        <v>Awdurdod Lleol</v>
      </c>
      <c r="B610" s="11" t="str">
        <f>VLOOKUP([1]English!B610,[1]Translation!$A$1:$F$1171,2,FALSE)</f>
        <v>Cyngor Sir y Fflint</v>
      </c>
      <c r="C610" s="11" t="s">
        <v>57</v>
      </c>
      <c r="D610" s="11" t="str">
        <f>VLOOKUP([1]English!D610,[1]Translation!$A$1:$F$1171,2,FALSE)</f>
        <v>Yr Amgylchedd ac Iechyd yr Amgylchedd</v>
      </c>
      <c r="E610" s="11" t="str">
        <f>VLOOKUP([1]English!E610,[1]Translation!$A$1:$F$1171,2,FALSE)</f>
        <v>Glanhau/Cyfleusterau cyhoeddus/strydoedd ac ati</v>
      </c>
      <c r="F610" s="11">
        <v>202501204</v>
      </c>
      <c r="G610" s="11" t="str">
        <f>VLOOKUP([1]English!G610,[1]Translation!$A$1:$F$1171,2,FALSE)</f>
        <v>Asesiad</v>
      </c>
      <c r="H610" s="11" t="s">
        <v>96</v>
      </c>
      <c r="I610" s="11" t="s">
        <v>56</v>
      </c>
      <c r="J610" s="11" t="s">
        <v>75</v>
      </c>
      <c r="K610" s="11" t="s">
        <v>75</v>
      </c>
      <c r="L610" s="11" t="str">
        <f>VLOOKUP([1]English!L610,[1]Translation!$A$1:$F$1171,2,FALSE)</f>
        <v>Cynamserol</v>
      </c>
      <c r="M610" s="11" t="str">
        <f>VLOOKUP([1]English!M610,[1]Translation!$A$1:$F$1171,2,FALSE)</f>
        <v>2B201 - Cynamserol - wedi'i gyfeirio at y corff cyhoeddus</v>
      </c>
    </row>
    <row r="611" spans="1:13" ht="25.5" customHeight="1" x14ac:dyDescent="0.25">
      <c r="A611" s="11" t="str">
        <f>VLOOKUP([1]English!A611,[1]Translation!$A$1:$F$1171,2,FALSE)</f>
        <v>Awdurdod Lleol</v>
      </c>
      <c r="B611" s="11" t="str">
        <f>VLOOKUP([1]English!B611,[1]Translation!$A$1:$F$1171,2,FALSE)</f>
        <v>Cyngor Sir y Fflint</v>
      </c>
      <c r="C611" s="11" t="s">
        <v>57</v>
      </c>
      <c r="D611" s="11" t="str">
        <f>VLOOKUP([1]English!D611,[1]Translation!$A$1:$F$1171,2,FALSE)</f>
        <v xml:space="preserve">Cyfleusterau Cymunedol. Adloniant a hamdden </v>
      </c>
      <c r="E611" s="11" t="str">
        <f>VLOOKUP([1]English!E611,[1]Translation!$A$1:$F$1171,2,FALSE)</f>
        <v>Eraill</v>
      </c>
      <c r="F611" s="11">
        <v>202501628</v>
      </c>
      <c r="G611" s="11" t="str">
        <f>VLOOKUP([1]English!G611,[1]Translation!$A$1:$F$1171,2,FALSE)</f>
        <v>Asesiad</v>
      </c>
      <c r="H611" s="11" t="s">
        <v>12</v>
      </c>
      <c r="I611" s="11" t="s">
        <v>12</v>
      </c>
      <c r="J611" s="11" t="s">
        <v>143</v>
      </c>
      <c r="K611" s="11" t="s">
        <v>143</v>
      </c>
      <c r="L611" s="11" t="str">
        <f>VLOOKUP([1]English!L611,[1]Translation!$A$1:$F$1171,2,FALSE)</f>
        <v>Mater tu hwnt i awdurdodaeth</v>
      </c>
      <c r="M611" s="11" t="str">
        <f>VLOOKUP([1]English!M611,[1]Translation!$A$1:$F$1171,2,FALSE)</f>
        <v>2A205 – Rhesymol cymryd camau cyfreithlon/hawl apelio</v>
      </c>
    </row>
    <row r="612" spans="1:13" ht="25.5" customHeight="1" x14ac:dyDescent="0.25">
      <c r="A612" s="11" t="str">
        <f>VLOOKUP([1]English!A612,[1]Translation!$A$1:$F$1171,2,FALSE)</f>
        <v>Awdurdod Lleol</v>
      </c>
      <c r="B612" s="11" t="str">
        <f>VLOOKUP([1]English!B612,[1]Translation!$A$1:$F$1171,2,FALSE)</f>
        <v>Cyngor Sir y Fflint</v>
      </c>
      <c r="C612" s="11" t="s">
        <v>57</v>
      </c>
      <c r="D612" s="11" t="str">
        <f>VLOOKUP([1]English!D612,[1]Translation!$A$1:$F$1171,2,FALSE)</f>
        <v>Addysg</v>
      </c>
      <c r="E612" s="11" t="str">
        <f>VLOOKUP([1]English!E612,[1]Translation!$A$1:$F$1171,2,FALSE)</f>
        <v>Eraill</v>
      </c>
      <c r="F612" s="11">
        <v>202502198</v>
      </c>
      <c r="G612" s="11" t="str">
        <f>VLOOKUP([1]English!G612,[1]Translation!$A$1:$F$1171,2,FALSE)</f>
        <v>Asesiad</v>
      </c>
      <c r="H612" s="11" t="s">
        <v>84</v>
      </c>
      <c r="I612" s="11" t="s">
        <v>84</v>
      </c>
      <c r="J612" s="11" t="s">
        <v>101</v>
      </c>
      <c r="K612" s="11" t="s">
        <v>101</v>
      </c>
      <c r="L612" s="11" t="str">
        <f>VLOOKUP([1]English!L612,[1]Translation!$A$1:$F$1171,2,FALSE)</f>
        <v>Penderfynu peidio ymchwilio cwyn</v>
      </c>
      <c r="M612" s="11" t="str">
        <f>VLOOKUP([1]English!M612,[1]Translation!$A$1:$F$1171,2,FALSE)</f>
        <v>2A300 - Dim tystiolaeth o galedi neu anghyfiawnder</v>
      </c>
    </row>
    <row r="613" spans="1:13" ht="25.5" customHeight="1" x14ac:dyDescent="0.25">
      <c r="A613" s="11" t="str">
        <f>VLOOKUP([1]English!A613,[1]Translation!$A$1:$F$1171,2,FALSE)</f>
        <v>Awdurdod Lleol</v>
      </c>
      <c r="B613" s="11" t="str">
        <f>VLOOKUP([1]English!B613,[1]Translation!$A$1:$F$1171,2,FALSE)</f>
        <v>Cyngor Sir y Fflint</v>
      </c>
      <c r="C613" s="11" t="s">
        <v>57</v>
      </c>
      <c r="D613" s="11" t="str">
        <f>VLOOKUP([1]English!D613,[1]Translation!$A$1:$F$1171,2,FALSE)</f>
        <v>Yr Amgylchedd ac Iechyd yr Amgylchedd</v>
      </c>
      <c r="E613" s="11" t="str">
        <f>VLOOKUP([1]English!E613,[1]Translation!$A$1:$F$1171,2,FALSE)</f>
        <v>Casgliad ysbwriel. Gwaredu gwastraff ac ailgylchu</v>
      </c>
      <c r="F613" s="11">
        <v>202502214</v>
      </c>
      <c r="G613" s="11" t="str">
        <f>VLOOKUP([1]English!G613,[1]Translation!$A$1:$F$1171,2,FALSE)</f>
        <v>Asesiad</v>
      </c>
      <c r="H613" s="11" t="s">
        <v>101</v>
      </c>
      <c r="I613" s="11" t="s">
        <v>101</v>
      </c>
      <c r="J613" s="11" t="s">
        <v>102</v>
      </c>
      <c r="K613" s="11" t="s">
        <v>102</v>
      </c>
      <c r="L613" s="11" t="str">
        <f>VLOOKUP([1]English!L613,[1]Translation!$A$1:$F$1171,2,FALSE)</f>
        <v>Cynamserol</v>
      </c>
      <c r="M613" s="11" t="str">
        <f>VLOOKUP([1]English!M613,[1]Translation!$A$1:$F$1171,2,FALSE)</f>
        <v>2A201 -  Cynamserol - wedi'i gyfeirio at y corff cyhoeddus</v>
      </c>
    </row>
    <row r="614" spans="1:13" x14ac:dyDescent="0.25">
      <c r="A614" s="12" t="s">
        <v>1</v>
      </c>
      <c r="B614" s="12" t="s">
        <v>1</v>
      </c>
      <c r="C614" s="12" t="s">
        <v>189</v>
      </c>
      <c r="D614" s="12" t="s">
        <v>1</v>
      </c>
      <c r="E614" s="12" t="s">
        <v>1</v>
      </c>
      <c r="F614" s="13" t="s">
        <v>1</v>
      </c>
      <c r="G614" s="12" t="s">
        <v>1</v>
      </c>
      <c r="H614" s="12" t="s">
        <v>1</v>
      </c>
      <c r="I614" s="12" t="s">
        <v>1</v>
      </c>
      <c r="J614" s="12" t="s">
        <v>1</v>
      </c>
      <c r="K614" s="12" t="s">
        <v>1</v>
      </c>
      <c r="L614" s="12" t="s">
        <v>1</v>
      </c>
      <c r="M614" s="14" t="s">
        <v>1</v>
      </c>
    </row>
    <row r="615" spans="1:13" x14ac:dyDescent="0.25">
      <c r="A615" s="15" t="s">
        <v>1</v>
      </c>
      <c r="B615" s="16" t="s">
        <v>212</v>
      </c>
      <c r="C615" s="16" t="s">
        <v>1</v>
      </c>
      <c r="D615" s="15" t="s">
        <v>1</v>
      </c>
      <c r="E615" s="15" t="s">
        <v>1</v>
      </c>
      <c r="F615" s="15" t="s">
        <v>1</v>
      </c>
      <c r="G615" s="15" t="s">
        <v>1</v>
      </c>
      <c r="H615" s="15" t="s">
        <v>1</v>
      </c>
      <c r="I615" s="15" t="s">
        <v>1</v>
      </c>
      <c r="J615" s="15" t="s">
        <v>1</v>
      </c>
      <c r="K615" s="15" t="s">
        <v>1</v>
      </c>
      <c r="L615" s="15" t="s">
        <v>1</v>
      </c>
      <c r="M615" s="17" t="s">
        <v>1</v>
      </c>
    </row>
    <row r="616" spans="1:13" x14ac:dyDescent="0.25">
      <c r="A616" s="8" t="s">
        <v>1</v>
      </c>
      <c r="B616" s="9" t="str">
        <f>VLOOKUP([1]English!B617,[1]Translation!$A$1:$F$1171,2,FALSE)</f>
        <v>Cyngor Sir Ynys Môn</v>
      </c>
      <c r="C616" s="8" t="s">
        <v>1</v>
      </c>
      <c r="D616" s="9" t="s">
        <v>1</v>
      </c>
      <c r="E616" s="8" t="s">
        <v>1</v>
      </c>
      <c r="F616" s="8" t="s">
        <v>1</v>
      </c>
      <c r="G616" s="8" t="s">
        <v>1</v>
      </c>
      <c r="H616" s="8" t="s">
        <v>1</v>
      </c>
      <c r="I616" s="8" t="s">
        <v>1</v>
      </c>
      <c r="J616" s="8" t="s">
        <v>1</v>
      </c>
      <c r="K616" s="8" t="s">
        <v>1</v>
      </c>
      <c r="L616" s="8" t="s">
        <v>1</v>
      </c>
      <c r="M616" s="10" t="s">
        <v>1</v>
      </c>
    </row>
    <row r="617" spans="1:13" ht="25.5" customHeight="1" x14ac:dyDescent="0.25">
      <c r="A617" s="11" t="str">
        <f>VLOOKUP([1]English!A617,[1]Translation!$A$1:$F$1171,2,FALSE)</f>
        <v>Awdurdod Lleol</v>
      </c>
      <c r="B617" s="11" t="str">
        <f>VLOOKUP([1]English!B617,[1]Translation!$A$1:$F$1171,2,FALSE)</f>
        <v>Cyngor Sir Ynys Môn</v>
      </c>
      <c r="C617" s="11" t="s">
        <v>57</v>
      </c>
      <c r="D617" s="11" t="str">
        <f>VLOOKUP([1]English!D617,[1]Translation!$A$1:$F$1171,2,FALSE)</f>
        <v>Cynllunio a Rheoli Adeiladu</v>
      </c>
      <c r="E617" s="11" t="str">
        <f>VLOOKUP([1]English!E617,[1]Translation!$A$1:$F$1171,2,FALSE)</f>
        <v>Datblygiadau heb ei awdurdodi - galw am gamau gorfodi a.y.y.b</v>
      </c>
      <c r="F617" s="11">
        <v>202408972</v>
      </c>
      <c r="G617" s="11" t="str">
        <f>VLOOKUP([1]English!G617,[1]Translation!$A$1:$F$1171,2,FALSE)</f>
        <v>Asesiad</v>
      </c>
      <c r="H617" s="11" t="s">
        <v>156</v>
      </c>
      <c r="I617" s="11" t="s">
        <v>156</v>
      </c>
      <c r="J617" s="11" t="s">
        <v>77</v>
      </c>
      <c r="K617" s="11" t="s">
        <v>77</v>
      </c>
      <c r="L617" s="11" t="str">
        <f>VLOOKUP([1]English!L617,[1]Translation!$A$1:$F$1171,2,FALSE)</f>
        <v>Datrys yn gynnar</v>
      </c>
      <c r="M617" s="11" t="str">
        <f>VLOOKUP([1]English!M617,[1]Translation!$A$1:$F$1171,2,FALSE)</f>
        <v>2C401 - Camau gan yr awdurdod rhestredig (ee. iawndal)</v>
      </c>
    </row>
    <row r="618" spans="1:13" ht="25.5" customHeight="1" x14ac:dyDescent="0.25">
      <c r="A618" s="11" t="str">
        <f>VLOOKUP([1]English!A618,[1]Translation!$A$1:$F$1171,2,FALSE)</f>
        <v>Awdurdod Lleol</v>
      </c>
      <c r="B618" s="11" t="str">
        <f>VLOOKUP([1]English!B618,[1]Translation!$A$1:$F$1171,2,FALSE)</f>
        <v>Cyngor Sir Ynys Môn</v>
      </c>
      <c r="C618" s="11" t="s">
        <v>57</v>
      </c>
      <c r="D618" s="11" t="str">
        <f>VLOOKUP([1]English!D618,[1]Translation!$A$1:$F$1171,2,FALSE)</f>
        <v>Tai</v>
      </c>
      <c r="E618" s="11" t="str">
        <f>VLOOKUP([1]English!E618,[1]Translation!$A$1:$F$1171,2,FALSE)</f>
        <v>Anghydfodau cymydog ac ymddygiad gwrthgymdeithasol</v>
      </c>
      <c r="F618" s="11">
        <v>202409870</v>
      </c>
      <c r="G618" s="11" t="str">
        <f>VLOOKUP([1]English!G618,[1]Translation!$A$1:$F$1171,2,FALSE)</f>
        <v>Asesiad</v>
      </c>
      <c r="H618" s="11" t="s">
        <v>90</v>
      </c>
      <c r="I618" s="11" t="s">
        <v>128</v>
      </c>
      <c r="J618" s="11" t="s">
        <v>128</v>
      </c>
      <c r="K618" s="11" t="s">
        <v>128</v>
      </c>
      <c r="L618" s="11" t="str">
        <f>VLOOKUP([1]English!L618,[1]Translation!$A$1:$F$1171,2,FALSE)</f>
        <v>Penderfynu peidio ymchwilio cwyn</v>
      </c>
      <c r="M618" s="11" t="str">
        <f>VLOOKUP([1]English!M618,[1]Translation!$A$1:$F$1171,2,FALSE)</f>
        <v xml:space="preserve">2A303 -  Achwynwr yn methu â darparu'r wybodaeth y gofynnwyd amdano </v>
      </c>
    </row>
    <row r="619" spans="1:13" ht="38.25" x14ac:dyDescent="0.25">
      <c r="A619" s="11" t="str">
        <f>VLOOKUP([1]English!A619,[1]Translation!$A$1:$F$1171,2,FALSE)</f>
        <v>Awdurdod Lleol</v>
      </c>
      <c r="B619" s="11" t="str">
        <f>VLOOKUP([1]English!B619,[1]Translation!$A$1:$F$1171,2,FALSE)</f>
        <v>Cyngor Sir Ynys Môn</v>
      </c>
      <c r="C619" s="11" t="s">
        <v>57</v>
      </c>
      <c r="D619" s="11" t="str">
        <f>VLOOKUP([1]English!D619,[1]Translation!$A$1:$F$1171,2,FALSE)</f>
        <v>Ffyrdd a Thrafnidiaeth</v>
      </c>
      <c r="E619" s="11" t="str">
        <f>VLOOKUP([1]English!E619,[1]Translation!$A$1:$F$1171,2,FALSE)</f>
        <v>Eraill</v>
      </c>
      <c r="F619" s="11">
        <v>202409966</v>
      </c>
      <c r="G619" s="11" t="str">
        <f>VLOOKUP([1]English!G619,[1]Translation!$A$1:$F$1171,2,FALSE)</f>
        <v>Asesiad</v>
      </c>
      <c r="H619" s="11" t="s">
        <v>196</v>
      </c>
      <c r="I619" s="11" t="s">
        <v>196</v>
      </c>
      <c r="J619" s="11" t="s">
        <v>158</v>
      </c>
      <c r="K619" s="11" t="s">
        <v>158</v>
      </c>
      <c r="L619" s="11" t="str">
        <f>VLOOKUP([1]English!L619,[1]Translation!$A$1:$F$1171,2,FALSE)</f>
        <v>Penderfynu peidio ymchwilio cwyn</v>
      </c>
      <c r="M619" s="11" t="str">
        <f>VLOOKUP([1]English!M619,[1]Translation!$A$1:$F$1171,2,FALSE)</f>
        <v>2B305 - Ychydig ymhellach y gellir ei gyflawni</v>
      </c>
    </row>
    <row r="620" spans="1:13" ht="25.5" customHeight="1" x14ac:dyDescent="0.25">
      <c r="A620" s="11" t="str">
        <f>VLOOKUP([1]English!A620,[1]Translation!$A$1:$F$1171,2,FALSE)</f>
        <v>Awdurdod Lleol</v>
      </c>
      <c r="B620" s="11" t="str">
        <f>VLOOKUP([1]English!B620,[1]Translation!$A$1:$F$1171,2,FALSE)</f>
        <v>Cyngor Sir Ynys Môn</v>
      </c>
      <c r="C620" s="11" t="s">
        <v>57</v>
      </c>
      <c r="D620" s="11" t="str">
        <f>VLOOKUP([1]English!D620,[1]Translation!$A$1:$F$1171,2,FALSE)</f>
        <v>Eraill Amrywiol</v>
      </c>
      <c r="E620" s="11" t="str">
        <f>VLOOKUP([1]English!E620,[1]Translation!$A$1:$F$1171,2,FALSE)</f>
        <v xml:space="preserve">Cyfathrebu gwael/ Dim cyfathrebu neu fethiant i ddarparu gwybodaeth </v>
      </c>
      <c r="F620" s="11">
        <v>202500011</v>
      </c>
      <c r="G620" s="11" t="str">
        <f>VLOOKUP([1]English!G620,[1]Translation!$A$1:$F$1171,2,FALSE)</f>
        <v>Asesiad</v>
      </c>
      <c r="H620" s="11" t="s">
        <v>30</v>
      </c>
      <c r="I620" s="11" t="s">
        <v>30</v>
      </c>
      <c r="J620" s="11" t="s">
        <v>79</v>
      </c>
      <c r="K620" s="11" t="s">
        <v>79</v>
      </c>
      <c r="L620" s="11" t="str">
        <f>VLOOKUP([1]English!L620,[1]Translation!$A$1:$F$1171,2,FALSE)</f>
        <v>Cynamserol</v>
      </c>
      <c r="M620" s="11" t="str">
        <f>VLOOKUP([1]English!M620,[1]Translation!$A$1:$F$1171,2,FALSE)</f>
        <v>2A201 -  Cynamserol - wedi'i gyfeirio at y corff cyhoeddus</v>
      </c>
    </row>
    <row r="621" spans="1:13" ht="15" customHeight="1" x14ac:dyDescent="0.25">
      <c r="A621" s="11" t="str">
        <f>VLOOKUP([1]English!A621,[1]Translation!$A$1:$F$1171,2,FALSE)</f>
        <v>Awdurdod Lleol</v>
      </c>
      <c r="B621" s="11" t="str">
        <f>VLOOKUP([1]English!B621,[1]Translation!$A$1:$F$1171,2,FALSE)</f>
        <v>Cyngor Sir Ynys Môn</v>
      </c>
      <c r="C621" s="11" t="s">
        <v>57</v>
      </c>
      <c r="D621" s="11" t="str">
        <f>VLOOKUP([1]English!D621,[1]Translation!$A$1:$F$1171,2,FALSE)</f>
        <v>Tai</v>
      </c>
      <c r="E621" s="11" t="str">
        <f>VLOOKUP([1]English!E621,[1]Translation!$A$1:$F$1171,2,FALSE)</f>
        <v>Lleithder a llwydni</v>
      </c>
      <c r="F621" s="11">
        <v>202500574</v>
      </c>
      <c r="G621" s="11" t="str">
        <f>VLOOKUP([1]English!G621,[1]Translation!$A$1:$F$1171,2,FALSE)</f>
        <v>Asesiad</v>
      </c>
      <c r="H621" s="11" t="s">
        <v>71</v>
      </c>
      <c r="I621" s="11" t="s">
        <v>45</v>
      </c>
      <c r="J621" s="11" t="s">
        <v>96</v>
      </c>
      <c r="K621" s="11" t="s">
        <v>96</v>
      </c>
      <c r="L621" s="11" t="str">
        <f>VLOOKUP([1]English!L621,[1]Translation!$A$1:$F$1171,2,FALSE)</f>
        <v>Cynamserol</v>
      </c>
      <c r="M621" s="11" t="str">
        <f>VLOOKUP([1]English!M621,[1]Translation!$A$1:$F$1171,2,FALSE)</f>
        <v>2B201 - Cynamserol - wedi'i gyfeirio at y corff cyhoeddus</v>
      </c>
    </row>
    <row r="622" spans="1:13" ht="25.5" customHeight="1" x14ac:dyDescent="0.25">
      <c r="A622" s="11" t="str">
        <f>VLOOKUP([1]English!A622,[1]Translation!$A$1:$F$1171,2,FALSE)</f>
        <v>Awdurdod Lleol</v>
      </c>
      <c r="B622" s="11" t="str">
        <f>VLOOKUP([1]English!B622,[1]Translation!$A$1:$F$1171,2,FALSE)</f>
        <v>Cyngor Sir Ynys Môn</v>
      </c>
      <c r="C622" s="11" t="s">
        <v>57</v>
      </c>
      <c r="D622" s="11" t="str">
        <f>VLOOKUP([1]English!D622,[1]Translation!$A$1:$F$1171,2,FALSE)</f>
        <v>Yr Amgylchedd ac Iechyd yr Amgylchedd</v>
      </c>
      <c r="E622" s="11" t="str">
        <f>VLOOKUP([1]English!E622,[1]Translation!$A$1:$F$1171,2,FALSE)</f>
        <v xml:space="preserve">Sŵn a materion niwsans arall </v>
      </c>
      <c r="F622" s="11">
        <v>202501005</v>
      </c>
      <c r="G622" s="11" t="str">
        <f>VLOOKUP([1]English!G622,[1]Translation!$A$1:$F$1171,2,FALSE)</f>
        <v>Asesiad</v>
      </c>
      <c r="H622" s="11" t="s">
        <v>22</v>
      </c>
      <c r="I622" s="11" t="s">
        <v>24</v>
      </c>
      <c r="J622" s="11" t="s">
        <v>109</v>
      </c>
      <c r="K622" s="11" t="s">
        <v>109</v>
      </c>
      <c r="L622" s="11" t="str">
        <f>VLOOKUP([1]English!L622,[1]Translation!$A$1:$F$1171,2,FALSE)</f>
        <v>Penderfynu peidio ymchwilio cwyn</v>
      </c>
      <c r="M622" s="11" t="str">
        <f>VLOOKUP([1]English!M622,[1]Translation!$A$1:$F$1171,2,FALSE)</f>
        <v>2A301 - Dim tystiolaeth o gamweinyddu neu fethiant y gwasanaeth</v>
      </c>
    </row>
    <row r="623" spans="1:13" x14ac:dyDescent="0.25">
      <c r="A623" s="12" t="s">
        <v>1</v>
      </c>
      <c r="B623" s="12" t="s">
        <v>1</v>
      </c>
      <c r="C623" s="12" t="s">
        <v>173</v>
      </c>
      <c r="D623" s="12" t="s">
        <v>1</v>
      </c>
      <c r="E623" s="12" t="s">
        <v>1</v>
      </c>
      <c r="F623" s="13" t="s">
        <v>1</v>
      </c>
      <c r="G623" s="12" t="s">
        <v>1</v>
      </c>
      <c r="H623" s="12" t="s">
        <v>1</v>
      </c>
      <c r="I623" s="12" t="s">
        <v>1</v>
      </c>
      <c r="J623" s="12" t="s">
        <v>1</v>
      </c>
      <c r="K623" s="12" t="s">
        <v>1</v>
      </c>
      <c r="L623" s="12" t="s">
        <v>1</v>
      </c>
      <c r="M623" s="14" t="s">
        <v>1</v>
      </c>
    </row>
    <row r="624" spans="1:13" x14ac:dyDescent="0.25">
      <c r="A624" s="15" t="s">
        <v>1</v>
      </c>
      <c r="B624" s="16" t="s">
        <v>174</v>
      </c>
      <c r="C624" s="16" t="s">
        <v>1</v>
      </c>
      <c r="D624" s="15" t="s">
        <v>1</v>
      </c>
      <c r="E624" s="15" t="s">
        <v>1</v>
      </c>
      <c r="F624" s="15" t="s">
        <v>1</v>
      </c>
      <c r="G624" s="15" t="s">
        <v>1</v>
      </c>
      <c r="H624" s="15" t="s">
        <v>1</v>
      </c>
      <c r="I624" s="15" t="s">
        <v>1</v>
      </c>
      <c r="J624" s="15" t="s">
        <v>1</v>
      </c>
      <c r="K624" s="15" t="s">
        <v>1</v>
      </c>
      <c r="L624" s="15" t="s">
        <v>1</v>
      </c>
      <c r="M624" s="17" t="s">
        <v>1</v>
      </c>
    </row>
    <row r="625" spans="1:13" ht="25.5" x14ac:dyDescent="0.25">
      <c r="A625" s="8" t="s">
        <v>1</v>
      </c>
      <c r="B625" s="9" t="str">
        <f>VLOOKUP([1]English!B626,[1]Translation!$A$1:$F$1171,2,FALSE)</f>
        <v>Cyngor Bwrdeistref Sirol Merthyr Tudful</v>
      </c>
      <c r="C625" s="8" t="s">
        <v>1</v>
      </c>
      <c r="D625" s="9" t="s">
        <v>1</v>
      </c>
      <c r="E625" s="8" t="s">
        <v>1</v>
      </c>
      <c r="F625" s="8" t="s">
        <v>1</v>
      </c>
      <c r="G625" s="8" t="s">
        <v>1</v>
      </c>
      <c r="H625" s="8" t="s">
        <v>1</v>
      </c>
      <c r="I625" s="8" t="s">
        <v>1</v>
      </c>
      <c r="J625" s="8" t="s">
        <v>1</v>
      </c>
      <c r="K625" s="8" t="s">
        <v>1</v>
      </c>
      <c r="L625" s="8" t="s">
        <v>1</v>
      </c>
      <c r="M625" s="10" t="s">
        <v>1</v>
      </c>
    </row>
    <row r="626" spans="1:13" ht="25.5" customHeight="1" x14ac:dyDescent="0.25">
      <c r="A626" s="11" t="str">
        <f>VLOOKUP([1]English!A626,[1]Translation!$A$1:$F$1171,2,FALSE)</f>
        <v>Awdurdod Lleol</v>
      </c>
      <c r="B626" s="11" t="str">
        <f>VLOOKUP([1]English!B626,[1]Translation!$A$1:$F$1171,2,FALSE)</f>
        <v>Cyngor Bwrdeistref Sirol Merthyr Tudful</v>
      </c>
      <c r="C626" s="11" t="s">
        <v>2</v>
      </c>
      <c r="D626" s="11" t="s">
        <v>3</v>
      </c>
      <c r="E626" s="11" t="str">
        <f>VLOOKUP([1]English!E626,[1]Translation!$A$1:$F$1171,2,FALSE)</f>
        <v>Uniondeb</v>
      </c>
      <c r="F626" s="11">
        <v>202501152</v>
      </c>
      <c r="G626" s="11" t="str">
        <f>VLOOKUP([1]English!G626,[1]Translation!$A$1:$F$1171,2,FALSE)</f>
        <v>Asesiad</v>
      </c>
      <c r="H626" s="11" t="s">
        <v>24</v>
      </c>
      <c r="I626" s="11" t="s">
        <v>6</v>
      </c>
      <c r="J626" s="11" t="s">
        <v>51</v>
      </c>
      <c r="K626" s="11" t="s">
        <v>51</v>
      </c>
      <c r="L626" s="11" t="str">
        <f>VLOOKUP([1]English!L626,[1]Translation!$A$1:$F$1171,2,FALSE)</f>
        <v>Penderfyniad i beidio ag ymchwilio i’r cod</v>
      </c>
      <c r="M626" s="11" t="str">
        <f>VLOOKUP([1]English!M626,[1]Translation!$A$1:$F$1171,2,FALSE)</f>
        <v>Nid er lles y cyhoedd i ymchwilio</v>
      </c>
    </row>
    <row r="627" spans="1:13" x14ac:dyDescent="0.25">
      <c r="A627" s="12" t="s">
        <v>1</v>
      </c>
      <c r="B627" s="12" t="s">
        <v>1</v>
      </c>
      <c r="C627" s="12" t="s">
        <v>7</v>
      </c>
      <c r="D627" s="12" t="s">
        <v>1</v>
      </c>
      <c r="E627" s="12" t="s">
        <v>1</v>
      </c>
      <c r="F627" s="13" t="s">
        <v>1</v>
      </c>
      <c r="G627" s="12" t="s">
        <v>1</v>
      </c>
      <c r="H627" s="12" t="s">
        <v>1</v>
      </c>
      <c r="I627" s="12" t="s">
        <v>1</v>
      </c>
      <c r="J627" s="12" t="s">
        <v>1</v>
      </c>
      <c r="K627" s="12" t="s">
        <v>1</v>
      </c>
      <c r="L627" s="12" t="s">
        <v>1</v>
      </c>
      <c r="M627" s="14" t="s">
        <v>1</v>
      </c>
    </row>
    <row r="628" spans="1:13" ht="38.25" x14ac:dyDescent="0.25">
      <c r="A628" s="11" t="str">
        <f>VLOOKUP([1]English!A628,[1]Translation!$A$1:$F$1171,2,FALSE)</f>
        <v>Awdurdod Lleol</v>
      </c>
      <c r="B628" s="11" t="str">
        <f>VLOOKUP([1]English!B628,[1]Translation!$A$1:$F$1171,2,FALSE)</f>
        <v>Cyngor Bwrdeistref Sirol Merthyr Tudful</v>
      </c>
      <c r="C628" s="11" t="s">
        <v>57</v>
      </c>
      <c r="D628" s="11" t="str">
        <f>VLOOKUP([1]English!D628,[1]Translation!$A$1:$F$1171,2,FALSE)</f>
        <v>Gwasanaethau Cymdeithasol Oedolyn</v>
      </c>
      <c r="E628" s="11" t="str">
        <f>VLOOKUP([1]English!E628,[1]Translation!$A$1:$F$1171,2,FALSE)</f>
        <v>Eraill</v>
      </c>
      <c r="F628" s="11">
        <v>202407634</v>
      </c>
      <c r="G628" s="11" t="str">
        <f>VLOOKUP([1]English!G628,[1]Translation!$A$1:$F$1171,2,FALSE)</f>
        <v>Asesiad</v>
      </c>
      <c r="H628" s="11" t="s">
        <v>120</v>
      </c>
      <c r="I628" s="11" t="s">
        <v>155</v>
      </c>
      <c r="J628" s="11" t="s">
        <v>28</v>
      </c>
      <c r="K628" s="11" t="s">
        <v>28</v>
      </c>
      <c r="L628" s="11" t="str">
        <f>VLOOKUP([1]English!L628,[1]Translation!$A$1:$F$1171,2,FALSE)</f>
        <v>Penderfynu peidio ymchwilio cwyn</v>
      </c>
      <c r="M628" s="11" t="str">
        <f>VLOOKUP([1]English!M628,[1]Translation!$A$1:$F$1171,2,FALSE)</f>
        <v>2B305 - Ychydig ymhellach y gellir ei gyflawni</v>
      </c>
    </row>
    <row r="629" spans="1:13" ht="25.5" customHeight="1" x14ac:dyDescent="0.25">
      <c r="A629" s="11" t="str">
        <f>VLOOKUP([1]English!A629,[1]Translation!$A$1:$F$1171,2,FALSE)</f>
        <v>Awdurdod Lleol</v>
      </c>
      <c r="B629" s="11" t="str">
        <f>VLOOKUP([1]English!B629,[1]Translation!$A$1:$F$1171,2,FALSE)</f>
        <v>Cyngor Bwrdeistref Sirol Merthyr Tudful</v>
      </c>
      <c r="C629" s="11" t="s">
        <v>57</v>
      </c>
      <c r="D629" s="11" t="str">
        <f>VLOOKUP([1]English!D629,[1]Translation!$A$1:$F$1171,2,FALSE)</f>
        <v xml:space="preserve">Gwasanaethau Cymdeithasol Plant </v>
      </c>
      <c r="E629" s="11" t="str">
        <f>VLOOKUP([1]English!E629,[1]Translation!$A$1:$F$1171,2,FALSE)</f>
        <v>Eraill</v>
      </c>
      <c r="F629" s="11">
        <v>202409444</v>
      </c>
      <c r="G629" s="11" t="str">
        <f>VLOOKUP([1]English!G629,[1]Translation!$A$1:$F$1171,2,FALSE)</f>
        <v>Asesiad</v>
      </c>
      <c r="H629" s="11" t="s">
        <v>160</v>
      </c>
      <c r="I629" s="11" t="s">
        <v>71</v>
      </c>
      <c r="J629" s="11" t="s">
        <v>55</v>
      </c>
      <c r="K629" s="11" t="s">
        <v>55</v>
      </c>
      <c r="L629" s="11" t="str">
        <f>VLOOKUP([1]English!L629,[1]Translation!$A$1:$F$1171,2,FALSE)</f>
        <v>Cynamserol</v>
      </c>
      <c r="M629" s="11" t="str">
        <f>VLOOKUP([1]English!M629,[1]Translation!$A$1:$F$1171,2,FALSE)</f>
        <v>2B201 - Cynamserol - wedi'i gyfeirio at y corff cyhoeddus</v>
      </c>
    </row>
    <row r="630" spans="1:13" ht="51" x14ac:dyDescent="0.25">
      <c r="A630" s="11" t="str">
        <f>VLOOKUP([1]English!A630,[1]Translation!$A$1:$F$1171,2,FALSE)</f>
        <v>Awdurdod Lleol</v>
      </c>
      <c r="B630" s="11" t="str">
        <f>VLOOKUP([1]English!B630,[1]Translation!$A$1:$F$1171,2,FALSE)</f>
        <v>Cyngor Bwrdeistref Sirol Merthyr Tudful</v>
      </c>
      <c r="C630" s="11" t="s">
        <v>57</v>
      </c>
      <c r="D630" s="11" t="str">
        <f>VLOOKUP([1]English!D630,[1]Translation!$A$1:$F$1171,2,FALSE)</f>
        <v>Gwasanaethau Cymdeithasol Oedolyn</v>
      </c>
      <c r="E630" s="11" t="str">
        <f>VLOOKUP([1]English!E630,[1]Translation!$A$1:$F$1171,2,FALSE)</f>
        <v>Gwasanaethau i oedolion Agored i Niwed (ee gydag anawsterau dysgu. neu â materion iechyd meddwl)</v>
      </c>
      <c r="F630" s="11">
        <v>202500637</v>
      </c>
      <c r="G630" s="11" t="str">
        <f>VLOOKUP([1]English!G630,[1]Translation!$A$1:$F$1171,2,FALSE)</f>
        <v>Asesiad</v>
      </c>
      <c r="H630" s="11" t="s">
        <v>28</v>
      </c>
      <c r="I630" s="11" t="s">
        <v>28</v>
      </c>
      <c r="J630" s="11" t="s">
        <v>13</v>
      </c>
      <c r="K630" s="11" t="s">
        <v>13</v>
      </c>
      <c r="L630" s="11" t="str">
        <f>VLOOKUP([1]English!L630,[1]Translation!$A$1:$F$1171,2,FALSE)</f>
        <v>Penderfynu peidio ymchwilio cwyn</v>
      </c>
      <c r="M630" s="11" t="str">
        <f>VLOOKUP([1]English!M630,[1]Translation!$A$1:$F$1171,2,FALSE)</f>
        <v xml:space="preserve">2A305 - Ychydig ymhellach y gellir ei gyflawni </v>
      </c>
    </row>
    <row r="631" spans="1:13" x14ac:dyDescent="0.25">
      <c r="A631" s="12" t="s">
        <v>1</v>
      </c>
      <c r="B631" s="12" t="s">
        <v>1</v>
      </c>
      <c r="C631" s="12" t="s">
        <v>133</v>
      </c>
      <c r="D631" s="12" t="s">
        <v>1</v>
      </c>
      <c r="E631" s="12" t="s">
        <v>1</v>
      </c>
      <c r="F631" s="13" t="s">
        <v>1</v>
      </c>
      <c r="G631" s="12" t="s">
        <v>1</v>
      </c>
      <c r="H631" s="12" t="s">
        <v>1</v>
      </c>
      <c r="I631" s="12" t="s">
        <v>1</v>
      </c>
      <c r="J631" s="12" t="s">
        <v>1</v>
      </c>
      <c r="K631" s="12" t="s">
        <v>1</v>
      </c>
      <c r="L631" s="12" t="s">
        <v>1</v>
      </c>
      <c r="M631" s="14" t="s">
        <v>1</v>
      </c>
    </row>
    <row r="632" spans="1:13" x14ac:dyDescent="0.25">
      <c r="A632" s="15" t="s">
        <v>1</v>
      </c>
      <c r="B632" s="16" t="s">
        <v>154</v>
      </c>
      <c r="C632" s="16" t="s">
        <v>1</v>
      </c>
      <c r="D632" s="15" t="s">
        <v>1</v>
      </c>
      <c r="E632" s="15" t="s">
        <v>1</v>
      </c>
      <c r="F632" s="15" t="s">
        <v>1</v>
      </c>
      <c r="G632" s="15" t="s">
        <v>1</v>
      </c>
      <c r="H632" s="15" t="s">
        <v>1</v>
      </c>
      <c r="I632" s="15" t="s">
        <v>1</v>
      </c>
      <c r="J632" s="15" t="s">
        <v>1</v>
      </c>
      <c r="K632" s="15" t="s">
        <v>1</v>
      </c>
      <c r="L632" s="15" t="s">
        <v>1</v>
      </c>
      <c r="M632" s="17" t="s">
        <v>1</v>
      </c>
    </row>
    <row r="633" spans="1:13" x14ac:dyDescent="0.25">
      <c r="A633" s="8" t="s">
        <v>1</v>
      </c>
      <c r="B633" s="9" t="str">
        <f>VLOOKUP([1]English!B634,[1]Translation!$A$1:$F$1171,2,FALSE)</f>
        <v>Cyngor Sir Fynwy</v>
      </c>
      <c r="C633" s="8" t="s">
        <v>1</v>
      </c>
      <c r="D633" s="9" t="s">
        <v>1</v>
      </c>
      <c r="E633" s="8" t="s">
        <v>1</v>
      </c>
      <c r="F633" s="8" t="s">
        <v>1</v>
      </c>
      <c r="G633" s="8" t="s">
        <v>1</v>
      </c>
      <c r="H633" s="8" t="s">
        <v>1</v>
      </c>
      <c r="I633" s="8" t="s">
        <v>1</v>
      </c>
      <c r="J633" s="8" t="s">
        <v>1</v>
      </c>
      <c r="K633" s="8" t="s">
        <v>1</v>
      </c>
      <c r="L633" s="8" t="s">
        <v>1</v>
      </c>
      <c r="M633" s="10" t="s">
        <v>1</v>
      </c>
    </row>
    <row r="634" spans="1:13" ht="38.25" x14ac:dyDescent="0.25">
      <c r="A634" s="11" t="str">
        <f>VLOOKUP([1]English!A634,[1]Translation!$A$1:$F$1171,2,FALSE)</f>
        <v>Awdurdod Lleol</v>
      </c>
      <c r="B634" s="11" t="str">
        <f>VLOOKUP([1]English!B634,[1]Translation!$A$1:$F$1171,2,FALSE)</f>
        <v>Cyngor Sir Fynwy</v>
      </c>
      <c r="C634" s="11" t="s">
        <v>2</v>
      </c>
      <c r="D634" s="11" t="s">
        <v>3</v>
      </c>
      <c r="E634" s="11" t="str">
        <f>VLOOKUP([1]English!E634,[1]Translation!$A$1:$F$1171,2,FALSE)</f>
        <v xml:space="preserve">Hyrwyddo cydraddoldeb a pharch </v>
      </c>
      <c r="F634" s="11">
        <v>202408804</v>
      </c>
      <c r="G634" s="11" t="str">
        <f>VLOOKUP([1]English!G634,[1]Translation!$A$1:$F$1171,2,FALSE)</f>
        <v>Asesiad</v>
      </c>
      <c r="H634" s="11" t="s">
        <v>123</v>
      </c>
      <c r="I634" s="11" t="s">
        <v>29</v>
      </c>
      <c r="J634" s="11" t="s">
        <v>77</v>
      </c>
      <c r="K634" s="11" t="s">
        <v>77</v>
      </c>
      <c r="L634" s="11" t="str">
        <f>VLOOKUP([1]English!L634,[1]Translation!$A$1:$F$1171,2,FALSE)</f>
        <v>Penderfyniad i beidio ag ymchwilio i’r cod</v>
      </c>
      <c r="M634" s="11" t="str">
        <f>VLOOKUP([1]English!M634,[1]Translation!$A$1:$F$1171,2,FALSE)</f>
        <v>Dim tystiolaeth ar yr olwg gyntaf o esgeulustod</v>
      </c>
    </row>
    <row r="635" spans="1:13" ht="38.25" x14ac:dyDescent="0.25">
      <c r="A635" s="11" t="str">
        <f>VLOOKUP([1]English!A635,[1]Translation!$A$1:$F$1171,2,FALSE)</f>
        <v>Awdurdod Lleol</v>
      </c>
      <c r="B635" s="11" t="str">
        <f>VLOOKUP([1]English!B635,[1]Translation!$A$1:$F$1171,2,FALSE)</f>
        <v>Cyngor Sir Fynwy</v>
      </c>
      <c r="C635" s="11" t="s">
        <v>2</v>
      </c>
      <c r="D635" s="11" t="s">
        <v>3</v>
      </c>
      <c r="E635" s="11" t="str">
        <f>VLOOKUP([1]English!E635,[1]Translation!$A$1:$F$1171,2,FALSE)</f>
        <v xml:space="preserve">Hyrwyddo cydraddoldeb a pharch </v>
      </c>
      <c r="F635" s="11">
        <v>202408805</v>
      </c>
      <c r="G635" s="11" t="str">
        <f>VLOOKUP([1]English!G635,[1]Translation!$A$1:$F$1171,2,FALSE)</f>
        <v>Asesiad</v>
      </c>
      <c r="H635" s="11" t="s">
        <v>123</v>
      </c>
      <c r="I635" s="11" t="s">
        <v>29</v>
      </c>
      <c r="J635" s="11" t="s">
        <v>77</v>
      </c>
      <c r="K635" s="11" t="s">
        <v>77</v>
      </c>
      <c r="L635" s="11" t="str">
        <f>VLOOKUP([1]English!L635,[1]Translation!$A$1:$F$1171,2,FALSE)</f>
        <v>Penderfyniad i beidio ag ymchwilio i’r cod</v>
      </c>
      <c r="M635" s="11" t="str">
        <f>VLOOKUP([1]English!M635,[1]Translation!$A$1:$F$1171,2,FALSE)</f>
        <v>Dim tystiolaeth ar yr olwg gyntaf o esgeulustod</v>
      </c>
    </row>
    <row r="636" spans="1:13" ht="38.25" x14ac:dyDescent="0.25">
      <c r="A636" s="11" t="str">
        <f>VLOOKUP([1]English!A636,[1]Translation!$A$1:$F$1171,2,FALSE)</f>
        <v>Awdurdod Lleol</v>
      </c>
      <c r="B636" s="11" t="str">
        <f>VLOOKUP([1]English!B636,[1]Translation!$A$1:$F$1171,2,FALSE)</f>
        <v>Cyngor Sir Fynwy</v>
      </c>
      <c r="C636" s="11" t="s">
        <v>2</v>
      </c>
      <c r="D636" s="11" t="s">
        <v>3</v>
      </c>
      <c r="E636" s="11" t="str">
        <f>VLOOKUP([1]English!E636,[1]Translation!$A$1:$F$1171,2,FALSE)</f>
        <v xml:space="preserve">Hyrwyddo cydraddoldeb a pharch </v>
      </c>
      <c r="F636" s="11">
        <v>202409588</v>
      </c>
      <c r="G636" s="11" t="str">
        <f>VLOOKUP([1]English!G636,[1]Translation!$A$1:$F$1171,2,FALSE)</f>
        <v>Asesiad</v>
      </c>
      <c r="H636" s="11" t="s">
        <v>29</v>
      </c>
      <c r="I636" s="11" t="s">
        <v>30</v>
      </c>
      <c r="J636" s="11" t="s">
        <v>31</v>
      </c>
      <c r="K636" s="11" t="s">
        <v>31</v>
      </c>
      <c r="L636" s="11" t="str">
        <f>VLOOKUP([1]English!L636,[1]Translation!$A$1:$F$1171,2,FALSE)</f>
        <v>Penderfyniad i beidio ag ymchwilio i’r cod</v>
      </c>
      <c r="M636" s="11" t="str">
        <f>VLOOKUP([1]English!M636,[1]Translation!$A$1:$F$1171,2,FALSE)</f>
        <v>Dim tystiolaeth ar yr olwg gyntaf o esgeulustod</v>
      </c>
    </row>
    <row r="637" spans="1:13" ht="38.25" x14ac:dyDescent="0.25">
      <c r="A637" s="11" t="str">
        <f>VLOOKUP([1]English!A637,[1]Translation!$A$1:$F$1171,2,FALSE)</f>
        <v>Awdurdod Lleol</v>
      </c>
      <c r="B637" s="11" t="str">
        <f>VLOOKUP([1]English!B637,[1]Translation!$A$1:$F$1171,2,FALSE)</f>
        <v>Cyngor Sir Fynwy</v>
      </c>
      <c r="C637" s="11" t="s">
        <v>2</v>
      </c>
      <c r="D637" s="11" t="s">
        <v>3</v>
      </c>
      <c r="E637" s="11" t="str">
        <f>VLOOKUP([1]English!E637,[1]Translation!$A$1:$F$1171,2,FALSE)</f>
        <v xml:space="preserve">Hyrwyddo cydraddoldeb a pharch </v>
      </c>
      <c r="F637" s="11">
        <v>202409589</v>
      </c>
      <c r="G637" s="11" t="str">
        <f>VLOOKUP([1]English!G637,[1]Translation!$A$1:$F$1171,2,FALSE)</f>
        <v>Asesiad</v>
      </c>
      <c r="H637" s="11" t="s">
        <v>29</v>
      </c>
      <c r="I637" s="11" t="s">
        <v>30</v>
      </c>
      <c r="J637" s="11" t="s">
        <v>31</v>
      </c>
      <c r="K637" s="11" t="s">
        <v>31</v>
      </c>
      <c r="L637" s="11" t="str">
        <f>VLOOKUP([1]English!L637,[1]Translation!$A$1:$F$1171,2,FALSE)</f>
        <v>Penderfyniad i beidio ag ymchwilio i’r cod</v>
      </c>
      <c r="M637" s="11" t="str">
        <f>VLOOKUP([1]English!M637,[1]Translation!$A$1:$F$1171,2,FALSE)</f>
        <v>Dim tystiolaeth ar yr olwg gyntaf o esgeulustod</v>
      </c>
    </row>
    <row r="638" spans="1:13" x14ac:dyDescent="0.25">
      <c r="A638" s="11"/>
      <c r="B638" s="11"/>
      <c r="C638" s="12" t="s">
        <v>213</v>
      </c>
      <c r="D638" s="12" t="s">
        <v>1</v>
      </c>
      <c r="E638" s="12" t="s">
        <v>1</v>
      </c>
      <c r="F638" s="13" t="s">
        <v>1</v>
      </c>
      <c r="G638" s="11"/>
      <c r="H638" s="12" t="s">
        <v>1</v>
      </c>
      <c r="I638" s="12" t="s">
        <v>1</v>
      </c>
      <c r="J638" s="12" t="s">
        <v>1</v>
      </c>
      <c r="K638" s="12" t="s">
        <v>1</v>
      </c>
      <c r="L638" s="12" t="s">
        <v>1</v>
      </c>
      <c r="M638" s="14" t="s">
        <v>1</v>
      </c>
    </row>
    <row r="639" spans="1:13" ht="25.5" x14ac:dyDescent="0.25">
      <c r="A639" s="11" t="str">
        <f>VLOOKUP([1]English!A639,[1]Translation!$A$1:$F$1171,2,FALSE)</f>
        <v>Awdurdod Lleol</v>
      </c>
      <c r="B639" s="11" t="str">
        <f>VLOOKUP([1]English!B639,[1]Translation!$A$1:$F$1171,2,FALSE)</f>
        <v>Cyngor Sir Fynwy</v>
      </c>
      <c r="C639" s="11" t="s">
        <v>57</v>
      </c>
      <c r="D639" s="11" t="str">
        <f>VLOOKUP([1]English!D639,[1]Translation!$A$1:$F$1171,2,FALSE)</f>
        <v>Addysg</v>
      </c>
      <c r="E639" s="11" t="str">
        <f>VLOOKUP([1]English!E639,[1]Translation!$A$1:$F$1171,2,FALSE)</f>
        <v>Addysg anghenion arbennig  (AAA)</v>
      </c>
      <c r="F639" s="11">
        <v>202408016</v>
      </c>
      <c r="G639" s="11" t="str">
        <f>VLOOKUP([1]English!G639,[1]Translation!$A$1:$F$1171,2,FALSE)</f>
        <v>Asesiad</v>
      </c>
      <c r="H639" s="11" t="s">
        <v>121</v>
      </c>
      <c r="I639" s="11" t="s">
        <v>141</v>
      </c>
      <c r="J639" s="11" t="s">
        <v>53</v>
      </c>
      <c r="K639" s="11" t="s">
        <v>53</v>
      </c>
      <c r="L639" s="11" t="str">
        <f>VLOOKUP([1]English!L639,[1]Translation!$A$1:$F$1171,2,FALSE)</f>
        <v>Mater tu hwnt i awdurdodaeth</v>
      </c>
      <c r="M639" s="11" t="str">
        <f>VLOOKUP([1]English!M639,[1]Translation!$A$1:$F$1171,2,FALSE)</f>
        <v>2B204 - Y tu hwnt i Amser</v>
      </c>
    </row>
    <row r="640" spans="1:13" ht="51" x14ac:dyDescent="0.25">
      <c r="A640" s="11" t="str">
        <f>VLOOKUP([1]English!A640,[1]Translation!$A$1:$F$1171,2,FALSE)</f>
        <v>Awdurdod Lleol</v>
      </c>
      <c r="B640" s="11" t="str">
        <f>VLOOKUP([1]English!B640,[1]Translation!$A$1:$F$1171,2,FALSE)</f>
        <v>Cyngor Sir Fynwy</v>
      </c>
      <c r="C640" s="11" t="s">
        <v>57</v>
      </c>
      <c r="D640" s="11" t="str">
        <f>VLOOKUP([1]English!D640,[1]Translation!$A$1:$F$1171,2,FALSE)</f>
        <v>Gwasanaethau Cymdeithasol Oedolyn</v>
      </c>
      <c r="E640" s="11" t="str">
        <f>VLOOKUP([1]English!E640,[1]Translation!$A$1:$F$1171,2,FALSE)</f>
        <v>Gwasanaethau i oedolion Agored i Niwed (ee gydag anawsterau dysgu. neu â materion iechyd meddwl)</v>
      </c>
      <c r="F640" s="11">
        <v>202408423</v>
      </c>
      <c r="G640" s="11" t="str">
        <f>VLOOKUP([1]English!G640,[1]Translation!$A$1:$F$1171,2,FALSE)</f>
        <v>Asesiad</v>
      </c>
      <c r="H640" s="11" t="s">
        <v>214</v>
      </c>
      <c r="I640" s="11" t="s">
        <v>214</v>
      </c>
      <c r="J640" s="11" t="s">
        <v>58</v>
      </c>
      <c r="K640" s="11" t="s">
        <v>58</v>
      </c>
      <c r="L640" s="11" t="str">
        <f>VLOOKUP([1]English!L640,[1]Translation!$A$1:$F$1171,2,FALSE)</f>
        <v>Penderfynu peidio ymchwilio cwyn</v>
      </c>
      <c r="M640" s="11" t="str">
        <f>VLOOKUP([1]English!M640,[1]Translation!$A$1:$F$1171,2,FALSE)</f>
        <v xml:space="preserve">2A305 - Ychydig ymhellach y gellir ei gyflawni </v>
      </c>
    </row>
    <row r="641" spans="1:13" ht="38.25" x14ac:dyDescent="0.25">
      <c r="A641" s="11" t="str">
        <f>VLOOKUP([1]English!A641,[1]Translation!$A$1:$F$1171,2,FALSE)</f>
        <v>Awdurdod Lleol</v>
      </c>
      <c r="B641" s="11" t="str">
        <f>VLOOKUP([1]English!B641,[1]Translation!$A$1:$F$1171,2,FALSE)</f>
        <v>Cyngor Sir Fynwy</v>
      </c>
      <c r="C641" s="11" t="s">
        <v>57</v>
      </c>
      <c r="D641" s="11" t="str">
        <f>VLOOKUP([1]English!D641,[1]Translation!$A$1:$F$1171,2,FALSE)</f>
        <v>Cynllunio a Rheoli Adeiladu</v>
      </c>
      <c r="E641" s="11" t="str">
        <f>VLOOKUP([1]English!E641,[1]Translation!$A$1:$F$1171,2,FALSE)</f>
        <v>Rheoli Adeiliadu</v>
      </c>
      <c r="F641" s="11">
        <v>202408854</v>
      </c>
      <c r="G641" s="11" t="str">
        <f>VLOOKUP([1]English!G641,[1]Translation!$A$1:$F$1171,2,FALSE)</f>
        <v>Asesiad</v>
      </c>
      <c r="H641" s="11" t="s">
        <v>92</v>
      </c>
      <c r="I641" s="11" t="s">
        <v>52</v>
      </c>
      <c r="J641" s="11" t="s">
        <v>107</v>
      </c>
      <c r="K641" s="11" t="s">
        <v>107</v>
      </c>
      <c r="L641" s="11" t="str">
        <f>VLOOKUP([1]English!L641,[1]Translation!$A$1:$F$1171,2,FALSE)</f>
        <v>Penderfynu peidio ymchwilio cwyn</v>
      </c>
      <c r="M641" s="11" t="str">
        <f>VLOOKUP([1]English!M641,[1]Translation!$A$1:$F$1171,2,FALSE)</f>
        <v xml:space="preserve">2A305 - Ychydig ymhellach y gellir ei gyflawni </v>
      </c>
    </row>
    <row r="642" spans="1:13" ht="25.5" customHeight="1" x14ac:dyDescent="0.25">
      <c r="A642" s="11" t="str">
        <f>VLOOKUP([1]English!A642,[1]Translation!$A$1:$F$1171,2,FALSE)</f>
        <v>Awdurdod Lleol</v>
      </c>
      <c r="B642" s="11" t="str">
        <f>VLOOKUP([1]English!B642,[1]Translation!$A$1:$F$1171,2,FALSE)</f>
        <v>Cyngor Sir Fynwy</v>
      </c>
      <c r="C642" s="11" t="s">
        <v>57</v>
      </c>
      <c r="D642" s="11" t="str">
        <f>VLOOKUP([1]English!D642,[1]Translation!$A$1:$F$1171,2,FALSE)</f>
        <v xml:space="preserve">Gwasanaethau Cymdeithasol Plant </v>
      </c>
      <c r="E642" s="11" t="str">
        <f>VLOOKUP([1]English!E642,[1]Translation!$A$1:$F$1171,2,FALSE)</f>
        <v xml:space="preserve">Anfoesgarwch/ ymddygiad anystyriol/ agwedd staff </v>
      </c>
      <c r="F642" s="11">
        <v>202500289</v>
      </c>
      <c r="G642" s="11" t="str">
        <f>VLOOKUP([1]English!G642,[1]Translation!$A$1:$F$1171,2,FALSE)</f>
        <v>Asesiad</v>
      </c>
      <c r="H642" s="11" t="s">
        <v>119</v>
      </c>
      <c r="I642" s="11" t="s">
        <v>119</v>
      </c>
      <c r="J642" s="11" t="s">
        <v>6</v>
      </c>
      <c r="K642" s="11" t="s">
        <v>6</v>
      </c>
      <c r="L642" s="11" t="str">
        <f>VLOOKUP([1]English!L642,[1]Translation!$A$1:$F$1171,2,FALSE)</f>
        <v>Cynamserol</v>
      </c>
      <c r="M642" s="11" t="str">
        <f>VLOOKUP([1]English!M642,[1]Translation!$A$1:$F$1171,2,FALSE)</f>
        <v>2B201 - Cynamserol - wedi'i gyfeirio at y corff cyhoeddus</v>
      </c>
    </row>
    <row r="643" spans="1:13" ht="38.25" x14ac:dyDescent="0.25">
      <c r="A643" s="11" t="str">
        <f>VLOOKUP([1]English!A643,[1]Translation!$A$1:$F$1171,2,FALSE)</f>
        <v>Awdurdod Lleol</v>
      </c>
      <c r="B643" s="11" t="str">
        <f>VLOOKUP([1]English!B643,[1]Translation!$A$1:$F$1171,2,FALSE)</f>
        <v>Cyngor Sir Fynwy</v>
      </c>
      <c r="C643" s="11" t="s">
        <v>57</v>
      </c>
      <c r="D643" s="11" t="str">
        <f>VLOOKUP([1]English!D643,[1]Translation!$A$1:$F$1171,2,FALSE)</f>
        <v>Ymdrin â chwynion</v>
      </c>
      <c r="E643" s="11" t="str">
        <f>VLOOKUP([1]English!E643,[1]Translation!$A$1:$F$1171,2,FALSE)</f>
        <v>Gwasanaethau Cymdeithasol Plant</v>
      </c>
      <c r="F643" s="11">
        <v>202500726</v>
      </c>
      <c r="G643" s="11" t="str">
        <f>VLOOKUP([1]English!G643,[1]Translation!$A$1:$F$1171,2,FALSE)</f>
        <v>Asesiad</v>
      </c>
      <c r="H643" s="11" t="s">
        <v>45</v>
      </c>
      <c r="I643" s="11" t="s">
        <v>45</v>
      </c>
      <c r="J643" s="11" t="s">
        <v>109</v>
      </c>
      <c r="K643" s="11" t="s">
        <v>109</v>
      </c>
      <c r="L643" s="11" t="str">
        <f>VLOOKUP([1]English!L643,[1]Translation!$A$1:$F$1171,2,FALSE)</f>
        <v>Penderfynu peidio ymchwilio cwyn</v>
      </c>
      <c r="M643" s="11" t="str">
        <f>VLOOKUP([1]English!M643,[1]Translation!$A$1:$F$1171,2,FALSE)</f>
        <v>2B305 - Ychydig ymhellach y gellir ei gyflawni</v>
      </c>
    </row>
    <row r="644" spans="1:13" ht="15" customHeight="1" x14ac:dyDescent="0.25">
      <c r="A644" s="11" t="str">
        <f>VLOOKUP([1]English!A644,[1]Translation!$A$1:$F$1171,2,FALSE)</f>
        <v>Awdurdod Lleol</v>
      </c>
      <c r="B644" s="11" t="str">
        <f>VLOOKUP([1]English!B644,[1]Translation!$A$1:$F$1171,2,FALSE)</f>
        <v>Cyngor Sir Fynwy</v>
      </c>
      <c r="C644" s="11" t="s">
        <v>57</v>
      </c>
      <c r="D644" s="11" t="str">
        <f>VLOOKUP([1]English!D644,[1]Translation!$A$1:$F$1171,2,FALSE)</f>
        <v>Cynllunio a Rheoli Adeiladu</v>
      </c>
      <c r="E644" s="11" t="str">
        <f>VLOOKUP([1]English!E644,[1]Translation!$A$1:$F$1171,2,FALSE)</f>
        <v xml:space="preserve">Hawliau tramwy a llwybrau cyhoeddus </v>
      </c>
      <c r="F644" s="11">
        <v>202500805</v>
      </c>
      <c r="G644" s="11" t="str">
        <f>VLOOKUP([1]English!G644,[1]Translation!$A$1:$F$1171,2,FALSE)</f>
        <v>Asesiad</v>
      </c>
      <c r="H644" s="11" t="s">
        <v>54</v>
      </c>
      <c r="I644" s="11" t="s">
        <v>61</v>
      </c>
      <c r="J644" s="11" t="s">
        <v>114</v>
      </c>
      <c r="K644" s="11" t="s">
        <v>114</v>
      </c>
      <c r="L644" s="11" t="str">
        <f>VLOOKUP([1]English!L644,[1]Translation!$A$1:$F$1171,2,FALSE)</f>
        <v>Cynamserol</v>
      </c>
      <c r="M644" s="11" t="str">
        <f>VLOOKUP([1]English!M644,[1]Translation!$A$1:$F$1171,2,FALSE)</f>
        <v>2B201 - Cynamserol - wedi'i gyfeirio at y corff cyhoeddus</v>
      </c>
    </row>
    <row r="645" spans="1:13" x14ac:dyDescent="0.25">
      <c r="A645" s="12" t="s">
        <v>1</v>
      </c>
      <c r="B645" s="12" t="s">
        <v>1</v>
      </c>
      <c r="C645" s="12" t="s">
        <v>173</v>
      </c>
      <c r="D645" s="11"/>
      <c r="E645" s="11"/>
      <c r="F645" s="13" t="s">
        <v>1</v>
      </c>
      <c r="G645" s="12" t="s">
        <v>1</v>
      </c>
      <c r="H645" s="12" t="s">
        <v>1</v>
      </c>
      <c r="I645" s="12" t="s">
        <v>1</v>
      </c>
      <c r="J645" s="12" t="s">
        <v>1</v>
      </c>
      <c r="K645" s="12" t="s">
        <v>1</v>
      </c>
      <c r="L645" s="12" t="s">
        <v>1</v>
      </c>
      <c r="M645" s="14" t="s">
        <v>1</v>
      </c>
    </row>
    <row r="646" spans="1:13" x14ac:dyDescent="0.25">
      <c r="A646" s="15" t="s">
        <v>1</v>
      </c>
      <c r="B646" s="16" t="s">
        <v>19</v>
      </c>
      <c r="C646" s="16" t="s">
        <v>1</v>
      </c>
      <c r="D646" s="15" t="s">
        <v>1</v>
      </c>
      <c r="E646" s="15" t="s">
        <v>1</v>
      </c>
      <c r="F646" s="15" t="s">
        <v>1</v>
      </c>
      <c r="G646" s="15" t="s">
        <v>1</v>
      </c>
      <c r="H646" s="15" t="s">
        <v>1</v>
      </c>
      <c r="I646" s="15" t="s">
        <v>1</v>
      </c>
      <c r="J646" s="15" t="s">
        <v>1</v>
      </c>
      <c r="K646" s="15" t="s">
        <v>1</v>
      </c>
      <c r="L646" s="15" t="s">
        <v>1</v>
      </c>
      <c r="M646" s="17" t="s">
        <v>1</v>
      </c>
    </row>
    <row r="647" spans="1:13" x14ac:dyDescent="0.25">
      <c r="A647" s="8" t="s">
        <v>1</v>
      </c>
      <c r="B647" s="9" t="str">
        <f>VLOOKUP([1]English!B648,[1]Translation!$A$1:$F$1171,2,FALSE)</f>
        <v>Cyngor Castell-nedd Port Talbot</v>
      </c>
      <c r="C647" s="8" t="s">
        <v>1</v>
      </c>
      <c r="D647" s="9" t="s">
        <v>1</v>
      </c>
      <c r="E647" s="8" t="s">
        <v>1</v>
      </c>
      <c r="F647" s="8" t="s">
        <v>1</v>
      </c>
      <c r="G647" s="8" t="s">
        <v>1</v>
      </c>
      <c r="H647" s="8" t="s">
        <v>1</v>
      </c>
      <c r="I647" s="8" t="s">
        <v>1</v>
      </c>
      <c r="J647" s="8" t="s">
        <v>1</v>
      </c>
      <c r="K647" s="8" t="s">
        <v>1</v>
      </c>
      <c r="L647" s="8" t="s">
        <v>1</v>
      </c>
      <c r="M647" s="10" t="s">
        <v>1</v>
      </c>
    </row>
    <row r="648" spans="1:13" ht="38.25" x14ac:dyDescent="0.25">
      <c r="A648" s="11" t="str">
        <f>VLOOKUP([1]English!A648,[1]Translation!$A$1:$F$1171,2,FALSE)</f>
        <v>Awdurdod Lleol</v>
      </c>
      <c r="B648" s="11" t="str">
        <f>VLOOKUP([1]English!B648,[1]Translation!$A$1:$F$1171,2,FALSE)</f>
        <v>Cyngor Castell-nedd Port Talbot</v>
      </c>
      <c r="C648" s="11" t="s">
        <v>2</v>
      </c>
      <c r="D648" s="11" t="s">
        <v>3</v>
      </c>
      <c r="E648" s="11" t="str">
        <f>VLOOKUP([1]English!E648,[1]Translation!$A$1:$F$1171,2,FALSE)</f>
        <v>Gwrthrychedd a phriodoldeb</v>
      </c>
      <c r="F648" s="11">
        <v>202500372</v>
      </c>
      <c r="G648" s="11" t="str">
        <f>VLOOKUP([1]English!G648,[1]Translation!$A$1:$F$1171,2,FALSE)</f>
        <v>Asesiad</v>
      </c>
      <c r="H648" s="11" t="s">
        <v>215</v>
      </c>
      <c r="I648" s="11" t="s">
        <v>89</v>
      </c>
      <c r="J648" s="11" t="s">
        <v>39</v>
      </c>
      <c r="K648" s="11" t="s">
        <v>39</v>
      </c>
      <c r="L648" s="11" t="str">
        <f>VLOOKUP([1]English!L648,[1]Translation!$A$1:$F$1171,2,FALSE)</f>
        <v>Penderfyniad i beidio ag ymchwilio i’r cod</v>
      </c>
      <c r="M648" s="11" t="str">
        <f>VLOOKUP([1]English!M648,[1]Translation!$A$1:$F$1171,2,FALSE)</f>
        <v>Dim tystiolaeth ar yr olwg gyntaf o esgeulustod</v>
      </c>
    </row>
    <row r="649" spans="1:13" ht="38.25" x14ac:dyDescent="0.25">
      <c r="A649" s="11" t="str">
        <f>VLOOKUP([1]English!A649,[1]Translation!$A$1:$F$1171,2,FALSE)</f>
        <v>Awdurdod Lleol</v>
      </c>
      <c r="B649" s="11" t="str">
        <f>VLOOKUP([1]English!B649,[1]Translation!$A$1:$F$1171,2,FALSE)</f>
        <v>Cyngor Castell-nedd Port Talbot</v>
      </c>
      <c r="C649" s="11" t="s">
        <v>2</v>
      </c>
      <c r="D649" s="11" t="s">
        <v>3</v>
      </c>
      <c r="E649" s="11" t="str">
        <f>VLOOKUP([1]English!E649,[1]Translation!$A$1:$F$1171,2,FALSE)</f>
        <v>Anhunanoldeb a Stiwardiaeth</v>
      </c>
      <c r="F649" s="11">
        <v>202501560</v>
      </c>
      <c r="G649" s="11" t="str">
        <f>VLOOKUP([1]English!G649,[1]Translation!$A$1:$F$1171,2,FALSE)</f>
        <v>Asesiad</v>
      </c>
      <c r="H649" s="11" t="s">
        <v>6</v>
      </c>
      <c r="I649" s="11" t="s">
        <v>12</v>
      </c>
      <c r="J649" s="11" t="s">
        <v>13</v>
      </c>
      <c r="K649" s="11" t="s">
        <v>13</v>
      </c>
      <c r="L649" s="11" t="str">
        <f>VLOOKUP([1]English!L649,[1]Translation!$A$1:$F$1171,2,FALSE)</f>
        <v>Penderfyniad i beidio ag ymchwilio i’r cod</v>
      </c>
      <c r="M649" s="11" t="str">
        <f>VLOOKUP([1]English!M649,[1]Translation!$A$1:$F$1171,2,FALSE)</f>
        <v>Dim tystiolaeth ar yr olwg gyntaf o esgeulustod</v>
      </c>
    </row>
    <row r="650" spans="1:13" x14ac:dyDescent="0.25">
      <c r="A650" s="12" t="s">
        <v>1</v>
      </c>
      <c r="B650" s="12" t="s">
        <v>1</v>
      </c>
      <c r="C650" s="12" t="s">
        <v>32</v>
      </c>
      <c r="D650" s="12" t="s">
        <v>1</v>
      </c>
      <c r="E650" s="12" t="s">
        <v>1</v>
      </c>
      <c r="F650" s="13" t="s">
        <v>1</v>
      </c>
      <c r="G650" s="11"/>
      <c r="H650" s="12" t="s">
        <v>1</v>
      </c>
      <c r="I650" s="12" t="s">
        <v>1</v>
      </c>
      <c r="J650" s="12" t="s">
        <v>1</v>
      </c>
      <c r="K650" s="12" t="s">
        <v>1</v>
      </c>
      <c r="L650" s="12" t="s">
        <v>1</v>
      </c>
      <c r="M650" s="14" t="s">
        <v>1</v>
      </c>
    </row>
    <row r="651" spans="1:13" ht="25.5" customHeight="1" x14ac:dyDescent="0.25">
      <c r="A651" s="11" t="str">
        <f>VLOOKUP([1]English!A651,[1]Translation!$A$1:$F$1171,2,FALSE)</f>
        <v>Awdurdod Lleol</v>
      </c>
      <c r="B651" s="11" t="str">
        <f>VLOOKUP([1]English!B651,[1]Translation!$A$1:$F$1171,2,FALSE)</f>
        <v>Cyngor Castell-nedd Port Talbot</v>
      </c>
      <c r="C651" s="11" t="s">
        <v>57</v>
      </c>
      <c r="D651" s="11" t="str">
        <f>VLOOKUP([1]English!D651,[1]Translation!$A$1:$F$1171,2,FALSE)</f>
        <v>Gwasanaethau Cymdeithasol Oedolyn</v>
      </c>
      <c r="E651" s="11" t="str">
        <f>VLOOKUP([1]English!E651,[1]Translation!$A$1:$F$1171,2,FALSE)</f>
        <v>Asesiad Gofal Cymdeithasol</v>
      </c>
      <c r="F651" s="11">
        <v>202409322</v>
      </c>
      <c r="G651" s="11" t="str">
        <f>VLOOKUP([1]English!G651,[1]Translation!$A$1:$F$1171,2,FALSE)</f>
        <v>Asesiad</v>
      </c>
      <c r="H651" s="11" t="s">
        <v>151</v>
      </c>
      <c r="I651" s="11" t="s">
        <v>58</v>
      </c>
      <c r="J651" s="11" t="s">
        <v>23</v>
      </c>
      <c r="K651" s="11" t="s">
        <v>23</v>
      </c>
      <c r="L651" s="11" t="str">
        <f>VLOOKUP([1]English!L651,[1]Translation!$A$1:$F$1171,2,FALSE)</f>
        <v>Penderfynu peidio ymchwilio cwyn</v>
      </c>
      <c r="M651" s="11" t="str">
        <f>VLOOKUP([1]English!M651,[1]Translation!$A$1:$F$1171,2,FALSE)</f>
        <v xml:space="preserve">2B303 – Achwynwr wedi methu â darparu gwybodaeth y gofynnwyd amdano </v>
      </c>
    </row>
    <row r="652" spans="1:13" ht="25.5" customHeight="1" x14ac:dyDescent="0.25">
      <c r="A652" s="11" t="str">
        <f>VLOOKUP([1]English!A652,[1]Translation!$A$1:$F$1171,2,FALSE)</f>
        <v>Awdurdod Lleol</v>
      </c>
      <c r="B652" s="11" t="str">
        <f>VLOOKUP([1]English!B652,[1]Translation!$A$1:$F$1171,2,FALSE)</f>
        <v>Cyngor Castell-nedd Port Talbot</v>
      </c>
      <c r="C652" s="11" t="s">
        <v>57</v>
      </c>
      <c r="D652" s="11" t="str">
        <f>VLOOKUP([1]English!D652,[1]Translation!$A$1:$F$1171,2,FALSE)</f>
        <v>Ffyrdd a Thrafnidiaeth</v>
      </c>
      <c r="E652" s="11" t="str">
        <f>VLOOKUP([1]English!E652,[1]Translation!$A$1:$F$1171,2,FALSE)</f>
        <v>Rheoliadau a rheolaeth traffig (twmpathau cyflymder a.y.y.b.)</v>
      </c>
      <c r="F652" s="11">
        <v>202409911</v>
      </c>
      <c r="G652" s="11" t="str">
        <f>VLOOKUP([1]English!G652,[1]Translation!$A$1:$F$1171,2,FALSE)</f>
        <v>Asesiad</v>
      </c>
      <c r="H652" s="11" t="s">
        <v>142</v>
      </c>
      <c r="I652" s="11" t="s">
        <v>94</v>
      </c>
      <c r="J652" s="11" t="s">
        <v>43</v>
      </c>
      <c r="K652" s="11" t="s">
        <v>43</v>
      </c>
      <c r="L652" s="11" t="str">
        <f>VLOOKUP([1]English!L652,[1]Translation!$A$1:$F$1171,2,FALSE)</f>
        <v>Cynamserol</v>
      </c>
      <c r="M652" s="11" t="str">
        <f>VLOOKUP([1]English!M652,[1]Translation!$A$1:$F$1171,2,FALSE)</f>
        <v>2B201 - Cynamserol - wedi'i gyfeirio at y corff cyhoeddus</v>
      </c>
    </row>
    <row r="653" spans="1:13" ht="15" customHeight="1" x14ac:dyDescent="0.25">
      <c r="A653" s="11" t="str">
        <f>VLOOKUP([1]English!A653,[1]Translation!$A$1:$F$1171,2,FALSE)</f>
        <v>Awdurdod Lleol</v>
      </c>
      <c r="B653" s="11" t="str">
        <f>VLOOKUP([1]English!B653,[1]Translation!$A$1:$F$1171,2,FALSE)</f>
        <v>Cyngor Castell-nedd Port Talbot</v>
      </c>
      <c r="C653" s="11" t="s">
        <v>57</v>
      </c>
      <c r="D653" s="11" t="str">
        <f>VLOOKUP([1]English!D653,[1]Translation!$A$1:$F$1171,2,FALSE)</f>
        <v>Eraill Amrywiol</v>
      </c>
      <c r="E653" s="11" t="str">
        <f>VLOOKUP([1]English!E653,[1]Translation!$A$1:$F$1171,2,FALSE)</f>
        <v>Ymddygiad Gwrthgymdeithasol (heb fod yn ymwneud â thai)</v>
      </c>
      <c r="F653" s="11">
        <v>202410069</v>
      </c>
      <c r="G653" s="11" t="str">
        <f>VLOOKUP([1]English!G653,[1]Translation!$A$1:$F$1171,2,FALSE)</f>
        <v>Asesiad</v>
      </c>
      <c r="H653" s="11" t="s">
        <v>152</v>
      </c>
      <c r="I653" s="11" t="s">
        <v>152</v>
      </c>
      <c r="J653" s="11" t="s">
        <v>43</v>
      </c>
      <c r="K653" s="11" t="s">
        <v>43</v>
      </c>
      <c r="L653" s="11" t="str">
        <f>VLOOKUP([1]English!L653,[1]Translation!$A$1:$F$1171,2,FALSE)</f>
        <v>Cynamserol</v>
      </c>
      <c r="M653" s="11" t="str">
        <f>VLOOKUP([1]English!M653,[1]Translation!$A$1:$F$1171,2,FALSE)</f>
        <v>2B201 - Cynamserol - wedi'i gyfeirio at y corff cyhoeddus</v>
      </c>
    </row>
    <row r="654" spans="1:13" ht="25.5" x14ac:dyDescent="0.25">
      <c r="A654" s="11" t="str">
        <f>VLOOKUP([1]English!A654,[1]Translation!$A$1:$F$1171,2,FALSE)</f>
        <v>Awdurdod Lleol</v>
      </c>
      <c r="B654" s="11" t="str">
        <f>VLOOKUP([1]English!B654,[1]Translation!$A$1:$F$1171,2,FALSE)</f>
        <v>Cyngor Castell-nedd Port Talbot</v>
      </c>
      <c r="C654" s="11" t="s">
        <v>57</v>
      </c>
      <c r="D654" s="11" t="str">
        <f>VLOOKUP([1]English!D654,[1]Translation!$A$1:$F$1171,2,FALSE)</f>
        <v>Eraill Amrywiol</v>
      </c>
      <c r="E654" s="11" t="str">
        <f>VLOOKUP([1]English!E654,[1]Translation!$A$1:$F$1171,2,FALSE)</f>
        <v>Eraill Amrywiol</v>
      </c>
      <c r="F654" s="11">
        <v>202410087</v>
      </c>
      <c r="G654" s="11" t="str">
        <f>VLOOKUP([1]English!G654,[1]Translation!$A$1:$F$1171,2,FALSE)</f>
        <v>Asesiad</v>
      </c>
      <c r="H654" s="11" t="s">
        <v>80</v>
      </c>
      <c r="I654" s="11" t="s">
        <v>55</v>
      </c>
      <c r="J654" s="11" t="s">
        <v>36</v>
      </c>
      <c r="K654" s="11" t="s">
        <v>36</v>
      </c>
      <c r="L654" s="11" t="str">
        <f>VLOOKUP([1]English!L654,[1]Translation!$A$1:$F$1171,2,FALSE)</f>
        <v>Mater tu hwnt i awdurdodaeth</v>
      </c>
      <c r="M654" s="11" t="str">
        <f>VLOOKUP([1]English!M654,[1]Translation!$A$1:$F$1171,2,FALSE)</f>
        <v>2A204 - Y tu hwnt i Amser</v>
      </c>
    </row>
    <row r="655" spans="1:13" ht="51" x14ac:dyDescent="0.25">
      <c r="A655" s="11" t="str">
        <f>VLOOKUP([1]English!A655,[1]Translation!$A$1:$F$1171,2,FALSE)</f>
        <v>Awdurdod Lleol</v>
      </c>
      <c r="B655" s="11" t="str">
        <f>VLOOKUP([1]English!B655,[1]Translation!$A$1:$F$1171,2,FALSE)</f>
        <v>Cyngor Castell-nedd Port Talbot</v>
      </c>
      <c r="C655" s="11" t="s">
        <v>57</v>
      </c>
      <c r="D655" s="11" t="str">
        <f>VLOOKUP([1]English!D655,[1]Translation!$A$1:$F$1171,2,FALSE)</f>
        <v>Gwasanaethau Cymdeithasol Oedolyn</v>
      </c>
      <c r="E655" s="11" t="str">
        <f>VLOOKUP([1]English!E655,[1]Translation!$A$1:$F$1171,2,FALSE)</f>
        <v>Gwasanaethau i oedolion Agored i Niwed (ee gydag anawsterau dysgu. neu â materion iechyd meddwl)</v>
      </c>
      <c r="F655" s="11">
        <v>202410162</v>
      </c>
      <c r="G655" s="11" t="str">
        <f>VLOOKUP([1]English!G655,[1]Translation!$A$1:$F$1171,2,FALSE)</f>
        <v>Asesiad</v>
      </c>
      <c r="H655" s="11" t="s">
        <v>76</v>
      </c>
      <c r="I655" s="11" t="s">
        <v>119</v>
      </c>
      <c r="J655" s="11" t="s">
        <v>78</v>
      </c>
      <c r="K655" s="11" t="s">
        <v>78</v>
      </c>
      <c r="L655" s="11" t="str">
        <f>VLOOKUP([1]English!L655,[1]Translation!$A$1:$F$1171,2,FALSE)</f>
        <v>Cynamserol</v>
      </c>
      <c r="M655" s="11" t="str">
        <f>VLOOKUP([1]English!M655,[1]Translation!$A$1:$F$1171,2,FALSE)</f>
        <v>2B201 - Cynamserol - wedi'i gyfeirio at y corff cyhoeddus</v>
      </c>
    </row>
    <row r="656" spans="1:13" ht="25.5" customHeight="1" x14ac:dyDescent="0.25">
      <c r="A656" s="11" t="str">
        <f>VLOOKUP([1]English!A656,[1]Translation!$A$1:$F$1171,2,FALSE)</f>
        <v>Awdurdod Lleol</v>
      </c>
      <c r="B656" s="11" t="str">
        <f>VLOOKUP([1]English!B656,[1]Translation!$A$1:$F$1171,2,FALSE)</f>
        <v>Cyngor Castell-nedd Port Talbot</v>
      </c>
      <c r="C656" s="11" t="s">
        <v>57</v>
      </c>
      <c r="D656" s="11" t="str">
        <f>VLOOKUP([1]English!D656,[1]Translation!$A$1:$F$1171,2,FALSE)</f>
        <v>Cynllunio a Rheoli Adeiladu</v>
      </c>
      <c r="E656" s="11" t="str">
        <f>VLOOKUP([1]English!E656,[1]Translation!$A$1:$F$1171,2,FALSE)</f>
        <v>Ymdriniaeth â chais cynllunio (arall)</v>
      </c>
      <c r="F656" s="11">
        <v>202410249</v>
      </c>
      <c r="G656" s="11" t="str">
        <f>VLOOKUP([1]English!G656,[1]Translation!$A$1:$F$1171,2,FALSE)</f>
        <v>Asesiad</v>
      </c>
      <c r="H656" s="11" t="s">
        <v>168</v>
      </c>
      <c r="I656" s="11" t="s">
        <v>157</v>
      </c>
      <c r="J656" s="11" t="s">
        <v>51</v>
      </c>
      <c r="K656" s="11" t="s">
        <v>51</v>
      </c>
      <c r="L656" s="11" t="str">
        <f>VLOOKUP([1]English!L656,[1]Translation!$A$1:$F$1171,2,FALSE)</f>
        <v>Datrys yn gynnar</v>
      </c>
      <c r="M656" s="11" t="str">
        <f>VLOOKUP([1]English!M656,[1]Translation!$A$1:$F$1171,2,FALSE)</f>
        <v>2C401 - Camau gan yr awdurdod rhestredig (ee. iawndal)</v>
      </c>
    </row>
    <row r="657" spans="1:13" ht="25.5" customHeight="1" x14ac:dyDescent="0.25">
      <c r="A657" s="11" t="str">
        <f>VLOOKUP([1]English!A657,[1]Translation!$A$1:$F$1171,2,FALSE)</f>
        <v>Awdurdod Lleol</v>
      </c>
      <c r="B657" s="11" t="str">
        <f>VLOOKUP([1]English!B657,[1]Translation!$A$1:$F$1171,2,FALSE)</f>
        <v>Cyngor Castell-nedd Port Talbot</v>
      </c>
      <c r="C657" s="11" t="s">
        <v>57</v>
      </c>
      <c r="D657" s="11" t="str">
        <f>VLOOKUP([1]English!D657,[1]Translation!$A$1:$F$1171,2,FALSE)</f>
        <v>Yr Amgylchedd ac Iechyd yr Amgylchedd</v>
      </c>
      <c r="E657" s="11" t="str">
        <f>VLOOKUP([1]English!E657,[1]Translation!$A$1:$F$1171,2,FALSE)</f>
        <v>Casgliad ysbwriel. Gwaredu gwastraff ac ailgylchu</v>
      </c>
      <c r="F657" s="11">
        <v>202410288</v>
      </c>
      <c r="G657" s="11" t="str">
        <f>VLOOKUP([1]English!G657,[1]Translation!$A$1:$F$1171,2,FALSE)</f>
        <v>Asesiad</v>
      </c>
      <c r="H657" s="11" t="s">
        <v>125</v>
      </c>
      <c r="I657" s="11" t="s">
        <v>89</v>
      </c>
      <c r="J657" s="11" t="s">
        <v>113</v>
      </c>
      <c r="K657" s="11" t="s">
        <v>113</v>
      </c>
      <c r="L657" s="11" t="str">
        <f>VLOOKUP([1]English!L657,[1]Translation!$A$1:$F$1171,2,FALSE)</f>
        <v>Penderfynu peidio ymchwilio cwyn</v>
      </c>
      <c r="M657" s="11" t="str">
        <f>VLOOKUP([1]English!M657,[1]Translation!$A$1:$F$1171,2,FALSE)</f>
        <v>2B301 - Dim tystiolaeth o gamweinyddu neu fethiant y gwasanaeth</v>
      </c>
    </row>
    <row r="658" spans="1:13" ht="25.5" customHeight="1" x14ac:dyDescent="0.25">
      <c r="A658" s="11" t="str">
        <f>VLOOKUP([1]English!A658,[1]Translation!$A$1:$F$1171,2,FALSE)</f>
        <v>Awdurdod Lleol</v>
      </c>
      <c r="B658" s="11" t="str">
        <f>VLOOKUP([1]English!B658,[1]Translation!$A$1:$F$1171,2,FALSE)</f>
        <v>Cyngor Castell-nedd Port Talbot</v>
      </c>
      <c r="C658" s="11" t="s">
        <v>57</v>
      </c>
      <c r="D658" s="11" t="str">
        <f>VLOOKUP([1]English!D658,[1]Translation!$A$1:$F$1171,2,FALSE)</f>
        <v>Yr Amgylchedd ac Iechyd yr Amgylchedd</v>
      </c>
      <c r="E658" s="11" t="str">
        <f>VLOOKUP([1]English!E658,[1]Translation!$A$1:$F$1171,2,FALSE)</f>
        <v>Eraill</v>
      </c>
      <c r="F658" s="11">
        <v>202500006</v>
      </c>
      <c r="G658" s="11" t="str">
        <f>VLOOKUP([1]English!G658,[1]Translation!$A$1:$F$1171,2,FALSE)</f>
        <v>Asesiad</v>
      </c>
      <c r="H658" s="11" t="s">
        <v>77</v>
      </c>
      <c r="I658" s="11" t="s">
        <v>77</v>
      </c>
      <c r="J658" s="11" t="s">
        <v>89</v>
      </c>
      <c r="K658" s="11" t="s">
        <v>89</v>
      </c>
      <c r="L658" s="11" t="str">
        <f>VLOOKUP([1]English!L658,[1]Translation!$A$1:$F$1171,2,FALSE)</f>
        <v>Cynamserol</v>
      </c>
      <c r="M658" s="11" t="str">
        <f>VLOOKUP([1]English!M658,[1]Translation!$A$1:$F$1171,2,FALSE)</f>
        <v>2B201 - Cynamserol - wedi'i gyfeirio at y corff cyhoeddus</v>
      </c>
    </row>
    <row r="659" spans="1:13" ht="25.5" customHeight="1" x14ac:dyDescent="0.25">
      <c r="A659" s="11" t="str">
        <f>VLOOKUP([1]English!A659,[1]Translation!$A$1:$F$1171,2,FALSE)</f>
        <v>Awdurdod Lleol</v>
      </c>
      <c r="B659" s="11" t="str">
        <f>VLOOKUP([1]English!B659,[1]Translation!$A$1:$F$1171,2,FALSE)</f>
        <v>Cyngor Castell-nedd Port Talbot</v>
      </c>
      <c r="C659" s="11" t="s">
        <v>57</v>
      </c>
      <c r="D659" s="11" t="str">
        <f>VLOOKUP([1]English!D659,[1]Translation!$A$1:$F$1171,2,FALSE)</f>
        <v>Tai</v>
      </c>
      <c r="E659" s="11" t="str">
        <f>VLOOKUP([1]English!E659,[1]Translation!$A$1:$F$1171,2,FALSE)</f>
        <v>Anghydfodau cymydog ac ymddygiad gwrthgymdeithasol</v>
      </c>
      <c r="F659" s="11">
        <v>202500370</v>
      </c>
      <c r="G659" s="11" t="str">
        <f>VLOOKUP([1]English!G659,[1]Translation!$A$1:$F$1171,2,FALSE)</f>
        <v>Asesiad</v>
      </c>
      <c r="H659" s="11" t="s">
        <v>30</v>
      </c>
      <c r="I659" s="11" t="s">
        <v>30</v>
      </c>
      <c r="J659" s="11" t="s">
        <v>113</v>
      </c>
      <c r="K659" s="11" t="s">
        <v>113</v>
      </c>
      <c r="L659" s="11" t="str">
        <f>VLOOKUP([1]English!L659,[1]Translation!$A$1:$F$1171,2,FALSE)</f>
        <v>Cynamserol</v>
      </c>
      <c r="M659" s="11" t="str">
        <f>VLOOKUP([1]English!M659,[1]Translation!$A$1:$F$1171,2,FALSE)</f>
        <v>2B201 - Cynamserol - wedi'i gyfeirio at y corff cyhoeddus</v>
      </c>
    </row>
    <row r="660" spans="1:13" ht="15" customHeight="1" x14ac:dyDescent="0.25">
      <c r="A660" s="11" t="str">
        <f>VLOOKUP([1]English!A660,[1]Translation!$A$1:$F$1171,2,FALSE)</f>
        <v>Awdurdod Lleol</v>
      </c>
      <c r="B660" s="11" t="str">
        <f>VLOOKUP([1]English!B660,[1]Translation!$A$1:$F$1171,2,FALSE)</f>
        <v>Cyngor Castell-nedd Port Talbot</v>
      </c>
      <c r="C660" s="11" t="s">
        <v>57</v>
      </c>
      <c r="D660" s="11" t="str">
        <f>VLOOKUP([1]English!D660,[1]Translation!$A$1:$F$1171,2,FALSE)</f>
        <v>Eraill Amrywiol</v>
      </c>
      <c r="E660" s="11" t="str">
        <f>VLOOKUP([1]English!E660,[1]Translation!$A$1:$F$1171,2,FALSE)</f>
        <v>Eraill Amrywiol</v>
      </c>
      <c r="F660" s="11">
        <v>202500496</v>
      </c>
      <c r="G660" s="11" t="str">
        <f>VLOOKUP([1]English!G660,[1]Translation!$A$1:$F$1171,2,FALSE)</f>
        <v>Asesiad</v>
      </c>
      <c r="H660" s="11" t="s">
        <v>105</v>
      </c>
      <c r="I660" s="11" t="s">
        <v>105</v>
      </c>
      <c r="J660" s="11" t="s">
        <v>96</v>
      </c>
      <c r="K660" s="11" t="s">
        <v>96</v>
      </c>
      <c r="L660" s="11" t="str">
        <f>VLOOKUP([1]English!L660,[1]Translation!$A$1:$F$1171,2,FALSE)</f>
        <v>Mater tu hwnt i awdurdodaeth</v>
      </c>
      <c r="M660" s="11" t="str">
        <f>VLOOKUP([1]English!M660,[1]Translation!$A$1:$F$1171,2,FALSE)</f>
        <v>2A206 – Mater tu hwnt i Awdurdodaeth (nid yn ôl disgresiwn / cyfeirio)</v>
      </c>
    </row>
    <row r="661" spans="1:13" ht="25.5" customHeight="1" x14ac:dyDescent="0.25">
      <c r="A661" s="11" t="str">
        <f>VLOOKUP([1]English!A661,[1]Translation!$A$1:$F$1171,2,FALSE)</f>
        <v>Awdurdod Lleol</v>
      </c>
      <c r="B661" s="11" t="str">
        <f>VLOOKUP([1]English!B661,[1]Translation!$A$1:$F$1171,2,FALSE)</f>
        <v>Cyngor Castell-nedd Port Talbot</v>
      </c>
      <c r="C661" s="11" t="s">
        <v>57</v>
      </c>
      <c r="D661" s="11" t="str">
        <f>VLOOKUP([1]English!D661,[1]Translation!$A$1:$F$1171,2,FALSE)</f>
        <v>Cynllunio a Rheoli Adeiladu</v>
      </c>
      <c r="E661" s="11" t="str">
        <f>VLOOKUP([1]English!E661,[1]Translation!$A$1:$F$1171,2,FALSE)</f>
        <v>Ymdriniaeth â chais cynllunio (arall)</v>
      </c>
      <c r="F661" s="11">
        <v>202501225</v>
      </c>
      <c r="G661" s="11" t="str">
        <f>VLOOKUP([1]English!G661,[1]Translation!$A$1:$F$1171,2,FALSE)</f>
        <v>Asesiad</v>
      </c>
      <c r="H661" s="11" t="s">
        <v>39</v>
      </c>
      <c r="I661" s="11" t="s">
        <v>39</v>
      </c>
      <c r="J661" s="11" t="s">
        <v>12</v>
      </c>
      <c r="K661" s="11" t="s">
        <v>12</v>
      </c>
      <c r="L661" s="11" t="str">
        <f>VLOOKUP([1]English!L661,[1]Translation!$A$1:$F$1171,2,FALSE)</f>
        <v>Datrys yn gynnar</v>
      </c>
      <c r="M661" s="11" t="str">
        <f>VLOOKUP([1]English!M661,[1]Translation!$A$1:$F$1171,2,FALSE)</f>
        <v xml:space="preserve">2C402 -Iawndal yn unig neu iawndal ac ymddiheuriad </v>
      </c>
    </row>
    <row r="662" spans="1:13" x14ac:dyDescent="0.25">
      <c r="A662" s="12" t="s">
        <v>1</v>
      </c>
      <c r="B662" s="12" t="s">
        <v>1</v>
      </c>
      <c r="C662" s="12" t="s">
        <v>176</v>
      </c>
      <c r="D662" s="12" t="s">
        <v>1</v>
      </c>
      <c r="E662" s="12" t="s">
        <v>1</v>
      </c>
      <c r="F662" s="13" t="s">
        <v>1</v>
      </c>
      <c r="G662" s="12" t="s">
        <v>1</v>
      </c>
      <c r="H662" s="12" t="s">
        <v>1</v>
      </c>
      <c r="I662" s="12" t="s">
        <v>1</v>
      </c>
      <c r="J662" s="12" t="s">
        <v>1</v>
      </c>
      <c r="K662" s="12" t="s">
        <v>1</v>
      </c>
      <c r="L662" s="12" t="s">
        <v>1</v>
      </c>
      <c r="M662" s="14" t="s">
        <v>1</v>
      </c>
    </row>
    <row r="663" spans="1:13" x14ac:dyDescent="0.25">
      <c r="A663" s="15" t="s">
        <v>1</v>
      </c>
      <c r="B663" s="16" t="s">
        <v>206</v>
      </c>
      <c r="C663" s="16" t="s">
        <v>1</v>
      </c>
      <c r="D663" s="15" t="s">
        <v>1</v>
      </c>
      <c r="E663" s="15" t="s">
        <v>1</v>
      </c>
      <c r="F663" s="15" t="s">
        <v>1</v>
      </c>
      <c r="G663" s="15" t="s">
        <v>1</v>
      </c>
      <c r="H663" s="15" t="s">
        <v>1</v>
      </c>
      <c r="I663" s="15" t="s">
        <v>1</v>
      </c>
      <c r="J663" s="15" t="s">
        <v>1</v>
      </c>
      <c r="K663" s="15" t="s">
        <v>1</v>
      </c>
      <c r="L663" s="15" t="s">
        <v>1</v>
      </c>
      <c r="M663" s="17" t="s">
        <v>1</v>
      </c>
    </row>
    <row r="664" spans="1:13" x14ac:dyDescent="0.25">
      <c r="A664" s="8" t="s">
        <v>1</v>
      </c>
      <c r="B664" s="9" t="str">
        <f>VLOOKUP([1]English!B665,[1]Translation!$A$1:$F$1171,2,FALSE)</f>
        <v>Cyngor Dinas Casnewydd</v>
      </c>
      <c r="C664" s="8" t="s">
        <v>1</v>
      </c>
      <c r="D664" s="9" t="s">
        <v>1</v>
      </c>
      <c r="E664" s="8" t="s">
        <v>1</v>
      </c>
      <c r="F664" s="8" t="s">
        <v>1</v>
      </c>
      <c r="G664" s="8" t="s">
        <v>1</v>
      </c>
      <c r="H664" s="8" t="s">
        <v>1</v>
      </c>
      <c r="I664" s="8" t="s">
        <v>1</v>
      </c>
      <c r="J664" s="8" t="s">
        <v>1</v>
      </c>
      <c r="K664" s="8" t="s">
        <v>1</v>
      </c>
      <c r="L664" s="8" t="s">
        <v>1</v>
      </c>
      <c r="M664" s="10" t="s">
        <v>1</v>
      </c>
    </row>
    <row r="665" spans="1:13" ht="38.25" x14ac:dyDescent="0.25">
      <c r="A665" s="11" t="str">
        <f>VLOOKUP([1]English!A665,[1]Translation!$A$1:$F$1171,2,FALSE)</f>
        <v>Awdurdod Lleol</v>
      </c>
      <c r="B665" s="11" t="str">
        <f>VLOOKUP([1]English!B665,[1]Translation!$A$1:$F$1171,2,FALSE)</f>
        <v>Cyngor Dinas Casnewydd</v>
      </c>
      <c r="C665" s="11" t="s">
        <v>57</v>
      </c>
      <c r="D665" s="11" t="str">
        <f>VLOOKUP([1]English!D665,[1]Translation!$A$1:$F$1171,2,FALSE)</f>
        <v>Tai</v>
      </c>
      <c r="E665" s="11" t="str">
        <f>VLOOKUP([1]English!E665,[1]Translation!$A$1:$F$1171,2,FALSE)</f>
        <v>Ceisiadau / dyraniadau / trosglwyddo / cyfnewidiadau</v>
      </c>
      <c r="F665" s="11">
        <v>202409608</v>
      </c>
      <c r="G665" s="11" t="str">
        <f>VLOOKUP([1]English!G665,[1]Translation!$A$1:$F$1171,2,FALSE)</f>
        <v>Asesiad</v>
      </c>
      <c r="H665" s="11" t="s">
        <v>29</v>
      </c>
      <c r="I665" s="11" t="s">
        <v>146</v>
      </c>
      <c r="J665" s="11" t="s">
        <v>28</v>
      </c>
      <c r="K665" s="11" t="s">
        <v>28</v>
      </c>
      <c r="L665" s="11" t="str">
        <f>VLOOKUP([1]English!L665,[1]Translation!$A$1:$F$1171,2,FALSE)</f>
        <v>Penderfynu peidio ymchwilio cwyn</v>
      </c>
      <c r="M665" s="11" t="str">
        <f>VLOOKUP([1]English!M665,[1]Translation!$A$1:$F$1171,2,FALSE)</f>
        <v>2B305 - Ychydig ymhellach y gellir ei gyflawni</v>
      </c>
    </row>
    <row r="666" spans="1:13" ht="15" customHeight="1" x14ac:dyDescent="0.25">
      <c r="A666" s="11" t="str">
        <f>VLOOKUP([1]English!A666,[1]Translation!$A$1:$F$1171,2,FALSE)</f>
        <v>Awdurdod Lleol</v>
      </c>
      <c r="B666" s="11" t="str">
        <f>VLOOKUP([1]English!B666,[1]Translation!$A$1:$F$1171,2,FALSE)</f>
        <v>Cyngor Dinas Casnewydd</v>
      </c>
      <c r="C666" s="11" t="s">
        <v>57</v>
      </c>
      <c r="D666" s="11" t="str">
        <f>VLOOKUP([1]English!D666,[1]Translation!$A$1:$F$1171,2,FALSE)</f>
        <v xml:space="preserve">Gwasanaethau Cymdeithasol Plant </v>
      </c>
      <c r="E666" s="11" t="str">
        <f>VLOOKUP([1]English!E666,[1]Translation!$A$1:$F$1171,2,FALSE)</f>
        <v>Eraill</v>
      </c>
      <c r="F666" s="11">
        <v>202410004</v>
      </c>
      <c r="G666" s="11" t="str">
        <f>VLOOKUP([1]English!G666,[1]Translation!$A$1:$F$1171,2,FALSE)</f>
        <v>Asesiad</v>
      </c>
      <c r="H666" s="11" t="s">
        <v>196</v>
      </c>
      <c r="I666" s="11" t="s">
        <v>107</v>
      </c>
      <c r="J666" s="11" t="s">
        <v>119</v>
      </c>
      <c r="K666" s="11" t="s">
        <v>119</v>
      </c>
      <c r="L666" s="11" t="str">
        <f>VLOOKUP([1]English!L666,[1]Translation!$A$1:$F$1171,2,FALSE)</f>
        <v>Cynamserol</v>
      </c>
      <c r="M666" s="11" t="str">
        <f>VLOOKUP([1]English!M666,[1]Translation!$A$1:$F$1171,2,FALSE)</f>
        <v>2A201 -  Cynamserol - wedi'i gyfeirio at y corff cyhoeddus</v>
      </c>
    </row>
    <row r="667" spans="1:13" ht="15" customHeight="1" x14ac:dyDescent="0.25">
      <c r="A667" s="11" t="str">
        <f>VLOOKUP([1]English!A667,[1]Translation!$A$1:$F$1171,2,FALSE)</f>
        <v>Awdurdod Lleol</v>
      </c>
      <c r="B667" s="11" t="str">
        <f>VLOOKUP([1]English!B667,[1]Translation!$A$1:$F$1171,2,FALSE)</f>
        <v>Cyngor Dinas Casnewydd</v>
      </c>
      <c r="C667" s="11" t="s">
        <v>57</v>
      </c>
      <c r="D667" s="11" t="str">
        <f>VLOOKUP([1]English!D667,[1]Translation!$A$1:$F$1171,2,FALSE)</f>
        <v>Gweinyddu Budd-daliadau</v>
      </c>
      <c r="E667" s="11" t="str">
        <f>VLOOKUP([1]English!E667,[1]Translation!$A$1:$F$1171,2,FALSE)</f>
        <v>Budd-dal Tai</v>
      </c>
      <c r="F667" s="11">
        <v>202500192</v>
      </c>
      <c r="G667" s="11" t="str">
        <f>VLOOKUP([1]English!G667,[1]Translation!$A$1:$F$1171,2,FALSE)</f>
        <v>Asesiad</v>
      </c>
      <c r="H667" s="11" t="s">
        <v>107</v>
      </c>
      <c r="I667" s="11" t="s">
        <v>107</v>
      </c>
      <c r="J667" s="11" t="s">
        <v>158</v>
      </c>
      <c r="K667" s="11" t="s">
        <v>158</v>
      </c>
      <c r="L667" s="11" t="str">
        <f>VLOOKUP([1]English!L667,[1]Translation!$A$1:$F$1171,2,FALSE)</f>
        <v>Cynamserol</v>
      </c>
      <c r="M667" s="11" t="str">
        <f>VLOOKUP([1]English!M667,[1]Translation!$A$1:$F$1171,2,FALSE)</f>
        <v>2A201 -  Cynamserol - wedi'i gyfeirio at y corff cyhoeddus</v>
      </c>
    </row>
    <row r="668" spans="1:13" ht="38.25" x14ac:dyDescent="0.25">
      <c r="A668" s="11" t="str">
        <f>VLOOKUP([1]English!A668,[1]Translation!$A$1:$F$1171,2,FALSE)</f>
        <v>Awdurdod Lleol</v>
      </c>
      <c r="B668" s="11" t="str">
        <f>VLOOKUP([1]English!B668,[1]Translation!$A$1:$F$1171,2,FALSE)</f>
        <v>Cyngor Dinas Casnewydd</v>
      </c>
      <c r="C668" s="11" t="s">
        <v>57</v>
      </c>
      <c r="D668" s="11" t="str">
        <f>VLOOKUP([1]English!D668,[1]Translation!$A$1:$F$1171,2,FALSE)</f>
        <v>Yr Amgylchedd ac Iechyd yr Amgylchedd</v>
      </c>
      <c r="E668" s="11" t="str">
        <f>VLOOKUP([1]English!E668,[1]Translation!$A$1:$F$1171,2,FALSE)</f>
        <v xml:space="preserve">Sŵn a materion niwsans arall </v>
      </c>
      <c r="F668" s="11">
        <v>202500887</v>
      </c>
      <c r="G668" s="11" t="str">
        <f>VLOOKUP([1]English!G668,[1]Translation!$A$1:$F$1171,2,FALSE)</f>
        <v>Asesiad</v>
      </c>
      <c r="H668" s="11" t="s">
        <v>31</v>
      </c>
      <c r="I668" s="11" t="s">
        <v>6</v>
      </c>
      <c r="J668" s="11" t="s">
        <v>127</v>
      </c>
      <c r="K668" s="11" t="s">
        <v>127</v>
      </c>
      <c r="L668" s="11" t="str">
        <f>VLOOKUP([1]English!L668,[1]Translation!$A$1:$F$1171,2,FALSE)</f>
        <v>Penderfynu peidio ymchwilio cwyn</v>
      </c>
      <c r="M668" s="11" t="str">
        <f>VLOOKUP([1]English!M668,[1]Translation!$A$1:$F$1171,2,FALSE)</f>
        <v>2B305 - Ychydig ymhellach y gellir ei gyflawni</v>
      </c>
    </row>
    <row r="669" spans="1:13" ht="25.5" x14ac:dyDescent="0.25">
      <c r="A669" s="11" t="str">
        <f>VLOOKUP([1]English!A669,[1]Translation!$A$1:$F$1171,2,FALSE)</f>
        <v>Awdurdod Lleol</v>
      </c>
      <c r="B669" s="11" t="str">
        <f>VLOOKUP([1]English!B669,[1]Translation!$A$1:$F$1171,2,FALSE)</f>
        <v>Cyngor Dinas Casnewydd</v>
      </c>
      <c r="C669" s="11" t="s">
        <v>57</v>
      </c>
      <c r="D669" s="11" t="str">
        <f>VLOOKUP([1]English!D669,[1]Translation!$A$1:$F$1171,2,FALSE)</f>
        <v>Ffyrdd a Thrafnidiaeth</v>
      </c>
      <c r="E669" s="11" t="str">
        <f>VLOOKUP([1]English!E669,[1]Translation!$A$1:$F$1171,2,FALSE)</f>
        <v>Parcio (gan gynnwys gorfodi a beilïaid)</v>
      </c>
      <c r="F669" s="11">
        <v>202501799</v>
      </c>
      <c r="G669" s="11" t="str">
        <f>VLOOKUP([1]English!G669,[1]Translation!$A$1:$F$1171,2,FALSE)</f>
        <v>Asesiad</v>
      </c>
      <c r="H669" s="11" t="s">
        <v>16</v>
      </c>
      <c r="I669" s="11" t="s">
        <v>16</v>
      </c>
      <c r="J669" s="11" t="s">
        <v>163</v>
      </c>
      <c r="K669" s="11" t="s">
        <v>163</v>
      </c>
      <c r="L669" s="11" t="str">
        <f>VLOOKUP([1]English!L669,[1]Translation!$A$1:$F$1171,2,FALSE)</f>
        <v>Penderfynu peidio ymchwilio cwyn</v>
      </c>
      <c r="M669" s="11" t="str">
        <f>VLOOKUP([1]English!M669,[1]Translation!$A$1:$F$1171,2,FALSE)</f>
        <v>2A306 - Dim digon difrifol</v>
      </c>
    </row>
    <row r="670" spans="1:13" ht="25.5" customHeight="1" x14ac:dyDescent="0.25">
      <c r="A670" s="11" t="str">
        <f>VLOOKUP([1]English!A670,[1]Translation!$A$1:$F$1171,2,FALSE)</f>
        <v>Awdurdod Lleol</v>
      </c>
      <c r="B670" s="11" t="str">
        <f>VLOOKUP([1]English!B670,[1]Translation!$A$1:$F$1171,2,FALSE)</f>
        <v>Cyngor Dinas Casnewydd</v>
      </c>
      <c r="C670" s="11" t="s">
        <v>57</v>
      </c>
      <c r="D670" s="11" t="str">
        <f>VLOOKUP([1]English!D670,[1]Translation!$A$1:$F$1171,2,FALSE)</f>
        <v>Ffyrdd a Thrafnidiaeth</v>
      </c>
      <c r="E670" s="11" t="str">
        <f>VLOOKUP([1]English!E670,[1]Translation!$A$1:$F$1171,2,FALSE)</f>
        <v>Parcio (gan gynnwys gorfodi a beilïaid)</v>
      </c>
      <c r="F670" s="11">
        <v>202501820</v>
      </c>
      <c r="G670" s="11" t="str">
        <f>VLOOKUP([1]English!G670,[1]Translation!$A$1:$F$1171,2,FALSE)</f>
        <v>Asesiad</v>
      </c>
      <c r="H670" s="11" t="s">
        <v>17</v>
      </c>
      <c r="I670" s="11" t="s">
        <v>17</v>
      </c>
      <c r="J670" s="11" t="s">
        <v>163</v>
      </c>
      <c r="K670" s="11" t="s">
        <v>163</v>
      </c>
      <c r="L670" s="11" t="str">
        <f>VLOOKUP([1]English!L670,[1]Translation!$A$1:$F$1171,2,FALSE)</f>
        <v>Penderfynu peidio ymchwilio cwyn</v>
      </c>
      <c r="M670" s="11" t="str">
        <f>VLOOKUP([1]English!M670,[1]Translation!$A$1:$F$1171,2,FALSE)</f>
        <v>2B301 - Dim tystiolaeth o gamweinyddu neu fethiant y gwasanaeth</v>
      </c>
    </row>
    <row r="671" spans="1:13" x14ac:dyDescent="0.25">
      <c r="A671" s="12" t="s">
        <v>1</v>
      </c>
      <c r="B671" s="12" t="s">
        <v>1</v>
      </c>
      <c r="C671" s="12" t="s">
        <v>173</v>
      </c>
      <c r="D671" s="12" t="s">
        <v>1</v>
      </c>
      <c r="E671" s="12" t="s">
        <v>1</v>
      </c>
      <c r="F671" s="13" t="s">
        <v>1</v>
      </c>
      <c r="G671" s="12" t="s">
        <v>1</v>
      </c>
      <c r="H671" s="12" t="s">
        <v>1</v>
      </c>
      <c r="I671" s="12" t="s">
        <v>1</v>
      </c>
      <c r="J671" s="12" t="s">
        <v>1</v>
      </c>
      <c r="K671" s="12" t="s">
        <v>1</v>
      </c>
      <c r="L671" s="12" t="s">
        <v>1</v>
      </c>
      <c r="M671" s="14" t="s">
        <v>1</v>
      </c>
    </row>
    <row r="672" spans="1:13" x14ac:dyDescent="0.25">
      <c r="A672" s="15" t="s">
        <v>1</v>
      </c>
      <c r="B672" s="16" t="s">
        <v>174</v>
      </c>
      <c r="C672" s="16" t="s">
        <v>1</v>
      </c>
      <c r="D672" s="15" t="s">
        <v>1</v>
      </c>
      <c r="E672" s="15" t="s">
        <v>1</v>
      </c>
      <c r="F672" s="15" t="s">
        <v>1</v>
      </c>
      <c r="G672" s="15" t="s">
        <v>1</v>
      </c>
      <c r="H672" s="15" t="s">
        <v>1</v>
      </c>
      <c r="I672" s="15" t="s">
        <v>1</v>
      </c>
      <c r="J672" s="15" t="s">
        <v>1</v>
      </c>
      <c r="K672" s="15" t="s">
        <v>1</v>
      </c>
      <c r="L672" s="15" t="s">
        <v>1</v>
      </c>
      <c r="M672" s="17" t="s">
        <v>1</v>
      </c>
    </row>
    <row r="673" spans="1:13" x14ac:dyDescent="0.25">
      <c r="A673" s="8" t="s">
        <v>1</v>
      </c>
      <c r="B673" s="9" t="str">
        <f>VLOOKUP([1]English!B674,[1]Translation!$A$1:$F$1171,2,FALSE)</f>
        <v>Cyngor Sir Penfro</v>
      </c>
      <c r="C673" s="8" t="s">
        <v>1</v>
      </c>
      <c r="D673" s="9" t="s">
        <v>1</v>
      </c>
      <c r="E673" s="8" t="s">
        <v>1</v>
      </c>
      <c r="F673" s="8" t="s">
        <v>1</v>
      </c>
      <c r="G673" s="8" t="s">
        <v>1</v>
      </c>
      <c r="H673" s="8" t="s">
        <v>1</v>
      </c>
      <c r="I673" s="8" t="s">
        <v>1</v>
      </c>
      <c r="J673" s="8" t="s">
        <v>1</v>
      </c>
      <c r="K673" s="8" t="s">
        <v>1</v>
      </c>
      <c r="L673" s="8" t="s">
        <v>1</v>
      </c>
      <c r="M673" s="10" t="s">
        <v>1</v>
      </c>
    </row>
    <row r="674" spans="1:13" ht="38.25" x14ac:dyDescent="0.25">
      <c r="A674" s="11" t="str">
        <f>VLOOKUP([1]English!A674,[1]Translation!$A$1:$F$1171,2,FALSE)</f>
        <v>Awdurdod Lleol</v>
      </c>
      <c r="B674" s="11" t="str">
        <f>VLOOKUP([1]English!B674,[1]Translation!$A$1:$F$1171,2,FALSE)</f>
        <v>Cyngor Sir Penfro</v>
      </c>
      <c r="C674" s="11" t="s">
        <v>2</v>
      </c>
      <c r="D674" s="11" t="s">
        <v>3</v>
      </c>
      <c r="E674" s="11" t="str">
        <f>VLOOKUP([1]English!E674,[1]Translation!$A$1:$F$1171,2,FALSE)</f>
        <v>Anhunanoldeb a Stiwardiaeth</v>
      </c>
      <c r="F674" s="11">
        <v>202500159</v>
      </c>
      <c r="G674" s="11" t="str">
        <f>VLOOKUP([1]English!G674,[1]Translation!$A$1:$F$1171,2,FALSE)</f>
        <v>Asesiad</v>
      </c>
      <c r="H674" s="11" t="s">
        <v>216</v>
      </c>
      <c r="I674" s="11" t="s">
        <v>107</v>
      </c>
      <c r="J674" s="11" t="s">
        <v>113</v>
      </c>
      <c r="K674" s="11" t="s">
        <v>113</v>
      </c>
      <c r="L674" s="11" t="str">
        <f>VLOOKUP([1]English!L674,[1]Translation!$A$1:$F$1171,2,FALSE)</f>
        <v>Penderfyniad i beidio ag ymchwilio i’r cod</v>
      </c>
      <c r="M674" s="11" t="str">
        <f>VLOOKUP([1]English!M674,[1]Translation!$A$1:$F$1171,2,FALSE)</f>
        <v>Dim tystiolaeth ar yr olwg gyntaf o esgeulustod</v>
      </c>
    </row>
    <row r="675" spans="1:13" x14ac:dyDescent="0.25">
      <c r="A675" s="12" t="s">
        <v>1</v>
      </c>
      <c r="B675" s="12" t="s">
        <v>1</v>
      </c>
      <c r="C675" s="12" t="s">
        <v>7</v>
      </c>
      <c r="D675" s="12" t="s">
        <v>1</v>
      </c>
      <c r="E675" s="12" t="s">
        <v>1</v>
      </c>
      <c r="F675" s="13" t="s">
        <v>1</v>
      </c>
      <c r="G675" s="12" t="s">
        <v>1</v>
      </c>
      <c r="H675" s="12" t="s">
        <v>1</v>
      </c>
      <c r="I675" s="12" t="s">
        <v>1</v>
      </c>
      <c r="J675" s="12" t="s">
        <v>1</v>
      </c>
      <c r="K675" s="12" t="s">
        <v>1</v>
      </c>
      <c r="L675" s="12" t="s">
        <v>1</v>
      </c>
      <c r="M675" s="14" t="s">
        <v>1</v>
      </c>
    </row>
    <row r="676" spans="1:13" ht="15" customHeight="1" x14ac:dyDescent="0.25">
      <c r="A676" s="11" t="str">
        <f>VLOOKUP([1]English!A676,[1]Translation!$A$1:$F$1171,2,FALSE)</f>
        <v>Awdurdod Lleol</v>
      </c>
      <c r="B676" s="11" t="str">
        <f>VLOOKUP([1]English!B676,[1]Translation!$A$1:$F$1171,2,FALSE)</f>
        <v>Cyngor Sir Penfro</v>
      </c>
      <c r="C676" s="11" t="s">
        <v>57</v>
      </c>
      <c r="D676" s="11" t="str">
        <f>VLOOKUP([1]English!D676,[1]Translation!$A$1:$F$1171,2,FALSE)</f>
        <v>Tai</v>
      </c>
      <c r="E676" s="11" t="str">
        <f>VLOOKUP([1]English!E676,[1]Translation!$A$1:$F$1171,2,FALSE)</f>
        <v>Lleithder a llwydni</v>
      </c>
      <c r="F676" s="11">
        <v>202409144</v>
      </c>
      <c r="G676" s="11" t="str">
        <f>VLOOKUP([1]English!G676,[1]Translation!$A$1:$F$1171,2,FALSE)</f>
        <v>Asesiad</v>
      </c>
      <c r="H676" s="11" t="s">
        <v>185</v>
      </c>
      <c r="I676" s="11" t="s">
        <v>185</v>
      </c>
      <c r="J676" s="11" t="s">
        <v>51</v>
      </c>
      <c r="K676" s="11" t="s">
        <v>51</v>
      </c>
      <c r="L676" s="11" t="str">
        <f>VLOOKUP([1]English!L676,[1]Translation!$A$1:$F$1171,2,FALSE)</f>
        <v>Datrys yn gynnar</v>
      </c>
      <c r="M676" s="11" t="str">
        <f>VLOOKUP([1]English!M676,[1]Translation!$A$1:$F$1171,2,FALSE)</f>
        <v>2C401 - Camau gan yr awdurdod rhestredig (ee. iawndal)</v>
      </c>
    </row>
    <row r="677" spans="1:13" ht="25.5" customHeight="1" x14ac:dyDescent="0.25">
      <c r="A677" s="11" t="str">
        <f>VLOOKUP([1]English!A677,[1]Translation!$A$1:$F$1171,2,FALSE)</f>
        <v>Awdurdod Lleol</v>
      </c>
      <c r="B677" s="11" t="str">
        <f>VLOOKUP([1]English!B677,[1]Translation!$A$1:$F$1171,2,FALSE)</f>
        <v>Cyngor Sir Penfro</v>
      </c>
      <c r="C677" s="11" t="s">
        <v>57</v>
      </c>
      <c r="D677" s="11" t="str">
        <f>VLOOKUP([1]English!D677,[1]Translation!$A$1:$F$1171,2,FALSE)</f>
        <v>Tai</v>
      </c>
      <c r="E677" s="11" t="str">
        <f>VLOOKUP([1]English!E677,[1]Translation!$A$1:$F$1171,2,FALSE)</f>
        <v>Lleithder a llwydni</v>
      </c>
      <c r="F677" s="11">
        <v>202409683</v>
      </c>
      <c r="G677" s="11" t="str">
        <f>VLOOKUP([1]English!G677,[1]Translation!$A$1:$F$1171,2,FALSE)</f>
        <v>Asesiad</v>
      </c>
      <c r="H677" s="11" t="s">
        <v>52</v>
      </c>
      <c r="I677" s="11" t="s">
        <v>77</v>
      </c>
      <c r="J677" s="11" t="s">
        <v>43</v>
      </c>
      <c r="K677" s="11" t="s">
        <v>43</v>
      </c>
      <c r="L677" s="11" t="str">
        <f>VLOOKUP([1]English!L677,[1]Translation!$A$1:$F$1171,2,FALSE)</f>
        <v>Penderfynu peidio ymchwilio cwyn</v>
      </c>
      <c r="M677" s="11" t="str">
        <f>VLOOKUP([1]English!M677,[1]Translation!$A$1:$F$1171,2,FALSE)</f>
        <v xml:space="preserve">2A303 -  Achwynwr yn methu â darparu'r wybodaeth y gofynnwyd amdano </v>
      </c>
    </row>
    <row r="678" spans="1:13" ht="25.5" x14ac:dyDescent="0.25">
      <c r="A678" s="11" t="str">
        <f>VLOOKUP([1]English!A678,[1]Translation!$A$1:$F$1171,2,FALSE)</f>
        <v>Awdurdod Lleol</v>
      </c>
      <c r="B678" s="11" t="str">
        <f>VLOOKUP([1]English!B678,[1]Translation!$A$1:$F$1171,2,FALSE)</f>
        <v>Cyngor Sir Penfro</v>
      </c>
      <c r="C678" s="11" t="s">
        <v>57</v>
      </c>
      <c r="D678" s="11" t="str">
        <f>VLOOKUP([1]English!D678,[1]Translation!$A$1:$F$1171,2,FALSE)</f>
        <v>Ymdrin â chwynion</v>
      </c>
      <c r="E678" s="11" t="str">
        <f>VLOOKUP([1]English!E678,[1]Translation!$A$1:$F$1171,2,FALSE)</f>
        <v>Gwasanaethau Cymdeithasol Plant</v>
      </c>
      <c r="F678" s="11">
        <v>202409716</v>
      </c>
      <c r="G678" s="11" t="str">
        <f>VLOOKUP([1]English!G678,[1]Translation!$A$1:$F$1171,2,FALSE)</f>
        <v>Asesiad</v>
      </c>
      <c r="H678" s="11" t="s">
        <v>52</v>
      </c>
      <c r="I678" s="11" t="s">
        <v>22</v>
      </c>
      <c r="J678" s="11" t="s">
        <v>109</v>
      </c>
      <c r="K678" s="11" t="s">
        <v>109</v>
      </c>
      <c r="L678" s="11" t="str">
        <f>VLOOKUP([1]English!L678,[1]Translation!$A$1:$F$1171,2,FALSE)</f>
        <v>Mater tu hwnt i awdurdodaeth</v>
      </c>
      <c r="M678" s="11" t="str">
        <f>VLOOKUP([1]English!M678,[1]Translation!$A$1:$F$1171,2,FALSE)</f>
        <v>2A202 - Arall</v>
      </c>
    </row>
    <row r="679" spans="1:13" ht="38.25" x14ac:dyDescent="0.25">
      <c r="A679" s="11" t="str">
        <f>VLOOKUP([1]English!A679,[1]Translation!$A$1:$F$1171,2,FALSE)</f>
        <v>Awdurdod Lleol</v>
      </c>
      <c r="B679" s="11" t="str">
        <f>VLOOKUP([1]English!B679,[1]Translation!$A$1:$F$1171,2,FALSE)</f>
        <v>Cyngor Sir Penfro</v>
      </c>
      <c r="C679" s="11" t="s">
        <v>57</v>
      </c>
      <c r="D679" s="11" t="str">
        <f>VLOOKUP([1]English!D679,[1]Translation!$A$1:$F$1171,2,FALSE)</f>
        <v>Yr Amgylchedd ac Iechyd yr Amgylchedd</v>
      </c>
      <c r="E679" s="11" t="str">
        <f>VLOOKUP([1]English!E679,[1]Translation!$A$1:$F$1171,2,FALSE)</f>
        <v>Llifogydd a difrod llifogydd</v>
      </c>
      <c r="F679" s="11">
        <v>202409944</v>
      </c>
      <c r="G679" s="11" t="str">
        <f>VLOOKUP([1]English!G679,[1]Translation!$A$1:$F$1171,2,FALSE)</f>
        <v>Asesiad</v>
      </c>
      <c r="H679" s="11" t="s">
        <v>142</v>
      </c>
      <c r="I679" s="11" t="s">
        <v>142</v>
      </c>
      <c r="J679" s="11" t="s">
        <v>4</v>
      </c>
      <c r="K679" s="11" t="s">
        <v>4</v>
      </c>
      <c r="L679" s="11" t="str">
        <f>VLOOKUP([1]English!L679,[1]Translation!$A$1:$F$1171,2,FALSE)</f>
        <v>Penderfynu peidio ymchwilio cwyn</v>
      </c>
      <c r="M679" s="11" t="str">
        <f>VLOOKUP([1]English!M679,[1]Translation!$A$1:$F$1171,2,FALSE)</f>
        <v>2B305 - Ychydig ymhellach y gellir ei gyflawni</v>
      </c>
    </row>
    <row r="680" spans="1:13" ht="25.5" customHeight="1" x14ac:dyDescent="0.25">
      <c r="A680" s="11" t="str">
        <f>VLOOKUP([1]English!A680,[1]Translation!$A$1:$F$1171,2,FALSE)</f>
        <v>Awdurdod Lleol</v>
      </c>
      <c r="B680" s="11" t="str">
        <f>VLOOKUP([1]English!B680,[1]Translation!$A$1:$F$1171,2,FALSE)</f>
        <v>Cyngor Sir Penfro</v>
      </c>
      <c r="C680" s="11" t="s">
        <v>57</v>
      </c>
      <c r="D680" s="11" t="str">
        <f>VLOOKUP([1]English!D680,[1]Translation!$A$1:$F$1171,2,FALSE)</f>
        <v>Ymdrin â chwynion</v>
      </c>
      <c r="E680" s="11" t="str">
        <f>VLOOKUP([1]English!E680,[1]Translation!$A$1:$F$1171,2,FALSE)</f>
        <v>Eraill Amrywiol</v>
      </c>
      <c r="F680" s="11">
        <v>202410014</v>
      </c>
      <c r="G680" s="11" t="str">
        <f>VLOOKUP([1]English!G680,[1]Translation!$A$1:$F$1171,2,FALSE)</f>
        <v>Asesiad</v>
      </c>
      <c r="H680" s="11" t="s">
        <v>162</v>
      </c>
      <c r="I680" s="11" t="s">
        <v>45</v>
      </c>
      <c r="J680" s="11" t="s">
        <v>12</v>
      </c>
      <c r="K680" s="11" t="s">
        <v>12</v>
      </c>
      <c r="L680" s="11" t="str">
        <f>VLOOKUP([1]English!L680,[1]Translation!$A$1:$F$1171,2,FALSE)</f>
        <v>Penderfynu peidio ymchwilio cwyn</v>
      </c>
      <c r="M680" s="11" t="str">
        <f>VLOOKUP([1]English!M680,[1]Translation!$A$1:$F$1171,2,FALSE)</f>
        <v>2B301 - Dim tystiolaeth o gamweinyddu neu fethiant y gwasanaeth</v>
      </c>
    </row>
    <row r="681" spans="1:13" ht="51" x14ac:dyDescent="0.25">
      <c r="A681" s="11" t="str">
        <f>VLOOKUP([1]English!A681,[1]Translation!$A$1:$F$1171,2,FALSE)</f>
        <v>Awdurdod Lleol</v>
      </c>
      <c r="B681" s="11" t="str">
        <f>VLOOKUP([1]English!B681,[1]Translation!$A$1:$F$1171,2,FALSE)</f>
        <v>Cyngor Sir Penfro</v>
      </c>
      <c r="C681" s="11" t="s">
        <v>57</v>
      </c>
      <c r="D681" s="11" t="str">
        <f>VLOOKUP([1]English!D681,[1]Translation!$A$1:$F$1171,2,FALSE)</f>
        <v>Tai</v>
      </c>
      <c r="E681" s="11" t="str">
        <f>VLOOKUP([1]English!E681,[1]Translation!$A$1:$F$1171,2,FALSE)</f>
        <v>Atgyweiriadau a chynnal a chadw (gan gynnwys lleithder/ gwelliannau ac addasiadau e.e. gwres canolog. gwydr dwbl)</v>
      </c>
      <c r="F681" s="11">
        <v>202500031</v>
      </c>
      <c r="G681" s="11" t="str">
        <f>VLOOKUP([1]English!G681,[1]Translation!$A$1:$F$1171,2,FALSE)</f>
        <v>Asesiad</v>
      </c>
      <c r="H681" s="11" t="s">
        <v>77</v>
      </c>
      <c r="I681" s="11" t="s">
        <v>77</v>
      </c>
      <c r="J681" s="11" t="s">
        <v>112</v>
      </c>
      <c r="K681" s="11" t="s">
        <v>112</v>
      </c>
      <c r="L681" s="11" t="str">
        <f>VLOOKUP([1]English!L681,[1]Translation!$A$1:$F$1171,2,FALSE)</f>
        <v>Cynamserol</v>
      </c>
      <c r="M681" s="11" t="str">
        <f>VLOOKUP([1]English!M681,[1]Translation!$A$1:$F$1171,2,FALSE)</f>
        <v>2B201 - Cynamserol - wedi'i gyfeirio at y corff cyhoeddus</v>
      </c>
    </row>
    <row r="682" spans="1:13" ht="25.5" customHeight="1" x14ac:dyDescent="0.25">
      <c r="A682" s="11" t="str">
        <f>VLOOKUP([1]English!A682,[1]Translation!$A$1:$F$1171,2,FALSE)</f>
        <v>Awdurdod Lleol</v>
      </c>
      <c r="B682" s="11" t="str">
        <f>VLOOKUP([1]English!B682,[1]Translation!$A$1:$F$1171,2,FALSE)</f>
        <v>Cyngor Sir Penfro</v>
      </c>
      <c r="C682" s="11" t="s">
        <v>57</v>
      </c>
      <c r="D682" s="11" t="str">
        <f>VLOOKUP([1]English!D682,[1]Translation!$A$1:$F$1171,2,FALSE)</f>
        <v>Eraill Amrywiol</v>
      </c>
      <c r="E682" s="11" t="str">
        <f>VLOOKUP([1]English!E682,[1]Translation!$A$1:$F$1171,2,FALSE)</f>
        <v xml:space="preserve">Anfoesgarwch/ ymddygiad anystyriol/ agwedd staff </v>
      </c>
      <c r="F682" s="11">
        <v>202500129</v>
      </c>
      <c r="G682" s="11" t="str">
        <f>VLOOKUP([1]English!G682,[1]Translation!$A$1:$F$1171,2,FALSE)</f>
        <v>Asesiad</v>
      </c>
      <c r="H682" s="11" t="s">
        <v>44</v>
      </c>
      <c r="I682" s="11" t="s">
        <v>44</v>
      </c>
      <c r="J682" s="11" t="s">
        <v>150</v>
      </c>
      <c r="K682" s="11" t="s">
        <v>150</v>
      </c>
      <c r="L682" s="11" t="str">
        <f>VLOOKUP([1]English!L682,[1]Translation!$A$1:$F$1171,2,FALSE)</f>
        <v>Penderfynu peidio ymchwilio cwyn</v>
      </c>
      <c r="M682" s="11" t="str">
        <f>VLOOKUP([1]English!M682,[1]Translation!$A$1:$F$1171,2,FALSE)</f>
        <v>2A301 - Dim tystiolaeth o gamweinyddu neu fethiant y gwasanaeth</v>
      </c>
    </row>
    <row r="683" spans="1:13" ht="25.5" customHeight="1" x14ac:dyDescent="0.25">
      <c r="A683" s="11" t="str">
        <f>VLOOKUP([1]English!A683,[1]Translation!$A$1:$F$1171,2,FALSE)</f>
        <v>Awdurdod Lleol</v>
      </c>
      <c r="B683" s="11" t="str">
        <f>VLOOKUP([1]English!B683,[1]Translation!$A$1:$F$1171,2,FALSE)</f>
        <v>Cyngor Sir Penfro</v>
      </c>
      <c r="C683" s="11" t="s">
        <v>57</v>
      </c>
      <c r="D683" s="11" t="str">
        <f>VLOOKUP([1]English!D683,[1]Translation!$A$1:$F$1171,2,FALSE)</f>
        <v>Cynllunio a Rheoli Adeiladu</v>
      </c>
      <c r="E683" s="11" t="str">
        <f>VLOOKUP([1]English!E683,[1]Translation!$A$1:$F$1171,2,FALSE)</f>
        <v>Ymdriniaeth â chais cynllunio (arall)</v>
      </c>
      <c r="F683" s="11">
        <v>202500165</v>
      </c>
      <c r="G683" s="11" t="str">
        <f>VLOOKUP([1]English!G683,[1]Translation!$A$1:$F$1171,2,FALSE)</f>
        <v>Asesiad</v>
      </c>
      <c r="H683" s="11" t="s">
        <v>107</v>
      </c>
      <c r="I683" s="11" t="s">
        <v>113</v>
      </c>
      <c r="J683" s="11" t="s">
        <v>23</v>
      </c>
      <c r="K683" s="11" t="s">
        <v>23</v>
      </c>
      <c r="L683" s="11" t="str">
        <f>VLOOKUP([1]English!L683,[1]Translation!$A$1:$F$1171,2,FALSE)</f>
        <v>Cynamserol</v>
      </c>
      <c r="M683" s="11" t="str">
        <f>VLOOKUP([1]English!M683,[1]Translation!$A$1:$F$1171,2,FALSE)</f>
        <v>2A201 -  Cynamserol - wedi'i gyfeirio at y corff cyhoeddus</v>
      </c>
    </row>
    <row r="684" spans="1:13" ht="38.25" x14ac:dyDescent="0.25">
      <c r="A684" s="11" t="str">
        <f>VLOOKUP([1]English!A684,[1]Translation!$A$1:$F$1171,2,FALSE)</f>
        <v>Awdurdod Lleol</v>
      </c>
      <c r="B684" s="11" t="str">
        <f>VLOOKUP([1]English!B684,[1]Translation!$A$1:$F$1171,2,FALSE)</f>
        <v>Cyngor Sir Penfro</v>
      </c>
      <c r="C684" s="11" t="s">
        <v>57</v>
      </c>
      <c r="D684" s="11" t="str">
        <f>VLOOKUP([1]English!D684,[1]Translation!$A$1:$F$1171,2,FALSE)</f>
        <v>Cynllunio a Rheoli Adeiladu</v>
      </c>
      <c r="E684" s="11" t="str">
        <f>VLOOKUP([1]English!E684,[1]Translation!$A$1:$F$1171,2,FALSE)</f>
        <v>Ymdriniaeth â chais cynllunio (methiant i hysbysu'r rhai a effeithir)</v>
      </c>
      <c r="F684" s="11">
        <v>202500185</v>
      </c>
      <c r="G684" s="11" t="str">
        <f>VLOOKUP([1]English!G684,[1]Translation!$A$1:$F$1171,2,FALSE)</f>
        <v>Asesiad</v>
      </c>
      <c r="H684" s="11" t="s">
        <v>107</v>
      </c>
      <c r="I684" s="11" t="s">
        <v>107</v>
      </c>
      <c r="J684" s="11" t="s">
        <v>101</v>
      </c>
      <c r="K684" s="11" t="s">
        <v>101</v>
      </c>
      <c r="L684" s="11" t="str">
        <f>VLOOKUP([1]English!L684,[1]Translation!$A$1:$F$1171,2,FALSE)</f>
        <v>Penderfynu peidio ymchwilio cwyn</v>
      </c>
      <c r="M684" s="11" t="str">
        <f>VLOOKUP([1]English!M684,[1]Translation!$A$1:$F$1171,2,FALSE)</f>
        <v>2B305 - Ychydig ymhellach y gellir ei gyflawni</v>
      </c>
    </row>
    <row r="685" spans="1:13" ht="25.5" x14ac:dyDescent="0.25">
      <c r="A685" s="11" t="str">
        <f>VLOOKUP([1]English!A685,[1]Translation!$A$1:$F$1171,2,FALSE)</f>
        <v>Awdurdod Lleol</v>
      </c>
      <c r="B685" s="11" t="str">
        <f>VLOOKUP([1]English!B685,[1]Translation!$A$1:$F$1171,2,FALSE)</f>
        <v>Cyngor Sir Penfro</v>
      </c>
      <c r="C685" s="11" t="s">
        <v>57</v>
      </c>
      <c r="D685" s="11" t="str">
        <f>VLOOKUP([1]English!D685,[1]Translation!$A$1:$F$1171,2,FALSE)</f>
        <v>Eraill Amrywiol</v>
      </c>
      <c r="E685" s="11" t="str">
        <f>VLOOKUP([1]English!E685,[1]Translation!$A$1:$F$1171,2,FALSE)</f>
        <v>Datgelu gwybodaeth bersonol / colli data</v>
      </c>
      <c r="F685" s="11">
        <v>202501858</v>
      </c>
      <c r="G685" s="11" t="str">
        <f>VLOOKUP([1]English!G685,[1]Translation!$A$1:$F$1171,2,FALSE)</f>
        <v>Asesiad</v>
      </c>
      <c r="H685" s="11" t="s">
        <v>42</v>
      </c>
      <c r="I685" s="11" t="s">
        <v>42</v>
      </c>
      <c r="J685" s="11" t="s">
        <v>91</v>
      </c>
      <c r="K685" s="11" t="s">
        <v>91</v>
      </c>
      <c r="L685" s="11" t="str">
        <f>VLOOKUP([1]English!L685,[1]Translation!$A$1:$F$1171,2,FALSE)</f>
        <v>Mater tu hwnt i awdurdodaeth</v>
      </c>
      <c r="M685" s="11" t="str">
        <f>VLOOKUP([1]English!M685,[1]Translation!$A$1:$F$1171,2,FALSE)</f>
        <v>2B202 - Arall</v>
      </c>
    </row>
    <row r="686" spans="1:13" ht="15" customHeight="1" x14ac:dyDescent="0.25">
      <c r="A686" s="11" t="str">
        <f>VLOOKUP([1]English!A686,[1]Translation!$A$1:$F$1171,2,FALSE)</f>
        <v>Awdurdod Lleol</v>
      </c>
      <c r="B686" s="11" t="str">
        <f>VLOOKUP([1]English!B686,[1]Translation!$A$1:$F$1171,2,FALSE)</f>
        <v>Cyngor Sir Penfro</v>
      </c>
      <c r="C686" s="11" t="s">
        <v>57</v>
      </c>
      <c r="D686" s="11" t="str">
        <f>VLOOKUP([1]English!D686,[1]Translation!$A$1:$F$1171,2,FALSE)</f>
        <v>Ymdrin â chwynion</v>
      </c>
      <c r="E686" s="11" t="str">
        <f>VLOOKUP([1]English!E686,[1]Translation!$A$1:$F$1171,2,FALSE)</f>
        <v>Ffyrdd a Thrafnidiaeth</v>
      </c>
      <c r="F686" s="11">
        <v>202502119</v>
      </c>
      <c r="G686" s="11" t="str">
        <f>VLOOKUP([1]English!G686,[1]Translation!$A$1:$F$1171,2,FALSE)</f>
        <v>Asesiad</v>
      </c>
      <c r="H686" s="11" t="s">
        <v>91</v>
      </c>
      <c r="I686" s="11" t="s">
        <v>91</v>
      </c>
      <c r="J686" s="11" t="s">
        <v>91</v>
      </c>
      <c r="K686" s="11" t="s">
        <v>91</v>
      </c>
      <c r="L686" s="11" t="str">
        <f>VLOOKUP([1]English!L686,[1]Translation!$A$1:$F$1171,2,FALSE)</f>
        <v>Cynamserol</v>
      </c>
      <c r="M686" s="11" t="str">
        <f>VLOOKUP([1]English!M686,[1]Translation!$A$1:$F$1171,2,FALSE)</f>
        <v>2A201 -  Cynamserol - wedi'i gyfeirio at y corff cyhoeddus</v>
      </c>
    </row>
    <row r="687" spans="1:13" x14ac:dyDescent="0.25">
      <c r="A687" s="12" t="s">
        <v>1</v>
      </c>
      <c r="B687" s="12" t="s">
        <v>1</v>
      </c>
      <c r="C687" s="12" t="s">
        <v>176</v>
      </c>
      <c r="D687" s="12" t="s">
        <v>1</v>
      </c>
      <c r="E687" s="12" t="s">
        <v>1</v>
      </c>
      <c r="F687" s="13" t="s">
        <v>1</v>
      </c>
      <c r="G687" s="12" t="s">
        <v>1</v>
      </c>
      <c r="H687" s="12" t="s">
        <v>1</v>
      </c>
      <c r="I687" s="12" t="s">
        <v>1</v>
      </c>
      <c r="J687" s="12" t="s">
        <v>1</v>
      </c>
      <c r="K687" s="12" t="s">
        <v>1</v>
      </c>
      <c r="L687" s="12" t="s">
        <v>1</v>
      </c>
      <c r="M687" s="14" t="s">
        <v>1</v>
      </c>
    </row>
    <row r="688" spans="1:13" x14ac:dyDescent="0.25">
      <c r="A688" s="15" t="s">
        <v>1</v>
      </c>
      <c r="B688" s="16" t="s">
        <v>165</v>
      </c>
      <c r="C688" s="16" t="s">
        <v>1</v>
      </c>
      <c r="D688" s="15" t="s">
        <v>1</v>
      </c>
      <c r="E688" s="15" t="s">
        <v>1</v>
      </c>
      <c r="F688" s="15" t="s">
        <v>1</v>
      </c>
      <c r="G688" s="15" t="s">
        <v>1</v>
      </c>
      <c r="H688" s="15" t="s">
        <v>1</v>
      </c>
      <c r="I688" s="15" t="s">
        <v>1</v>
      </c>
      <c r="J688" s="15" t="s">
        <v>1</v>
      </c>
      <c r="K688" s="15" t="s">
        <v>1</v>
      </c>
      <c r="L688" s="15" t="s">
        <v>1</v>
      </c>
      <c r="M688" s="17" t="s">
        <v>1</v>
      </c>
    </row>
    <row r="689" spans="1:13" x14ac:dyDescent="0.25">
      <c r="A689" s="8" t="s">
        <v>1</v>
      </c>
      <c r="B689" s="9" t="str">
        <f>VLOOKUP([1]English!B690,[1]Translation!$A$1:$F$1171,2,FALSE)</f>
        <v>Cyngor Sir Powys</v>
      </c>
      <c r="C689" s="8" t="s">
        <v>1</v>
      </c>
      <c r="D689" s="9" t="s">
        <v>1</v>
      </c>
      <c r="E689" s="8" t="s">
        <v>1</v>
      </c>
      <c r="F689" s="8" t="s">
        <v>1</v>
      </c>
      <c r="G689" s="8" t="s">
        <v>1</v>
      </c>
      <c r="H689" s="8" t="s">
        <v>1</v>
      </c>
      <c r="I689" s="8" t="s">
        <v>1</v>
      </c>
      <c r="J689" s="8" t="s">
        <v>1</v>
      </c>
      <c r="K689" s="8" t="s">
        <v>1</v>
      </c>
      <c r="L689" s="8" t="s">
        <v>1</v>
      </c>
      <c r="M689" s="10" t="s">
        <v>1</v>
      </c>
    </row>
    <row r="690" spans="1:13" ht="15" customHeight="1" x14ac:dyDescent="0.25">
      <c r="A690" s="11" t="str">
        <f>VLOOKUP([1]English!A690,[1]Translation!$A$1:$F$1171,2,FALSE)</f>
        <v>Awdurdod Lleol</v>
      </c>
      <c r="B690" s="11" t="str">
        <f>VLOOKUP([1]English!B690,[1]Translation!$A$1:$F$1171,2,FALSE)</f>
        <v>Cyngor Sir Powys</v>
      </c>
      <c r="C690" s="11" t="s">
        <v>2</v>
      </c>
      <c r="D690" s="11" t="s">
        <v>3</v>
      </c>
      <c r="E690" s="11" t="str">
        <f>VLOOKUP([1]English!E690,[1]Translation!$A$1:$F$1171,2,FALSE)</f>
        <v xml:space="preserve">Hyrwyddo cydraddoldeb a pharch </v>
      </c>
      <c r="F690" s="11">
        <v>202208035</v>
      </c>
      <c r="G690" s="11" t="str">
        <f>VLOOKUP([1]English!G690,[1]Translation!$A$1:$F$1171,2,FALSE)</f>
        <v>Ymchwiliad</v>
      </c>
      <c r="H690" s="11" t="s">
        <v>217</v>
      </c>
      <c r="I690" s="11" t="s">
        <v>217</v>
      </c>
      <c r="J690" s="11" t="s">
        <v>12</v>
      </c>
      <c r="K690" s="11" t="s">
        <v>12</v>
      </c>
      <c r="L690" s="11"/>
      <c r="M690" s="11" t="str">
        <f>VLOOKUP([1]English!M690,[1]Translation!$A$1:$F$1171,2,FALSE)</f>
        <v>Cyfeiriwyd at Bwyllgor Safonau</v>
      </c>
    </row>
    <row r="691" spans="1:13" ht="15" customHeight="1" x14ac:dyDescent="0.25">
      <c r="A691" s="11" t="str">
        <f>VLOOKUP([1]English!A691,[1]Translation!$A$1:$F$1171,2,FALSE)</f>
        <v>Awdurdod Lleol</v>
      </c>
      <c r="B691" s="11" t="str">
        <f>VLOOKUP([1]English!B691,[1]Translation!$A$1:$F$1171,2,FALSE)</f>
        <v>Cyngor Sir Powys</v>
      </c>
      <c r="C691" s="11" t="s">
        <v>2</v>
      </c>
      <c r="D691" s="11" t="s">
        <v>3</v>
      </c>
      <c r="E691" s="11" t="str">
        <f>VLOOKUP([1]English!E691,[1]Translation!$A$1:$F$1171,2,FALSE)</f>
        <v xml:space="preserve">Hyrwyddo cydraddoldeb a pharch </v>
      </c>
      <c r="F691" s="11">
        <v>202307943</v>
      </c>
      <c r="G691" s="11" t="str">
        <f>VLOOKUP([1]English!G691,[1]Translation!$A$1:$F$1171,2,FALSE)</f>
        <v>Ymchwiliad</v>
      </c>
      <c r="H691" s="11" t="s">
        <v>63</v>
      </c>
      <c r="I691" s="11" t="s">
        <v>83</v>
      </c>
      <c r="J691" s="11" t="s">
        <v>13</v>
      </c>
      <c r="K691" s="11" t="s">
        <v>13</v>
      </c>
      <c r="L691" s="11"/>
      <c r="M691" s="11" t="str">
        <f>VLOOKUP([1]English!M691,[1]Translation!$A$1:$F$1171,2,FALSE)</f>
        <v xml:space="preserve">Dim angen gweithredu </v>
      </c>
    </row>
    <row r="692" spans="1:13" ht="38.25" x14ac:dyDescent="0.25">
      <c r="A692" s="11" t="str">
        <f>VLOOKUP([1]English!A692,[1]Translation!$A$1:$F$1171,2,FALSE)</f>
        <v>Awdurdod Lleol</v>
      </c>
      <c r="B692" s="11" t="str">
        <f>VLOOKUP([1]English!B692,[1]Translation!$A$1:$F$1171,2,FALSE)</f>
        <v>Cyngor Sir Powys</v>
      </c>
      <c r="C692" s="11" t="s">
        <v>2</v>
      </c>
      <c r="D692" s="11" t="s">
        <v>3</v>
      </c>
      <c r="E692" s="11" t="str">
        <f>VLOOKUP([1]English!E692,[1]Translation!$A$1:$F$1171,2,FALSE)</f>
        <v xml:space="preserve">Hyrwyddo cydraddoldeb a pharch </v>
      </c>
      <c r="F692" s="11">
        <v>202500066</v>
      </c>
      <c r="G692" s="11" t="str">
        <f>VLOOKUP([1]English!G692,[1]Translation!$A$1:$F$1171,2,FALSE)</f>
        <v>Asesiad</v>
      </c>
      <c r="H692" s="11" t="s">
        <v>43</v>
      </c>
      <c r="I692" s="11" t="s">
        <v>10</v>
      </c>
      <c r="J692" s="11" t="s">
        <v>54</v>
      </c>
      <c r="K692" s="11" t="s">
        <v>54</v>
      </c>
      <c r="L692" s="11" t="str">
        <f>VLOOKUP([1]English!L692,[1]Translation!$A$1:$F$1171,2,FALSE)</f>
        <v>Penderfyniad i beidio ag ymchwilio i’r cod</v>
      </c>
      <c r="M692" s="11" t="str">
        <f>VLOOKUP([1]English!M692,[1]Translation!$A$1:$F$1171,2,FALSE)</f>
        <v>Dim tystiolaeth ar yr olwg gyntaf o esgeulustod</v>
      </c>
    </row>
    <row r="693" spans="1:13" ht="38.25" x14ac:dyDescent="0.25">
      <c r="A693" s="11" t="str">
        <f>VLOOKUP([1]English!A693,[1]Translation!$A$1:$F$1171,2,FALSE)</f>
        <v>Awdurdod Lleol</v>
      </c>
      <c r="B693" s="11" t="str">
        <f>VLOOKUP([1]English!B693,[1]Translation!$A$1:$F$1171,2,FALSE)</f>
        <v>Cyngor Sir Powys</v>
      </c>
      <c r="C693" s="11" t="s">
        <v>2</v>
      </c>
      <c r="D693" s="11" t="s">
        <v>3</v>
      </c>
      <c r="E693" s="11" t="str">
        <f>VLOOKUP([1]English!E693,[1]Translation!$A$1:$F$1171,2,FALSE)</f>
        <v xml:space="preserve">Hyrwyddo cydraddoldeb a pharch </v>
      </c>
      <c r="F693" s="11">
        <v>202500090</v>
      </c>
      <c r="G693" s="11" t="str">
        <f>VLOOKUP([1]English!G693,[1]Translation!$A$1:$F$1171,2,FALSE)</f>
        <v>Asesiad</v>
      </c>
      <c r="H693" s="11" t="s">
        <v>10</v>
      </c>
      <c r="I693" s="11" t="s">
        <v>107</v>
      </c>
      <c r="J693" s="11" t="s">
        <v>22</v>
      </c>
      <c r="K693" s="11" t="s">
        <v>22</v>
      </c>
      <c r="L693" s="11" t="str">
        <f>VLOOKUP([1]English!L693,[1]Translation!$A$1:$F$1171,2,FALSE)</f>
        <v>Penderfyniad i beidio ag ymchwilio i’r cod</v>
      </c>
      <c r="M693" s="11" t="str">
        <f>VLOOKUP([1]English!M693,[1]Translation!$A$1:$F$1171,2,FALSE)</f>
        <v>Dim tystiolaeth ar yr olwg gyntaf o esgeulustod</v>
      </c>
    </row>
    <row r="694" spans="1:13" ht="38.25" x14ac:dyDescent="0.25">
      <c r="A694" s="11" t="str">
        <f>VLOOKUP([1]English!A694,[1]Translation!$A$1:$F$1171,2,FALSE)</f>
        <v>Awdurdod Lleol</v>
      </c>
      <c r="B694" s="11" t="str">
        <f>VLOOKUP([1]English!B694,[1]Translation!$A$1:$F$1171,2,FALSE)</f>
        <v>Cyngor Sir Powys</v>
      </c>
      <c r="C694" s="11" t="s">
        <v>2</v>
      </c>
      <c r="D694" s="11" t="s">
        <v>3</v>
      </c>
      <c r="E694" s="11" t="str">
        <f>VLOOKUP([1]English!E694,[1]Translation!$A$1:$F$1171,2,FALSE)</f>
        <v xml:space="preserve">Hyrwyddo cydraddoldeb a pharch </v>
      </c>
      <c r="F694" s="11">
        <v>202500413</v>
      </c>
      <c r="G694" s="11" t="str">
        <f>VLOOKUP([1]English!G694,[1]Translation!$A$1:$F$1171,2,FALSE)</f>
        <v>Asesiad</v>
      </c>
      <c r="H694" s="11" t="s">
        <v>30</v>
      </c>
      <c r="I694" s="11" t="s">
        <v>89</v>
      </c>
      <c r="J694" s="11" t="s">
        <v>39</v>
      </c>
      <c r="K694" s="11" t="s">
        <v>39</v>
      </c>
      <c r="L694" s="11" t="str">
        <f>VLOOKUP([1]English!L694,[1]Translation!$A$1:$F$1171,2,FALSE)</f>
        <v>Penderfyniad i beidio ag ymchwilio i’r cod</v>
      </c>
      <c r="M694" s="11" t="str">
        <f>VLOOKUP([1]English!M694,[1]Translation!$A$1:$F$1171,2,FALSE)</f>
        <v>Dim tystiolaeth ar yr olwg gyntaf o esgeulustod</v>
      </c>
    </row>
    <row r="695" spans="1:13" ht="25.5" customHeight="1" x14ac:dyDescent="0.25">
      <c r="A695" s="11" t="str">
        <f>VLOOKUP([1]English!A695,[1]Translation!$A$1:$F$1171,2,FALSE)</f>
        <v>Awdurdod Lleol</v>
      </c>
      <c r="B695" s="11" t="str">
        <f>VLOOKUP([1]English!B695,[1]Translation!$A$1:$F$1171,2,FALSE)</f>
        <v>Cyngor Sir Powys</v>
      </c>
      <c r="C695" s="11" t="s">
        <v>2</v>
      </c>
      <c r="D695" s="11" t="s">
        <v>3</v>
      </c>
      <c r="E695" s="11" t="str">
        <f>VLOOKUP([1]English!E695,[1]Translation!$A$1:$F$1171,2,FALSE)</f>
        <v>Uniondeb</v>
      </c>
      <c r="F695" s="11">
        <v>202501253</v>
      </c>
      <c r="G695" s="11" t="str">
        <f>VLOOKUP([1]English!G695,[1]Translation!$A$1:$F$1171,2,FALSE)</f>
        <v>Asesiad</v>
      </c>
      <c r="H695" s="11" t="s">
        <v>39</v>
      </c>
      <c r="I695" s="11" t="s">
        <v>39</v>
      </c>
      <c r="J695" s="11" t="s">
        <v>56</v>
      </c>
      <c r="K695" s="11" t="s">
        <v>56</v>
      </c>
      <c r="L695" s="11" t="str">
        <f>VLOOKUP([1]English!L695,[1]Translation!$A$1:$F$1171,2,FALSE)</f>
        <v>Penderfyniad i beidio ag ymchwilio i’r cod</v>
      </c>
      <c r="M695" s="11" t="str">
        <f>VLOOKUP([1]English!M695,[1]Translation!$A$1:$F$1171,2,FALSE)</f>
        <v>Nid er lles y cyhoedd i ymchwilio</v>
      </c>
    </row>
    <row r="696" spans="1:13" x14ac:dyDescent="0.25">
      <c r="A696" s="11"/>
      <c r="B696" s="11"/>
      <c r="C696" s="12" t="s">
        <v>218</v>
      </c>
      <c r="D696" s="12" t="s">
        <v>1</v>
      </c>
      <c r="E696" s="12" t="s">
        <v>1</v>
      </c>
      <c r="F696" s="13" t="s">
        <v>1</v>
      </c>
      <c r="G696" s="11"/>
      <c r="H696" s="12" t="s">
        <v>1</v>
      </c>
      <c r="I696" s="12" t="s">
        <v>1</v>
      </c>
      <c r="J696" s="12" t="s">
        <v>1</v>
      </c>
      <c r="K696" s="12" t="s">
        <v>1</v>
      </c>
      <c r="L696" s="12" t="s">
        <v>1</v>
      </c>
      <c r="M696" s="14" t="s">
        <v>1</v>
      </c>
    </row>
    <row r="697" spans="1:13" ht="25.5" customHeight="1" x14ac:dyDescent="0.25">
      <c r="A697" s="11" t="str">
        <f>VLOOKUP([1]English!A697,[1]Translation!$A$1:$F$1171,2,FALSE)</f>
        <v>Awdurdod Lleol</v>
      </c>
      <c r="B697" s="11" t="str">
        <f>VLOOKUP([1]English!B697,[1]Translation!$A$1:$F$1171,2,FALSE)</f>
        <v>Cyngor Sir Powys</v>
      </c>
      <c r="C697" s="11" t="s">
        <v>57</v>
      </c>
      <c r="D697" s="11" t="str">
        <f>VLOOKUP([1]English!D697,[1]Translation!$A$1:$F$1171,2,FALSE)</f>
        <v>Yr Amgylchedd ac Iechyd yr Amgylchedd</v>
      </c>
      <c r="E697" s="11" t="str">
        <f>VLOOKUP([1]English!E697,[1]Translation!$A$1:$F$1171,2,FALSE)</f>
        <v>Casgliad ysbwriel. Gwaredu gwastraff ac ailgylchu</v>
      </c>
      <c r="F697" s="11">
        <v>202408203</v>
      </c>
      <c r="G697" s="11" t="str">
        <f>VLOOKUP([1]English!G697,[1]Translation!$A$1:$F$1171,2,FALSE)</f>
        <v>Asesiad</v>
      </c>
      <c r="H697" s="11" t="s">
        <v>27</v>
      </c>
      <c r="I697" s="11" t="s">
        <v>27</v>
      </c>
      <c r="J697" s="11" t="s">
        <v>43</v>
      </c>
      <c r="K697" s="11" t="s">
        <v>43</v>
      </c>
      <c r="L697" s="11" t="str">
        <f>VLOOKUP([1]English!L697,[1]Translation!$A$1:$F$1171,2,FALSE)</f>
        <v>Datrys yn gynnar</v>
      </c>
      <c r="M697" s="11" t="str">
        <f>VLOOKUP([1]English!M697,[1]Translation!$A$1:$F$1171,2,FALSE)</f>
        <v>2C401 - Camau gan yr awdurdod rhestredig (ee. iawndal)</v>
      </c>
    </row>
    <row r="698" spans="1:13" ht="25.5" customHeight="1" x14ac:dyDescent="0.25">
      <c r="A698" s="11" t="str">
        <f>VLOOKUP([1]English!A698,[1]Translation!$A$1:$F$1171,2,FALSE)</f>
        <v>Awdurdod Lleol</v>
      </c>
      <c r="B698" s="11" t="str">
        <f>VLOOKUP([1]English!B698,[1]Translation!$A$1:$F$1171,2,FALSE)</f>
        <v>Cyngor Sir Powys</v>
      </c>
      <c r="C698" s="11" t="s">
        <v>57</v>
      </c>
      <c r="D698" s="11" t="str">
        <f>VLOOKUP([1]English!D698,[1]Translation!$A$1:$F$1171,2,FALSE)</f>
        <v>Tai</v>
      </c>
      <c r="E698" s="11" t="str">
        <f>VLOOKUP([1]English!E698,[1]Translation!$A$1:$F$1171,2,FALSE)</f>
        <v>Eraill</v>
      </c>
      <c r="F698" s="11">
        <v>202408924</v>
      </c>
      <c r="G698" s="11" t="str">
        <f>VLOOKUP([1]English!G698,[1]Translation!$A$1:$F$1171,2,FALSE)</f>
        <v>Asesiad</v>
      </c>
      <c r="H698" s="11" t="s">
        <v>184</v>
      </c>
      <c r="I698" s="11" t="s">
        <v>219</v>
      </c>
      <c r="J698" s="11" t="s">
        <v>109</v>
      </c>
      <c r="K698" s="11" t="s">
        <v>109</v>
      </c>
      <c r="L698" s="11" t="str">
        <f>VLOOKUP([1]English!L698,[1]Translation!$A$1:$F$1171,2,FALSE)</f>
        <v>Penderfynu peidio ymchwilio cwyn</v>
      </c>
      <c r="M698" s="11" t="str">
        <f>VLOOKUP([1]English!M698,[1]Translation!$A$1:$F$1171,2,FALSE)</f>
        <v>2B301 - Dim tystiolaeth o gamweinyddu neu fethiant y gwasanaeth</v>
      </c>
    </row>
    <row r="699" spans="1:13" ht="25.5" customHeight="1" x14ac:dyDescent="0.25">
      <c r="A699" s="11" t="str">
        <f>VLOOKUP([1]English!A699,[1]Translation!$A$1:$F$1171,2,FALSE)</f>
        <v>Awdurdod Lleol</v>
      </c>
      <c r="B699" s="11" t="str">
        <f>VLOOKUP([1]English!B699,[1]Translation!$A$1:$F$1171,2,FALSE)</f>
        <v>Cyngor Sir Powys</v>
      </c>
      <c r="C699" s="11" t="s">
        <v>57</v>
      </c>
      <c r="D699" s="11" t="str">
        <f>VLOOKUP([1]English!D699,[1]Translation!$A$1:$F$1171,2,FALSE)</f>
        <v>Yr Amgylchedd ac Iechyd yr Amgylchedd</v>
      </c>
      <c r="E699" s="11" t="str">
        <f>VLOOKUP([1]English!E699,[1]Translation!$A$1:$F$1171,2,FALSE)</f>
        <v xml:space="preserve">Sŵn a materion niwsans arall </v>
      </c>
      <c r="F699" s="11">
        <v>202409260</v>
      </c>
      <c r="G699" s="11" t="str">
        <f>VLOOKUP([1]English!G699,[1]Translation!$A$1:$F$1171,2,FALSE)</f>
        <v>Asesiad</v>
      </c>
      <c r="H699" s="11" t="s">
        <v>41</v>
      </c>
      <c r="I699" s="11" t="s">
        <v>41</v>
      </c>
      <c r="J699" s="11" t="s">
        <v>71</v>
      </c>
      <c r="K699" s="11" t="s">
        <v>71</v>
      </c>
      <c r="L699" s="11" t="str">
        <f>VLOOKUP([1]English!L699,[1]Translation!$A$1:$F$1171,2,FALSE)</f>
        <v>Penderfynu peidio ymchwilio cwyn</v>
      </c>
      <c r="M699" s="11" t="str">
        <f>VLOOKUP([1]English!M699,[1]Translation!$A$1:$F$1171,2,FALSE)</f>
        <v>2B301 - Dim tystiolaeth o gamweinyddu neu fethiant y gwasanaeth</v>
      </c>
    </row>
    <row r="700" spans="1:13" ht="25.5" x14ac:dyDescent="0.25">
      <c r="A700" s="11" t="str">
        <f>VLOOKUP([1]English!A700,[1]Translation!$A$1:$F$1171,2,FALSE)</f>
        <v>Awdurdod Lleol</v>
      </c>
      <c r="B700" s="11" t="str">
        <f>VLOOKUP([1]English!B700,[1]Translation!$A$1:$F$1171,2,FALSE)</f>
        <v>Cyngor Sir Powys</v>
      </c>
      <c r="C700" s="11" t="s">
        <v>57</v>
      </c>
      <c r="D700" s="11" t="str">
        <f>VLOOKUP([1]English!D700,[1]Translation!$A$1:$F$1171,2,FALSE)</f>
        <v>Cynllunio a Rheoli Adeiladu</v>
      </c>
      <c r="E700" s="11" t="str">
        <f>VLOOKUP([1]English!E700,[1]Translation!$A$1:$F$1171,2,FALSE)</f>
        <v>Datblygiadau heb ei awdurdodi - galw am gamau gorfodi a.y.y.b</v>
      </c>
      <c r="F700" s="11">
        <v>202409433</v>
      </c>
      <c r="G700" s="11" t="str">
        <f>VLOOKUP([1]English!G700,[1]Translation!$A$1:$F$1171,2,FALSE)</f>
        <v>Asesiad</v>
      </c>
      <c r="H700" s="11" t="s">
        <v>160</v>
      </c>
      <c r="I700" s="11" t="s">
        <v>76</v>
      </c>
      <c r="J700" s="11" t="s">
        <v>119</v>
      </c>
      <c r="K700" s="11" t="s">
        <v>119</v>
      </c>
      <c r="L700" s="11" t="str">
        <f>VLOOKUP([1]English!L700,[1]Translation!$A$1:$F$1171,2,FALSE)</f>
        <v>Mater tu hwnt i awdurdodaeth</v>
      </c>
      <c r="M700" s="11" t="str">
        <f>VLOOKUP([1]English!M700,[1]Translation!$A$1:$F$1171,2,FALSE)</f>
        <v>2A204 - Y tu hwnt i Amser</v>
      </c>
    </row>
    <row r="701" spans="1:13" ht="38.25" x14ac:dyDescent="0.25">
      <c r="A701" s="11" t="str">
        <f>VLOOKUP([1]English!A701,[1]Translation!$A$1:$F$1171,2,FALSE)</f>
        <v>Awdurdod Lleol</v>
      </c>
      <c r="B701" s="11" t="str">
        <f>VLOOKUP([1]English!B701,[1]Translation!$A$1:$F$1171,2,FALSE)</f>
        <v>Cyngor Sir Powys</v>
      </c>
      <c r="C701" s="11" t="s">
        <v>57</v>
      </c>
      <c r="D701" s="11" t="str">
        <f>VLOOKUP([1]English!D701,[1]Translation!$A$1:$F$1171,2,FALSE)</f>
        <v>Darparwr Gofal sy'n Hunan-gyllido</v>
      </c>
      <c r="E701" s="11" t="str">
        <f>VLOOKUP([1]English!E701,[1]Translation!$A$1:$F$1171,2,FALSE)</f>
        <v>Cartrefi gofal</v>
      </c>
      <c r="F701" s="11">
        <v>202409540</v>
      </c>
      <c r="G701" s="11" t="str">
        <f>VLOOKUP([1]English!G701,[1]Translation!$A$1:$F$1171,2,FALSE)</f>
        <v>Asesiad</v>
      </c>
      <c r="H701" s="11" t="s">
        <v>88</v>
      </c>
      <c r="I701" s="11" t="s">
        <v>90</v>
      </c>
      <c r="J701" s="11" t="s">
        <v>22</v>
      </c>
      <c r="K701" s="11" t="s">
        <v>22</v>
      </c>
      <c r="L701" s="11" t="str">
        <f>VLOOKUP([1]English!L701,[1]Translation!$A$1:$F$1171,2,FALSE)</f>
        <v>Penderfynu peidio ymchwilio cwyn</v>
      </c>
      <c r="M701" s="11" t="str">
        <f>VLOOKUP([1]English!M701,[1]Translation!$A$1:$F$1171,2,FALSE)</f>
        <v>2B305 - Ychydig ymhellach y gellir ei gyflawni</v>
      </c>
    </row>
    <row r="702" spans="1:13" ht="25.5" customHeight="1" x14ac:dyDescent="0.25">
      <c r="A702" s="11" t="str">
        <f>VLOOKUP([1]English!A702,[1]Translation!$A$1:$F$1171,2,FALSE)</f>
        <v>Awdurdod Lleol</v>
      </c>
      <c r="B702" s="11" t="str">
        <f>VLOOKUP([1]English!B702,[1]Translation!$A$1:$F$1171,2,FALSE)</f>
        <v>Cyngor Sir Powys</v>
      </c>
      <c r="C702" s="11" t="s">
        <v>57</v>
      </c>
      <c r="D702" s="11" t="str">
        <f>VLOOKUP([1]English!D702,[1]Translation!$A$1:$F$1171,2,FALSE)</f>
        <v>Ffyrdd a Thrafnidiaeth</v>
      </c>
      <c r="E702" s="11" t="str">
        <f>VLOOKUP([1]English!E702,[1]Translation!$A$1:$F$1171,2,FALSE)</f>
        <v>Cynnal a chadw ffyrdd/ adeiladu ffyrdd</v>
      </c>
      <c r="F702" s="11">
        <v>202410078</v>
      </c>
      <c r="G702" s="11" t="str">
        <f>VLOOKUP([1]English!G702,[1]Translation!$A$1:$F$1171,2,FALSE)</f>
        <v>Asesiad</v>
      </c>
      <c r="H702" s="11" t="s">
        <v>80</v>
      </c>
      <c r="I702" s="11" t="s">
        <v>80</v>
      </c>
      <c r="J702" s="11" t="s">
        <v>36</v>
      </c>
      <c r="K702" s="11" t="s">
        <v>36</v>
      </c>
      <c r="L702" s="11" t="str">
        <f>VLOOKUP([1]English!L702,[1]Translation!$A$1:$F$1171,2,FALSE)</f>
        <v>Penderfynu peidio ymchwilio cwyn</v>
      </c>
      <c r="M702" s="11" t="str">
        <f>VLOOKUP([1]English!M702,[1]Translation!$A$1:$F$1171,2,FALSE)</f>
        <v>2B301 - Dim tystiolaeth o gamweinyddu neu fethiant y gwasanaeth</v>
      </c>
    </row>
    <row r="703" spans="1:13" ht="25.5" customHeight="1" x14ac:dyDescent="0.25">
      <c r="A703" s="11" t="str">
        <f>VLOOKUP([1]English!A703,[1]Translation!$A$1:$F$1171,2,FALSE)</f>
        <v>Awdurdod Lleol</v>
      </c>
      <c r="B703" s="11" t="str">
        <f>VLOOKUP([1]English!B703,[1]Translation!$A$1:$F$1171,2,FALSE)</f>
        <v>Cyngor Sir Powys</v>
      </c>
      <c r="C703" s="11" t="s">
        <v>57</v>
      </c>
      <c r="D703" s="11" t="str">
        <f>VLOOKUP([1]English!D703,[1]Translation!$A$1:$F$1171,2,FALSE)</f>
        <v>Trwyddedu</v>
      </c>
      <c r="E703" s="11" t="str">
        <f>VLOOKUP([1]English!E703,[1]Translation!$A$1:$F$1171,2,FALSE)</f>
        <v>Eraill</v>
      </c>
      <c r="F703" s="11">
        <v>202500495</v>
      </c>
      <c r="G703" s="11" t="str">
        <f>VLOOKUP([1]English!G703,[1]Translation!$A$1:$F$1171,2,FALSE)</f>
        <v>Asesiad</v>
      </c>
      <c r="H703" s="11" t="s">
        <v>105</v>
      </c>
      <c r="I703" s="11" t="s">
        <v>158</v>
      </c>
      <c r="J703" s="11" t="s">
        <v>23</v>
      </c>
      <c r="K703" s="11" t="s">
        <v>23</v>
      </c>
      <c r="L703" s="11" t="str">
        <f>VLOOKUP([1]English!L703,[1]Translation!$A$1:$F$1171,2,FALSE)</f>
        <v>Penderfynu peidio ymchwilio cwyn</v>
      </c>
      <c r="M703" s="11" t="str">
        <f>VLOOKUP([1]English!M703,[1]Translation!$A$1:$F$1171,2,FALSE)</f>
        <v>2A301 - Dim tystiolaeth o gamweinyddu neu fethiant y gwasanaeth</v>
      </c>
    </row>
    <row r="704" spans="1:13" ht="15" customHeight="1" x14ac:dyDescent="0.25">
      <c r="A704" s="11" t="str">
        <f>VLOOKUP([1]English!A704,[1]Translation!$A$1:$F$1171,2,FALSE)</f>
        <v>Awdurdod Lleol</v>
      </c>
      <c r="B704" s="11" t="str">
        <f>VLOOKUP([1]English!B704,[1]Translation!$A$1:$F$1171,2,FALSE)</f>
        <v>Cyngor Sir Powys</v>
      </c>
      <c r="C704" s="11" t="s">
        <v>57</v>
      </c>
      <c r="D704" s="11" t="str">
        <f>VLOOKUP([1]English!D704,[1]Translation!$A$1:$F$1171,2,FALSE)</f>
        <v>Gwasanaethau Cymdeithasol Oedolyn</v>
      </c>
      <c r="E704" s="11" t="str">
        <f>VLOOKUP([1]English!E704,[1]Translation!$A$1:$F$1171,2,FALSE)</f>
        <v>Eraill</v>
      </c>
      <c r="F704" s="11">
        <v>202500521</v>
      </c>
      <c r="G704" s="11" t="str">
        <f>VLOOKUP([1]English!G704,[1]Translation!$A$1:$F$1171,2,FALSE)</f>
        <v>Asesiad</v>
      </c>
      <c r="H704" s="11" t="s">
        <v>105</v>
      </c>
      <c r="I704" s="11" t="s">
        <v>61</v>
      </c>
      <c r="J704" s="11" t="s">
        <v>51</v>
      </c>
      <c r="K704" s="11" t="s">
        <v>51</v>
      </c>
      <c r="L704" s="11" t="str">
        <f>VLOOKUP([1]English!L704,[1]Translation!$A$1:$F$1171,2,FALSE)</f>
        <v>Cynamserol</v>
      </c>
      <c r="M704" s="11" t="str">
        <f>VLOOKUP([1]English!M704,[1]Translation!$A$1:$F$1171,2,FALSE)</f>
        <v>2B201 - Cynamserol - wedi'i gyfeirio at y corff cyhoeddus</v>
      </c>
    </row>
    <row r="705" spans="1:13" ht="25.5" customHeight="1" x14ac:dyDescent="0.25">
      <c r="A705" s="11" t="str">
        <f>VLOOKUP([1]English!A705,[1]Translation!$A$1:$F$1171,2,FALSE)</f>
        <v>Awdurdod Lleol</v>
      </c>
      <c r="B705" s="11" t="str">
        <f>VLOOKUP([1]English!B705,[1]Translation!$A$1:$F$1171,2,FALSE)</f>
        <v>Cyngor Sir Powys</v>
      </c>
      <c r="C705" s="11" t="s">
        <v>57</v>
      </c>
      <c r="D705" s="11" t="str">
        <f>VLOOKUP([1]English!D705,[1]Translation!$A$1:$F$1171,2,FALSE)</f>
        <v>Tai</v>
      </c>
      <c r="E705" s="11" t="str">
        <f>VLOOKUP([1]English!E705,[1]Translation!$A$1:$F$1171,2,FALSE)</f>
        <v>Ceisiadau / dyraniadau / trosglwyddo / cyfnewidiadau</v>
      </c>
      <c r="F705" s="11">
        <v>202500707</v>
      </c>
      <c r="G705" s="11" t="str">
        <f>VLOOKUP([1]English!G705,[1]Translation!$A$1:$F$1171,2,FALSE)</f>
        <v>Asesiad</v>
      </c>
      <c r="H705" s="11" t="s">
        <v>150</v>
      </c>
      <c r="I705" s="11" t="s">
        <v>143</v>
      </c>
      <c r="J705" s="11" t="s">
        <v>25</v>
      </c>
      <c r="K705" s="11" t="s">
        <v>25</v>
      </c>
      <c r="L705" s="11" t="str">
        <f>VLOOKUP([1]English!L705,[1]Translation!$A$1:$F$1171,2,FALSE)</f>
        <v>Cynamserol</v>
      </c>
      <c r="M705" s="11" t="str">
        <f>VLOOKUP([1]English!M705,[1]Translation!$A$1:$F$1171,2,FALSE)</f>
        <v>2B201 - Cynamserol - wedi'i gyfeirio at y corff cyhoeddus</v>
      </c>
    </row>
    <row r="706" spans="1:13" ht="25.5" customHeight="1" x14ac:dyDescent="0.25">
      <c r="A706" s="11" t="str">
        <f>VLOOKUP([1]English!A706,[1]Translation!$A$1:$F$1171,2,FALSE)</f>
        <v>Awdurdod Lleol</v>
      </c>
      <c r="B706" s="11" t="str">
        <f>VLOOKUP([1]English!B706,[1]Translation!$A$1:$F$1171,2,FALSE)</f>
        <v>Cyngor Sir Powys</v>
      </c>
      <c r="C706" s="11" t="s">
        <v>57</v>
      </c>
      <c r="D706" s="11" t="str">
        <f>VLOOKUP([1]English!D706,[1]Translation!$A$1:$F$1171,2,FALSE)</f>
        <v>Yr Amgylchedd ac Iechyd yr Amgylchedd</v>
      </c>
      <c r="E706" s="11" t="str">
        <f>VLOOKUP([1]English!E706,[1]Translation!$A$1:$F$1171,2,FALSE)</f>
        <v>Casgliad ysbwriel. Gwaredu gwastraff ac ailgylchu</v>
      </c>
      <c r="F706" s="11">
        <v>202501162</v>
      </c>
      <c r="G706" s="11" t="str">
        <f>VLOOKUP([1]English!G706,[1]Translation!$A$1:$F$1171,2,FALSE)</f>
        <v>Asesiad</v>
      </c>
      <c r="H706" s="11" t="s">
        <v>24</v>
      </c>
      <c r="I706" s="11" t="s">
        <v>24</v>
      </c>
      <c r="J706" s="11" t="s">
        <v>143</v>
      </c>
      <c r="K706" s="11" t="s">
        <v>143</v>
      </c>
      <c r="L706" s="11" t="str">
        <f>VLOOKUP([1]English!L706,[1]Translation!$A$1:$F$1171,2,FALSE)</f>
        <v>Penderfynu peidio ymchwilio cwyn</v>
      </c>
      <c r="M706" s="11" t="str">
        <f>VLOOKUP([1]English!M706,[1]Translation!$A$1:$F$1171,2,FALSE)</f>
        <v>2B301 - Dim tystiolaeth o gamweinyddu neu fethiant y gwasanaeth</v>
      </c>
    </row>
    <row r="707" spans="1:13" ht="38.25" x14ac:dyDescent="0.25">
      <c r="A707" s="11" t="str">
        <f>VLOOKUP([1]English!A707,[1]Translation!$A$1:$F$1171,2,FALSE)</f>
        <v>Awdurdod Lleol</v>
      </c>
      <c r="B707" s="11" t="str">
        <f>VLOOKUP([1]English!B707,[1]Translation!$A$1:$F$1171,2,FALSE)</f>
        <v>Cyngor Sir Powys</v>
      </c>
      <c r="C707" s="11" t="s">
        <v>57</v>
      </c>
      <c r="D707" s="11" t="str">
        <f>VLOOKUP([1]English!D707,[1]Translation!$A$1:$F$1171,2,FALSE)</f>
        <v>Addysg</v>
      </c>
      <c r="E707" s="11" t="str">
        <f>VLOOKUP([1]English!E707,[1]Translation!$A$1:$F$1171,2,FALSE)</f>
        <v>Addysg anghenion arbennig  (AAA)</v>
      </c>
      <c r="F707" s="11">
        <v>202501467</v>
      </c>
      <c r="G707" s="11" t="str">
        <f>VLOOKUP([1]English!G707,[1]Translation!$A$1:$F$1171,2,FALSE)</f>
        <v>Asesiad</v>
      </c>
      <c r="H707" s="11" t="s">
        <v>6</v>
      </c>
      <c r="I707" s="11" t="s">
        <v>6</v>
      </c>
      <c r="J707" s="11" t="s">
        <v>114</v>
      </c>
      <c r="K707" s="11" t="s">
        <v>114</v>
      </c>
      <c r="L707" s="11" t="str">
        <f>VLOOKUP([1]English!L707,[1]Translation!$A$1:$F$1171,2,FALSE)</f>
        <v>Penderfynu peidio ymchwilio cwyn</v>
      </c>
      <c r="M707" s="11" t="str">
        <f>VLOOKUP([1]English!M707,[1]Translation!$A$1:$F$1171,2,FALSE)</f>
        <v>2B305 - Ychydig ymhellach y gellir ei gyflawni</v>
      </c>
    </row>
    <row r="708" spans="1:13" ht="15" customHeight="1" x14ac:dyDescent="0.25">
      <c r="A708" s="11" t="str">
        <f>VLOOKUP([1]English!A708,[1]Translation!$A$1:$F$1171,2,FALSE)</f>
        <v>Awdurdod Lleol</v>
      </c>
      <c r="B708" s="11" t="str">
        <f>VLOOKUP([1]English!B708,[1]Translation!$A$1:$F$1171,2,FALSE)</f>
        <v>Cyngor Sir Powys</v>
      </c>
      <c r="C708" s="11" t="s">
        <v>57</v>
      </c>
      <c r="D708" s="11" t="str">
        <f>VLOOKUP([1]English!D708,[1]Translation!$A$1:$F$1171,2,FALSE)</f>
        <v>Cyllid a Threthiant</v>
      </c>
      <c r="E708" s="11" t="str">
        <f>VLOOKUP([1]English!E708,[1]Translation!$A$1:$F$1171,2,FALSE)</f>
        <v>Y dreth cyngor</v>
      </c>
      <c r="F708" s="11">
        <v>202501754</v>
      </c>
      <c r="G708" s="11" t="str">
        <f>VLOOKUP([1]English!G708,[1]Translation!$A$1:$F$1171,2,FALSE)</f>
        <v>Asesiad</v>
      </c>
      <c r="H708" s="11" t="s">
        <v>15</v>
      </c>
      <c r="I708" s="11" t="s">
        <v>15</v>
      </c>
      <c r="J708" s="11" t="s">
        <v>91</v>
      </c>
      <c r="K708" s="11" t="s">
        <v>91</v>
      </c>
      <c r="L708" s="11" t="str">
        <f>VLOOKUP([1]English!L708,[1]Translation!$A$1:$F$1171,2,FALSE)</f>
        <v>Mater tu hwnt i awdurdodaeth</v>
      </c>
      <c r="M708" s="11" t="str">
        <f>VLOOKUP([1]English!M708,[1]Translation!$A$1:$F$1171,2,FALSE)</f>
        <v>2A205 – Rhesymol cymryd camau cyfreithlon/hawl apelio</v>
      </c>
    </row>
    <row r="709" spans="1:13" ht="15" customHeight="1" x14ac:dyDescent="0.25">
      <c r="A709" s="11" t="str">
        <f>VLOOKUP([1]English!A709,[1]Translation!$A$1:$F$1171,2,FALSE)</f>
        <v>Awdurdod Lleol</v>
      </c>
      <c r="B709" s="11" t="str">
        <f>VLOOKUP([1]English!B709,[1]Translation!$A$1:$F$1171,2,FALSE)</f>
        <v>Cyngor Sir Powys</v>
      </c>
      <c r="C709" s="11" t="s">
        <v>57</v>
      </c>
      <c r="D709" s="11" t="str">
        <f>VLOOKUP([1]English!D709,[1]Translation!$A$1:$F$1171,2,FALSE)</f>
        <v>Addysg</v>
      </c>
      <c r="E709" s="11" t="str">
        <f>VLOOKUP([1]English!E709,[1]Translation!$A$1:$F$1171,2,FALSE)</f>
        <v>Eraill</v>
      </c>
      <c r="F709" s="11">
        <v>202502072</v>
      </c>
      <c r="G709" s="11" t="str">
        <f>VLOOKUP([1]English!G709,[1]Translation!$A$1:$F$1171,2,FALSE)</f>
        <v>Asesiad</v>
      </c>
      <c r="H709" s="11" t="s">
        <v>51</v>
      </c>
      <c r="I709" s="11" t="s">
        <v>51</v>
      </c>
      <c r="J709" s="11" t="s">
        <v>25</v>
      </c>
      <c r="K709" s="11" t="s">
        <v>25</v>
      </c>
      <c r="L709" s="11" t="str">
        <f>VLOOKUP([1]English!L709,[1]Translation!$A$1:$F$1171,2,FALSE)</f>
        <v>Cynamserol</v>
      </c>
      <c r="M709" s="11" t="str">
        <f>VLOOKUP([1]English!M709,[1]Translation!$A$1:$F$1171,2,FALSE)</f>
        <v>2B201 - Cynamserol - wedi'i gyfeirio at y corff cyhoeddus</v>
      </c>
    </row>
    <row r="710" spans="1:13" x14ac:dyDescent="0.25">
      <c r="A710" s="12" t="s">
        <v>1</v>
      </c>
      <c r="B710" s="12" t="s">
        <v>1</v>
      </c>
      <c r="C710" s="12" t="s">
        <v>220</v>
      </c>
      <c r="D710" s="12" t="s">
        <v>1</v>
      </c>
      <c r="E710" s="12" t="s">
        <v>1</v>
      </c>
      <c r="F710" s="13" t="s">
        <v>1</v>
      </c>
      <c r="G710" s="12" t="s">
        <v>1</v>
      </c>
      <c r="H710" s="12" t="s">
        <v>1</v>
      </c>
      <c r="I710" s="12" t="s">
        <v>1</v>
      </c>
      <c r="J710" s="12" t="s">
        <v>1</v>
      </c>
      <c r="K710" s="12" t="s">
        <v>1</v>
      </c>
      <c r="L710" s="12" t="s">
        <v>1</v>
      </c>
      <c r="M710" s="14" t="s">
        <v>1</v>
      </c>
    </row>
    <row r="711" spans="1:13" x14ac:dyDescent="0.25">
      <c r="A711" s="15" t="s">
        <v>1</v>
      </c>
      <c r="B711" s="16" t="s">
        <v>190</v>
      </c>
      <c r="C711" s="16" t="s">
        <v>1</v>
      </c>
      <c r="D711" s="15" t="s">
        <v>1</v>
      </c>
      <c r="E711" s="15" t="s">
        <v>1</v>
      </c>
      <c r="F711" s="15" t="s">
        <v>1</v>
      </c>
      <c r="G711" s="15" t="s">
        <v>1</v>
      </c>
      <c r="H711" s="15" t="s">
        <v>1</v>
      </c>
      <c r="I711" s="15" t="s">
        <v>1</v>
      </c>
      <c r="J711" s="15" t="s">
        <v>1</v>
      </c>
      <c r="K711" s="15" t="s">
        <v>1</v>
      </c>
      <c r="L711" s="15" t="s">
        <v>1</v>
      </c>
      <c r="M711" s="17" t="s">
        <v>1</v>
      </c>
    </row>
    <row r="712" spans="1:13" ht="25.5" x14ac:dyDescent="0.25">
      <c r="A712" s="8" t="s">
        <v>1</v>
      </c>
      <c r="B712" s="9" t="str">
        <f>VLOOKUP([1]English!B713,[1]Translation!$A$1:$F$1171,2,FALSE)</f>
        <v>Cyngor Bwrdeistref Sirol Rhondda Cynon Taf</v>
      </c>
      <c r="C712" s="8" t="s">
        <v>1</v>
      </c>
      <c r="D712" s="9" t="s">
        <v>1</v>
      </c>
      <c r="E712" s="8" t="s">
        <v>1</v>
      </c>
      <c r="F712" s="8" t="s">
        <v>1</v>
      </c>
      <c r="G712" s="8" t="s">
        <v>1</v>
      </c>
      <c r="H712" s="8" t="s">
        <v>1</v>
      </c>
      <c r="I712" s="8" t="s">
        <v>1</v>
      </c>
      <c r="J712" s="8" t="s">
        <v>1</v>
      </c>
      <c r="K712" s="8" t="s">
        <v>1</v>
      </c>
      <c r="L712" s="8" t="s">
        <v>1</v>
      </c>
      <c r="M712" s="10" t="s">
        <v>1</v>
      </c>
    </row>
    <row r="713" spans="1:13" ht="63.75" x14ac:dyDescent="0.25">
      <c r="A713" s="11" t="str">
        <f>VLOOKUP([1]English!A713,[1]Translation!$A$1:$F$1171,2,FALSE)</f>
        <v>Awdurdod Lleol</v>
      </c>
      <c r="B713" s="11" t="str">
        <f>VLOOKUP([1]English!B713,[1]Translation!$A$1:$F$1171,2,FALSE)</f>
        <v>Cyngor Bwrdeistref Sirol Rhondda Cynon Taf</v>
      </c>
      <c r="C713" s="11" t="s">
        <v>57</v>
      </c>
      <c r="D713" s="11" t="str">
        <f>VLOOKUP([1]English!D713,[1]Translation!$A$1:$F$1171,2,FALSE)</f>
        <v xml:space="preserve">Gwasanaethau Cymdeithasol Plant </v>
      </c>
      <c r="E713" s="11" t="str">
        <f>VLOOKUP([1]English!E713,[1]Translation!$A$1:$F$1171,2,FALSE)</f>
        <v>Diogelu</v>
      </c>
      <c r="F713" s="11">
        <v>202400949</v>
      </c>
      <c r="G713" s="11" t="str">
        <f>VLOOKUP([1]English!G713,[1]Translation!$A$1:$F$1171,2,FALSE)</f>
        <v>Ymchwiliad</v>
      </c>
      <c r="H713" s="11" t="s">
        <v>221</v>
      </c>
      <c r="I713" s="11" t="s">
        <v>181</v>
      </c>
      <c r="J713" s="11" t="s">
        <v>16</v>
      </c>
      <c r="K713" s="11" t="s">
        <v>16</v>
      </c>
      <c r="L713" s="11" t="str">
        <f>VLOOKUP([1]English!L713,[1]Translation!$A$1:$F$1171,2,FALSE)</f>
        <v>Adroddiad nad yw er budd y cyhoedd wedi'i gyhoeddi: cwyn wedi'i chadarnhau a'i datrys yn gynnar yn y cam asesu</v>
      </c>
      <c r="M713" s="11" t="str">
        <f>VLOOKUP([1]English!M713,[1]Translation!$A$1:$F$1171,2,FALSE)</f>
        <v>Gwneud iawn - newid yng ngweithdrefnau'r awdurdod rhestredig</v>
      </c>
    </row>
    <row r="714" spans="1:13" ht="25.5" customHeight="1" x14ac:dyDescent="0.25">
      <c r="A714" s="11" t="str">
        <f>VLOOKUP([1]English!A714,[1]Translation!$A$1:$F$1171,2,FALSE)</f>
        <v>Awdurdod Lleol</v>
      </c>
      <c r="B714" s="11" t="str">
        <f>VLOOKUP([1]English!B714,[1]Translation!$A$1:$F$1171,2,FALSE)</f>
        <v>Cyngor Bwrdeistref Sirol Rhondda Cynon Taf</v>
      </c>
      <c r="C714" s="11" t="s">
        <v>57</v>
      </c>
      <c r="D714" s="11" t="str">
        <f>VLOOKUP([1]English!D714,[1]Translation!$A$1:$F$1171,2,FALSE)</f>
        <v xml:space="preserve">Gwasanaethau Cymdeithasol Plant </v>
      </c>
      <c r="E714" s="11" t="str">
        <f>VLOOKUP([1]English!E714,[1]Translation!$A$1:$F$1171,2,FALSE)</f>
        <v>Eraill</v>
      </c>
      <c r="F714" s="11">
        <v>202408922</v>
      </c>
      <c r="G714" s="11" t="str">
        <f>VLOOKUP([1]English!G714,[1]Translation!$A$1:$F$1171,2,FALSE)</f>
        <v>Asesiad</v>
      </c>
      <c r="H714" s="11" t="s">
        <v>184</v>
      </c>
      <c r="I714" s="11" t="s">
        <v>9</v>
      </c>
      <c r="J714" s="11" t="s">
        <v>45</v>
      </c>
      <c r="K714" s="11" t="s">
        <v>45</v>
      </c>
      <c r="L714" s="11" t="str">
        <f>VLOOKUP([1]English!L714,[1]Translation!$A$1:$F$1171,2,FALSE)</f>
        <v>Datrys yn gynnar</v>
      </c>
      <c r="M714" s="11" t="str">
        <f>VLOOKUP([1]English!M714,[1]Translation!$A$1:$F$1171,2,FALSE)</f>
        <v xml:space="preserve">2C403 - Iawndal a chamau eraill </v>
      </c>
    </row>
    <row r="715" spans="1:13" ht="25.5" customHeight="1" x14ac:dyDescent="0.25">
      <c r="A715" s="11" t="str">
        <f>VLOOKUP([1]English!A715,[1]Translation!$A$1:$F$1171,2,FALSE)</f>
        <v>Awdurdod Lleol</v>
      </c>
      <c r="B715" s="11" t="str">
        <f>VLOOKUP([1]English!B715,[1]Translation!$A$1:$F$1171,2,FALSE)</f>
        <v>Cyngor Bwrdeistref Sirol Rhondda Cynon Taf</v>
      </c>
      <c r="C715" s="11" t="s">
        <v>57</v>
      </c>
      <c r="D715" s="11" t="str">
        <f>VLOOKUP([1]English!D715,[1]Translation!$A$1:$F$1171,2,FALSE)</f>
        <v>Yr Amgylchedd ac Iechyd yr Amgylchedd</v>
      </c>
      <c r="E715" s="11" t="str">
        <f>VLOOKUP([1]English!E715,[1]Translation!$A$1:$F$1171,2,FALSE)</f>
        <v>Llifogydd a difrod llifogydd</v>
      </c>
      <c r="F715" s="11">
        <v>202409034</v>
      </c>
      <c r="G715" s="11" t="str">
        <f>VLOOKUP([1]English!G715,[1]Translation!$A$1:$F$1171,2,FALSE)</f>
        <v>Asesiad</v>
      </c>
      <c r="H715" s="11" t="s">
        <v>99</v>
      </c>
      <c r="I715" s="11" t="s">
        <v>162</v>
      </c>
      <c r="J715" s="11" t="s">
        <v>126</v>
      </c>
      <c r="K715" s="11" t="s">
        <v>126</v>
      </c>
      <c r="L715" s="11" t="str">
        <f>VLOOKUP([1]English!L715,[1]Translation!$A$1:$F$1171,2,FALSE)</f>
        <v>Penderfynu peidio ymchwilio cwyn</v>
      </c>
      <c r="M715" s="11" t="str">
        <f>VLOOKUP([1]English!M715,[1]Translation!$A$1:$F$1171,2,FALSE)</f>
        <v>2B301 - Dim tystiolaeth o gamweinyddu neu fethiant y gwasanaeth</v>
      </c>
    </row>
    <row r="716" spans="1:13" ht="25.5" x14ac:dyDescent="0.25">
      <c r="A716" s="11" t="str">
        <f>VLOOKUP([1]English!A716,[1]Translation!$A$1:$F$1171,2,FALSE)</f>
        <v>Awdurdod Lleol</v>
      </c>
      <c r="B716" s="11" t="str">
        <f>VLOOKUP([1]English!B716,[1]Translation!$A$1:$F$1171,2,FALSE)</f>
        <v>Cyngor Bwrdeistref Sirol Rhondda Cynon Taf</v>
      </c>
      <c r="C716" s="11" t="s">
        <v>57</v>
      </c>
      <c r="D716" s="11" t="str">
        <f>VLOOKUP([1]English!D716,[1]Translation!$A$1:$F$1171,2,FALSE)</f>
        <v>Yr Amgylchedd ac Iechyd yr Amgylchedd</v>
      </c>
      <c r="E716" s="11" t="str">
        <f>VLOOKUP([1]English!E716,[1]Translation!$A$1:$F$1171,2,FALSE)</f>
        <v>Llygredd</v>
      </c>
      <c r="F716" s="11">
        <v>202409035</v>
      </c>
      <c r="G716" s="11" t="str">
        <f>VLOOKUP([1]English!G716,[1]Translation!$A$1:$F$1171,2,FALSE)</f>
        <v>Asesiad</v>
      </c>
      <c r="H716" s="11" t="s">
        <v>99</v>
      </c>
      <c r="I716" s="11" t="s">
        <v>99</v>
      </c>
      <c r="J716" s="11" t="s">
        <v>4</v>
      </c>
      <c r="K716" s="11" t="s">
        <v>4</v>
      </c>
      <c r="L716" s="11" t="str">
        <f>VLOOKUP([1]English!L716,[1]Translation!$A$1:$F$1171,2,FALSE)</f>
        <v>Mater tu hwnt i awdurdodaeth</v>
      </c>
      <c r="M716" s="11" t="str">
        <f>VLOOKUP([1]English!M716,[1]Translation!$A$1:$F$1171,2,FALSE)</f>
        <v>2B204 - Y tu hwnt i Amser</v>
      </c>
    </row>
    <row r="717" spans="1:13" ht="25.5" x14ac:dyDescent="0.25">
      <c r="A717" s="11" t="str">
        <f>VLOOKUP([1]English!A717,[1]Translation!$A$1:$F$1171,2,FALSE)</f>
        <v>Awdurdod Lleol</v>
      </c>
      <c r="B717" s="11" t="str">
        <f>VLOOKUP([1]English!B717,[1]Translation!$A$1:$F$1171,2,FALSE)</f>
        <v>Cyngor Bwrdeistref Sirol Rhondda Cynon Taf</v>
      </c>
      <c r="C717" s="11" t="s">
        <v>57</v>
      </c>
      <c r="D717" s="11" t="str">
        <f>VLOOKUP([1]English!D717,[1]Translation!$A$1:$F$1171,2,FALSE)</f>
        <v>Yr Amgylchedd ac Iechyd yr Amgylchedd</v>
      </c>
      <c r="E717" s="11" t="str">
        <f>VLOOKUP([1]English!E717,[1]Translation!$A$1:$F$1171,2,FALSE)</f>
        <v>Llygredd</v>
      </c>
      <c r="F717" s="11">
        <v>202409155</v>
      </c>
      <c r="G717" s="11" t="str">
        <f>VLOOKUP([1]English!G717,[1]Translation!$A$1:$F$1171,2,FALSE)</f>
        <v>Asesiad</v>
      </c>
      <c r="H717" s="11" t="s">
        <v>219</v>
      </c>
      <c r="I717" s="11" t="s">
        <v>219</v>
      </c>
      <c r="J717" s="11" t="s">
        <v>77</v>
      </c>
      <c r="K717" s="11" t="s">
        <v>77</v>
      </c>
      <c r="L717" s="11" t="str">
        <f>VLOOKUP([1]English!L717,[1]Translation!$A$1:$F$1171,2,FALSE)</f>
        <v>Mater tu hwnt i awdurdodaeth</v>
      </c>
      <c r="M717" s="11" t="str">
        <f>VLOOKUP([1]English!M717,[1]Translation!$A$1:$F$1171,2,FALSE)</f>
        <v>2B204 - Y tu hwnt i Amser</v>
      </c>
    </row>
    <row r="718" spans="1:13" ht="25.5" customHeight="1" x14ac:dyDescent="0.25">
      <c r="A718" s="11" t="str">
        <f>VLOOKUP([1]English!A718,[1]Translation!$A$1:$F$1171,2,FALSE)</f>
        <v>Awdurdod Lleol</v>
      </c>
      <c r="B718" s="11" t="str">
        <f>VLOOKUP([1]English!B718,[1]Translation!$A$1:$F$1171,2,FALSE)</f>
        <v>Cyngor Bwrdeistref Sirol Rhondda Cynon Taf</v>
      </c>
      <c r="C718" s="11" t="s">
        <v>57</v>
      </c>
      <c r="D718" s="11" t="str">
        <f>VLOOKUP([1]English!D718,[1]Translation!$A$1:$F$1171,2,FALSE)</f>
        <v>Gwasanaethau Cymdeithasol Oedolyn</v>
      </c>
      <c r="E718" s="11" t="str">
        <f>VLOOKUP([1]English!E718,[1]Translation!$A$1:$F$1171,2,FALSE)</f>
        <v xml:space="preserve">Anfoesgarwch/ ymddygiad anystyriol/ agwedd staff </v>
      </c>
      <c r="F718" s="11">
        <v>202409596</v>
      </c>
      <c r="G718" s="11" t="str">
        <f>VLOOKUP([1]English!G718,[1]Translation!$A$1:$F$1171,2,FALSE)</f>
        <v>Asesiad</v>
      </c>
      <c r="H718" s="11" t="s">
        <v>29</v>
      </c>
      <c r="I718" s="11" t="s">
        <v>196</v>
      </c>
      <c r="J718" s="11" t="s">
        <v>43</v>
      </c>
      <c r="K718" s="11" t="s">
        <v>43</v>
      </c>
      <c r="L718" s="11" t="str">
        <f>VLOOKUP([1]English!L718,[1]Translation!$A$1:$F$1171,2,FALSE)</f>
        <v>Cynamserol</v>
      </c>
      <c r="M718" s="11" t="str">
        <f>VLOOKUP([1]English!M718,[1]Translation!$A$1:$F$1171,2,FALSE)</f>
        <v>2B201 - Cynamserol - wedi'i gyfeirio at y corff cyhoeddus</v>
      </c>
    </row>
    <row r="719" spans="1:13" ht="25.5" customHeight="1" x14ac:dyDescent="0.25">
      <c r="A719" s="11" t="str">
        <f>VLOOKUP([1]English!A719,[1]Translation!$A$1:$F$1171,2,FALSE)</f>
        <v>Awdurdod Lleol</v>
      </c>
      <c r="B719" s="11" t="str">
        <f>VLOOKUP([1]English!B719,[1]Translation!$A$1:$F$1171,2,FALSE)</f>
        <v>Cyngor Bwrdeistref Sirol Rhondda Cynon Taf</v>
      </c>
      <c r="C719" s="11" t="s">
        <v>57</v>
      </c>
      <c r="D719" s="11" t="str">
        <f>VLOOKUP([1]English!D719,[1]Translation!$A$1:$F$1171,2,FALSE)</f>
        <v>Tai</v>
      </c>
      <c r="E719" s="11" t="str">
        <f>VLOOKUP([1]English!E719,[1]Translation!$A$1:$F$1171,2,FALSE)</f>
        <v>Materion yn ymwneud â phobl ddigartref gan gynnwys cyn-filwyr a throseddwyr wedi'u hadsefydlu</v>
      </c>
      <c r="F719" s="11">
        <v>202409974</v>
      </c>
      <c r="G719" s="11" t="str">
        <f>VLOOKUP([1]English!G719,[1]Translation!$A$1:$F$1171,2,FALSE)</f>
        <v>Asesiad</v>
      </c>
      <c r="H719" s="11" t="s">
        <v>196</v>
      </c>
      <c r="I719" s="11" t="s">
        <v>105</v>
      </c>
      <c r="J719" s="11" t="s">
        <v>45</v>
      </c>
      <c r="K719" s="11" t="s">
        <v>45</v>
      </c>
      <c r="L719" s="11" t="str">
        <f>VLOOKUP([1]English!L719,[1]Translation!$A$1:$F$1171,2,FALSE)</f>
        <v>Penderfynu peidio ymchwilio cwyn</v>
      </c>
      <c r="M719" s="11" t="str">
        <f>VLOOKUP([1]English!M719,[1]Translation!$A$1:$F$1171,2,FALSE)</f>
        <v xml:space="preserve">2A303 -  Achwynwr yn methu â darparu'r wybodaeth y gofynnwyd amdano </v>
      </c>
    </row>
    <row r="720" spans="1:13" ht="25.5" customHeight="1" x14ac:dyDescent="0.25">
      <c r="A720" s="11" t="str">
        <f>VLOOKUP([1]English!A720,[1]Translation!$A$1:$F$1171,2,FALSE)</f>
        <v>Awdurdod Lleol</v>
      </c>
      <c r="B720" s="11" t="str">
        <f>VLOOKUP([1]English!B720,[1]Translation!$A$1:$F$1171,2,FALSE)</f>
        <v>Cyngor Bwrdeistref Sirol Rhondda Cynon Taf</v>
      </c>
      <c r="C720" s="11" t="s">
        <v>57</v>
      </c>
      <c r="D720" s="11" t="str">
        <f>VLOOKUP([1]English!D720,[1]Translation!$A$1:$F$1171,2,FALSE)</f>
        <v>Gweinyddu Budd-daliadau</v>
      </c>
      <c r="E720" s="11" t="str">
        <f>VLOOKUP([1]English!E720,[1]Translation!$A$1:$F$1171,2,FALSE)</f>
        <v>Budd-daliadau Eraill</v>
      </c>
      <c r="F720" s="11">
        <v>202410043</v>
      </c>
      <c r="G720" s="11" t="str">
        <f>VLOOKUP([1]English!G720,[1]Translation!$A$1:$F$1171,2,FALSE)</f>
        <v>Asesiad</v>
      </c>
      <c r="H720" s="11" t="s">
        <v>152</v>
      </c>
      <c r="I720" s="11" t="s">
        <v>24</v>
      </c>
      <c r="J720" s="11" t="s">
        <v>96</v>
      </c>
      <c r="K720" s="11" t="s">
        <v>96</v>
      </c>
      <c r="L720" s="11" t="str">
        <f>VLOOKUP([1]English!L720,[1]Translation!$A$1:$F$1171,2,FALSE)</f>
        <v>Penderfynu peidio ymchwilio cwyn</v>
      </c>
      <c r="M720" s="11" t="str">
        <f>VLOOKUP([1]English!M720,[1]Translation!$A$1:$F$1171,2,FALSE)</f>
        <v>2B301 - Dim tystiolaeth o gamweinyddu neu fethiant y gwasanaeth</v>
      </c>
    </row>
    <row r="721" spans="1:13" ht="25.5" customHeight="1" x14ac:dyDescent="0.25">
      <c r="A721" s="11" t="str">
        <f>VLOOKUP([1]English!A721,[1]Translation!$A$1:$F$1171,2,FALSE)</f>
        <v>Awdurdod Lleol</v>
      </c>
      <c r="B721" s="11" t="str">
        <f>VLOOKUP([1]English!B721,[1]Translation!$A$1:$F$1171,2,FALSE)</f>
        <v>Cyngor Bwrdeistref Sirol Rhondda Cynon Taf</v>
      </c>
      <c r="C721" s="11" t="s">
        <v>57</v>
      </c>
      <c r="D721" s="11" t="str">
        <f>VLOOKUP([1]English!D721,[1]Translation!$A$1:$F$1171,2,FALSE)</f>
        <v xml:space="preserve">Gwasanaethau Cymdeithasol Plant </v>
      </c>
      <c r="E721" s="11" t="str">
        <f>VLOOKUP([1]English!E721,[1]Translation!$A$1:$F$1171,2,FALSE)</f>
        <v>Eraill</v>
      </c>
      <c r="F721" s="11">
        <v>202410070</v>
      </c>
      <c r="G721" s="11" t="str">
        <f>VLOOKUP([1]English!G721,[1]Translation!$A$1:$F$1171,2,FALSE)</f>
        <v>Asesiad</v>
      </c>
      <c r="H721" s="11" t="s">
        <v>152</v>
      </c>
      <c r="I721" s="11" t="s">
        <v>152</v>
      </c>
      <c r="J721" s="11" t="s">
        <v>24</v>
      </c>
      <c r="K721" s="11" t="s">
        <v>24</v>
      </c>
      <c r="L721" s="11" t="str">
        <f>VLOOKUP([1]English!L721,[1]Translation!$A$1:$F$1171,2,FALSE)</f>
        <v>Cynamserol</v>
      </c>
      <c r="M721" s="11" t="str">
        <f>VLOOKUP([1]English!M721,[1]Translation!$A$1:$F$1171,2,FALSE)</f>
        <v>2B201 - Cynamserol - wedi'i gyfeirio at y corff cyhoeddus</v>
      </c>
    </row>
    <row r="722" spans="1:13" ht="25.5" customHeight="1" x14ac:dyDescent="0.25">
      <c r="A722" s="11" t="str">
        <f>VLOOKUP([1]English!A722,[1]Translation!$A$1:$F$1171,2,FALSE)</f>
        <v>Awdurdod Lleol</v>
      </c>
      <c r="B722" s="11" t="str">
        <f>VLOOKUP([1]English!B722,[1]Translation!$A$1:$F$1171,2,FALSE)</f>
        <v>Cyngor Bwrdeistref Sirol Rhondda Cynon Taf</v>
      </c>
      <c r="C722" s="11" t="s">
        <v>57</v>
      </c>
      <c r="D722" s="11" t="str">
        <f>VLOOKUP([1]English!D722,[1]Translation!$A$1:$F$1171,2,FALSE)</f>
        <v>Gwasanaethau Cymdeithasol Oedolyn</v>
      </c>
      <c r="E722" s="11" t="str">
        <f>VLOOKUP([1]English!E722,[1]Translation!$A$1:$F$1171,2,FALSE)</f>
        <v>Gwasanaethau i Bobl hŷn</v>
      </c>
      <c r="F722" s="11">
        <v>202500008</v>
      </c>
      <c r="G722" s="11" t="str">
        <f>VLOOKUP([1]English!G722,[1]Translation!$A$1:$F$1171,2,FALSE)</f>
        <v>Asesiad</v>
      </c>
      <c r="H722" s="11" t="s">
        <v>77</v>
      </c>
      <c r="I722" s="11" t="s">
        <v>43</v>
      </c>
      <c r="J722" s="11" t="s">
        <v>56</v>
      </c>
      <c r="K722" s="11" t="s">
        <v>56</v>
      </c>
      <c r="L722" s="11" t="str">
        <f>VLOOKUP([1]English!L722,[1]Translation!$A$1:$F$1171,2,FALSE)</f>
        <v>Cynamserol</v>
      </c>
      <c r="M722" s="11" t="str">
        <f>VLOOKUP([1]English!M722,[1]Translation!$A$1:$F$1171,2,FALSE)</f>
        <v>2B201 - Cynamserol - wedi'i gyfeirio at y corff cyhoeddus</v>
      </c>
    </row>
    <row r="723" spans="1:13" ht="38.25" x14ac:dyDescent="0.25">
      <c r="A723" s="11" t="str">
        <f>VLOOKUP([1]English!A723,[1]Translation!$A$1:$F$1171,2,FALSE)</f>
        <v>Awdurdod Lleol</v>
      </c>
      <c r="B723" s="11" t="str">
        <f>VLOOKUP([1]English!B723,[1]Translation!$A$1:$F$1171,2,FALSE)</f>
        <v>Cyngor Bwrdeistref Sirol Rhondda Cynon Taf</v>
      </c>
      <c r="C723" s="11" t="s">
        <v>57</v>
      </c>
      <c r="D723" s="11" t="str">
        <f>VLOOKUP([1]English!D723,[1]Translation!$A$1:$F$1171,2,FALSE)</f>
        <v xml:space="preserve">Gwasanaethau Cymdeithasol Plant </v>
      </c>
      <c r="E723" s="11" t="str">
        <f>VLOOKUP([1]English!E723,[1]Translation!$A$1:$F$1171,2,FALSE)</f>
        <v>Diogelu</v>
      </c>
      <c r="F723" s="11">
        <v>202500153</v>
      </c>
      <c r="G723" s="11" t="str">
        <f>VLOOKUP([1]English!G723,[1]Translation!$A$1:$F$1171,2,FALSE)</f>
        <v>Asesiad</v>
      </c>
      <c r="H723" s="11" t="s">
        <v>107</v>
      </c>
      <c r="I723" s="11" t="s">
        <v>107</v>
      </c>
      <c r="J723" s="11" t="s">
        <v>55</v>
      </c>
      <c r="K723" s="11" t="s">
        <v>55</v>
      </c>
      <c r="L723" s="11" t="str">
        <f>VLOOKUP([1]English!L723,[1]Translation!$A$1:$F$1171,2,FALSE)</f>
        <v>Penderfynu peidio ymchwilio cwyn</v>
      </c>
      <c r="M723" s="11" t="str">
        <f>VLOOKUP([1]English!M723,[1]Translation!$A$1:$F$1171,2,FALSE)</f>
        <v xml:space="preserve">2A305 - Ychydig ymhellach y gellir ei gyflawni </v>
      </c>
    </row>
    <row r="724" spans="1:13" ht="25.5" customHeight="1" x14ac:dyDescent="0.25">
      <c r="A724" s="11" t="str">
        <f>VLOOKUP([1]English!A724,[1]Translation!$A$1:$F$1171,2,FALSE)</f>
        <v>Awdurdod Lleol</v>
      </c>
      <c r="B724" s="11" t="str">
        <f>VLOOKUP([1]English!B724,[1]Translation!$A$1:$F$1171,2,FALSE)</f>
        <v>Cyngor Bwrdeistref Sirol Rhondda Cynon Taf</v>
      </c>
      <c r="C724" s="11" t="s">
        <v>57</v>
      </c>
      <c r="D724" s="11" t="str">
        <f>VLOOKUP([1]English!D724,[1]Translation!$A$1:$F$1171,2,FALSE)</f>
        <v xml:space="preserve">Gwasanaethau Cymdeithasol Plant </v>
      </c>
      <c r="E724" s="11" t="str">
        <f>VLOOKUP([1]English!E724,[1]Translation!$A$1:$F$1171,2,FALSE)</f>
        <v>Diogelu</v>
      </c>
      <c r="F724" s="11">
        <v>202500452</v>
      </c>
      <c r="G724" s="11" t="str">
        <f>VLOOKUP([1]English!G724,[1]Translation!$A$1:$F$1171,2,FALSE)</f>
        <v>Asesiad</v>
      </c>
      <c r="H724" s="11" t="s">
        <v>53</v>
      </c>
      <c r="I724" s="11" t="s">
        <v>56</v>
      </c>
      <c r="J724" s="11" t="s">
        <v>75</v>
      </c>
      <c r="K724" s="11" t="s">
        <v>75</v>
      </c>
      <c r="L724" s="11" t="str">
        <f>VLOOKUP([1]English!L724,[1]Translation!$A$1:$F$1171,2,FALSE)</f>
        <v>Penderfynu peidio ymchwilio cwyn</v>
      </c>
      <c r="M724" s="11" t="str">
        <f>VLOOKUP([1]English!M724,[1]Translation!$A$1:$F$1171,2,FALSE)</f>
        <v xml:space="preserve">2A303 -  Achwynwr yn methu â darparu'r wybodaeth y gofynnwyd amdano </v>
      </c>
    </row>
    <row r="725" spans="1:13" ht="25.5" customHeight="1" x14ac:dyDescent="0.25">
      <c r="A725" s="11" t="str">
        <f>VLOOKUP([1]English!A725,[1]Translation!$A$1:$F$1171,2,FALSE)</f>
        <v>Awdurdod Lleol</v>
      </c>
      <c r="B725" s="11" t="str">
        <f>VLOOKUP([1]English!B725,[1]Translation!$A$1:$F$1171,2,FALSE)</f>
        <v>Cyngor Bwrdeistref Sirol Rhondda Cynon Taf</v>
      </c>
      <c r="C725" s="11" t="s">
        <v>57</v>
      </c>
      <c r="D725" s="11" t="str">
        <f>VLOOKUP([1]English!D725,[1]Translation!$A$1:$F$1171,2,FALSE)</f>
        <v>Eraill Amrywiol</v>
      </c>
      <c r="E725" s="11" t="str">
        <f>VLOOKUP([1]English!E725,[1]Translation!$A$1:$F$1171,2,FALSE)</f>
        <v>Eraill Amrywiol</v>
      </c>
      <c r="F725" s="11">
        <v>202500497</v>
      </c>
      <c r="G725" s="11" t="str">
        <f>VLOOKUP([1]English!G725,[1]Translation!$A$1:$F$1171,2,FALSE)</f>
        <v>Asesiad</v>
      </c>
      <c r="H725" s="11" t="s">
        <v>105</v>
      </c>
      <c r="I725" s="11" t="s">
        <v>105</v>
      </c>
      <c r="J725" s="11" t="s">
        <v>73</v>
      </c>
      <c r="K725" s="11" t="s">
        <v>73</v>
      </c>
      <c r="L725" s="11" t="str">
        <f>VLOOKUP([1]English!L725,[1]Translation!$A$1:$F$1171,2,FALSE)</f>
        <v>Penderfynu peidio ymchwilio cwyn</v>
      </c>
      <c r="M725" s="11" t="str">
        <f>VLOOKUP([1]English!M725,[1]Translation!$A$1:$F$1171,2,FALSE)</f>
        <v>2A301 - Dim tystiolaeth o gamweinyddu neu fethiant y gwasanaeth</v>
      </c>
    </row>
    <row r="726" spans="1:13" ht="25.5" customHeight="1" x14ac:dyDescent="0.25">
      <c r="A726" s="11" t="str">
        <f>VLOOKUP([1]English!A726,[1]Translation!$A$1:$F$1171,2,FALSE)</f>
        <v>Awdurdod Lleol</v>
      </c>
      <c r="B726" s="11" t="str">
        <f>VLOOKUP([1]English!B726,[1]Translation!$A$1:$F$1171,2,FALSE)</f>
        <v>Cyngor Bwrdeistref Sirol Rhondda Cynon Taf</v>
      </c>
      <c r="C726" s="11" t="s">
        <v>57</v>
      </c>
      <c r="D726" s="11" t="str">
        <f>VLOOKUP([1]English!D726,[1]Translation!$A$1:$F$1171,2,FALSE)</f>
        <v>Ymdrin â chwynion</v>
      </c>
      <c r="E726" s="11" t="str">
        <f>VLOOKUP([1]English!E726,[1]Translation!$A$1:$F$1171,2,FALSE)</f>
        <v>Gwasanaethau Cymdeithasol Plant</v>
      </c>
      <c r="F726" s="11">
        <v>202501886</v>
      </c>
      <c r="G726" s="11" t="str">
        <f>VLOOKUP([1]English!G726,[1]Translation!$A$1:$F$1171,2,FALSE)</f>
        <v>Asesiad</v>
      </c>
      <c r="H726" s="11" t="s">
        <v>56</v>
      </c>
      <c r="I726" s="11" t="s">
        <v>56</v>
      </c>
      <c r="J726" s="11" t="s">
        <v>127</v>
      </c>
      <c r="K726" s="11" t="s">
        <v>127</v>
      </c>
      <c r="L726" s="11" t="str">
        <f>VLOOKUP([1]English!L726,[1]Translation!$A$1:$F$1171,2,FALSE)</f>
        <v>Cynamserol</v>
      </c>
      <c r="M726" s="11" t="str">
        <f>VLOOKUP([1]English!M726,[1]Translation!$A$1:$F$1171,2,FALSE)</f>
        <v>2A201 -  Cynamserol - wedi'i gyfeirio at y corff cyhoeddus</v>
      </c>
    </row>
    <row r="727" spans="1:13" ht="25.5" customHeight="1" x14ac:dyDescent="0.25">
      <c r="A727" s="11" t="str">
        <f>VLOOKUP([1]English!A727,[1]Translation!$A$1:$F$1171,2,FALSE)</f>
        <v>Awdurdod Lleol</v>
      </c>
      <c r="B727" s="11" t="str">
        <f>VLOOKUP([1]English!B727,[1]Translation!$A$1:$F$1171,2,FALSE)</f>
        <v>Cyngor Bwrdeistref Sirol Rhondda Cynon Taf</v>
      </c>
      <c r="C727" s="11" t="s">
        <v>57</v>
      </c>
      <c r="D727" s="11" t="str">
        <f>VLOOKUP([1]English!D727,[1]Translation!$A$1:$F$1171,2,FALSE)</f>
        <v xml:space="preserve">Gwasanaethau Cymdeithasol Plant </v>
      </c>
      <c r="E727" s="11" t="str">
        <f>VLOOKUP([1]English!E727,[1]Translation!$A$1:$F$1171,2,FALSE)</f>
        <v>Diogelu</v>
      </c>
      <c r="F727" s="11">
        <v>202502061</v>
      </c>
      <c r="G727" s="11" t="str">
        <f>VLOOKUP([1]English!G727,[1]Translation!$A$1:$F$1171,2,FALSE)</f>
        <v>Asesiad</v>
      </c>
      <c r="H727" s="11" t="s">
        <v>51</v>
      </c>
      <c r="I727" s="11" t="s">
        <v>51</v>
      </c>
      <c r="J727" s="11" t="s">
        <v>108</v>
      </c>
      <c r="K727" s="11" t="s">
        <v>108</v>
      </c>
      <c r="L727" s="11" t="str">
        <f>VLOOKUP([1]English!L727,[1]Translation!$A$1:$F$1171,2,FALSE)</f>
        <v>Cynamserol</v>
      </c>
      <c r="M727" s="11" t="str">
        <f>VLOOKUP([1]English!M727,[1]Translation!$A$1:$F$1171,2,FALSE)</f>
        <v>2A201 -  Cynamserol - wedi'i gyfeirio at y corff cyhoeddus</v>
      </c>
    </row>
    <row r="728" spans="1:13" ht="25.5" customHeight="1" x14ac:dyDescent="0.25">
      <c r="A728" s="11" t="str">
        <f>VLOOKUP([1]English!A728,[1]Translation!$A$1:$F$1171,2,FALSE)</f>
        <v>Awdurdod Lleol</v>
      </c>
      <c r="B728" s="11" t="str">
        <f>VLOOKUP([1]English!B728,[1]Translation!$A$1:$F$1171,2,FALSE)</f>
        <v>Cyngor Bwrdeistref Sirol Rhondda Cynon Taf</v>
      </c>
      <c r="C728" s="11" t="s">
        <v>57</v>
      </c>
      <c r="D728" s="11" t="str">
        <f>VLOOKUP([1]English!D728,[1]Translation!$A$1:$F$1171,2,FALSE)</f>
        <v xml:space="preserve">Gwasanaethau Cymdeithasol Plant </v>
      </c>
      <c r="E728" s="11" t="str">
        <f>VLOOKUP([1]English!E728,[1]Translation!$A$1:$F$1171,2,FALSE)</f>
        <v>Diogelu</v>
      </c>
      <c r="F728" s="11">
        <v>202502102</v>
      </c>
      <c r="G728" s="11" t="str">
        <f>VLOOKUP([1]English!G728,[1]Translation!$A$1:$F$1171,2,FALSE)</f>
        <v>Asesiad</v>
      </c>
      <c r="H728" s="11" t="s">
        <v>106</v>
      </c>
      <c r="I728" s="11" t="s">
        <v>106</v>
      </c>
      <c r="J728" s="11" t="s">
        <v>144</v>
      </c>
      <c r="K728" s="11" t="s">
        <v>144</v>
      </c>
      <c r="L728" s="11" t="str">
        <f>VLOOKUP([1]English!L728,[1]Translation!$A$1:$F$1171,2,FALSE)</f>
        <v>Cynamserol</v>
      </c>
      <c r="M728" s="11" t="str">
        <f>VLOOKUP([1]English!M728,[1]Translation!$A$1:$F$1171,2,FALSE)</f>
        <v>2A201 -  Cynamserol - wedi'i gyfeirio at y corff cyhoeddus</v>
      </c>
    </row>
    <row r="729" spans="1:13" ht="25.5" customHeight="1" x14ac:dyDescent="0.25">
      <c r="A729" s="11" t="str">
        <f>VLOOKUP([1]English!A729,[1]Translation!$A$1:$F$1171,2,FALSE)</f>
        <v>Awdurdod Lleol</v>
      </c>
      <c r="B729" s="11" t="str">
        <f>VLOOKUP([1]English!B729,[1]Translation!$A$1:$F$1171,2,FALSE)</f>
        <v>Cyngor Bwrdeistref Sirol Rhondda Cynon Taf</v>
      </c>
      <c r="C729" s="11" t="s">
        <v>57</v>
      </c>
      <c r="D729" s="11" t="str">
        <f>VLOOKUP([1]English!D729,[1]Translation!$A$1:$F$1171,2,FALSE)</f>
        <v xml:space="preserve">Gwasanaethau Cymdeithasol Plant </v>
      </c>
      <c r="E729" s="11" t="str">
        <f>VLOOKUP([1]English!E729,[1]Translation!$A$1:$F$1171,2,FALSE)</f>
        <v>Diogelu</v>
      </c>
      <c r="F729" s="11">
        <v>202502130</v>
      </c>
      <c r="G729" s="11" t="str">
        <f>VLOOKUP([1]English!G729,[1]Translation!$A$1:$F$1171,2,FALSE)</f>
        <v>Asesiad</v>
      </c>
      <c r="H729" s="11" t="s">
        <v>127</v>
      </c>
      <c r="I729" s="11" t="s">
        <v>127</v>
      </c>
      <c r="J729" s="11" t="s">
        <v>222</v>
      </c>
      <c r="K729" s="11" t="s">
        <v>222</v>
      </c>
      <c r="L729" s="11" t="str">
        <f>VLOOKUP([1]English!L729,[1]Translation!$A$1:$F$1171,2,FALSE)</f>
        <v>Mater tu hwnt i awdurdodaeth</v>
      </c>
      <c r="M729" s="11" t="str">
        <f>VLOOKUP([1]English!M729,[1]Translation!$A$1:$F$1171,2,FALSE)</f>
        <v>2A205 – Rhesymol cymryd camau cyfreithlon/hawl apelio</v>
      </c>
    </row>
    <row r="730" spans="1:13" x14ac:dyDescent="0.25">
      <c r="A730" s="12" t="s">
        <v>1</v>
      </c>
      <c r="B730" s="12" t="s">
        <v>1</v>
      </c>
      <c r="C730" s="12" t="s">
        <v>204</v>
      </c>
      <c r="D730" s="12" t="s">
        <v>1</v>
      </c>
      <c r="E730" s="12" t="s">
        <v>1</v>
      </c>
      <c r="F730" s="13" t="s">
        <v>1</v>
      </c>
      <c r="G730" s="12" t="s">
        <v>1</v>
      </c>
      <c r="H730" s="12" t="s">
        <v>1</v>
      </c>
      <c r="I730" s="12" t="s">
        <v>1</v>
      </c>
      <c r="J730" s="12" t="s">
        <v>1</v>
      </c>
      <c r="K730" s="12" t="s">
        <v>1</v>
      </c>
      <c r="L730" s="12" t="s">
        <v>1</v>
      </c>
      <c r="M730" s="14" t="s">
        <v>1</v>
      </c>
    </row>
    <row r="731" spans="1:13" x14ac:dyDescent="0.25">
      <c r="A731" s="15" t="s">
        <v>1</v>
      </c>
      <c r="B731" s="16" t="s">
        <v>223</v>
      </c>
      <c r="C731" s="16" t="s">
        <v>1</v>
      </c>
      <c r="D731" s="15" t="s">
        <v>1</v>
      </c>
      <c r="E731" s="15" t="s">
        <v>1</v>
      </c>
      <c r="F731" s="15" t="s">
        <v>1</v>
      </c>
      <c r="G731" s="15" t="s">
        <v>1</v>
      </c>
      <c r="H731" s="15" t="s">
        <v>1</v>
      </c>
      <c r="I731" s="15" t="s">
        <v>1</v>
      </c>
      <c r="J731" s="15" t="s">
        <v>1</v>
      </c>
      <c r="K731" s="15" t="s">
        <v>1</v>
      </c>
      <c r="L731" s="15" t="s">
        <v>1</v>
      </c>
      <c r="M731" s="17" t="s">
        <v>1</v>
      </c>
    </row>
    <row r="732" spans="1:13" ht="38.25" x14ac:dyDescent="0.25">
      <c r="A732" s="8" t="s">
        <v>1</v>
      </c>
      <c r="B732" s="9" t="str">
        <f>VLOOKUP([1]English!B733,[1]Translation!$A$1:$F$1171,2,FALSE)</f>
        <v>Cyngor Bwrdeistref Sirol Rhondda Cynon Taf - Grŵp Parcio De Cymru</v>
      </c>
      <c r="C732" s="8" t="s">
        <v>1</v>
      </c>
      <c r="D732" s="9" t="s">
        <v>1</v>
      </c>
      <c r="E732" s="8" t="s">
        <v>1</v>
      </c>
      <c r="F732" s="8" t="s">
        <v>1</v>
      </c>
      <c r="G732" s="8" t="s">
        <v>1</v>
      </c>
      <c r="H732" s="8" t="s">
        <v>1</v>
      </c>
      <c r="I732" s="8" t="s">
        <v>1</v>
      </c>
      <c r="J732" s="8" t="s">
        <v>1</v>
      </c>
      <c r="K732" s="8" t="s">
        <v>1</v>
      </c>
      <c r="L732" s="8" t="s">
        <v>1</v>
      </c>
      <c r="M732" s="10" t="s">
        <v>1</v>
      </c>
    </row>
    <row r="733" spans="1:13" ht="38.25" x14ac:dyDescent="0.25">
      <c r="A733" s="11" t="str">
        <f>VLOOKUP([1]English!A733,[1]Translation!$A$1:$F$1171,2,FALSE)</f>
        <v>Awdurdod Lleol</v>
      </c>
      <c r="B733" s="11" t="str">
        <f>VLOOKUP([1]English!B733,[1]Translation!$A$1:$F$1171,2,FALSE)</f>
        <v>Cyngor Bwrdeistref Sirol Rhondda Cynon Taf - Grŵp Parcio De Cymru</v>
      </c>
      <c r="C733" s="11" t="s">
        <v>57</v>
      </c>
      <c r="D733" s="11" t="str">
        <f>VLOOKUP([1]English!D733,[1]Translation!$A$1:$F$1171,2,FALSE)</f>
        <v>Ffyrdd a Thrafnidiaeth</v>
      </c>
      <c r="E733" s="11" t="str">
        <f>VLOOKUP([1]English!E733,[1]Translation!$A$1:$F$1171,2,FALSE)</f>
        <v>Parcio (gan gynnwys gorfodi a beilïaid)</v>
      </c>
      <c r="F733" s="11">
        <v>202501136</v>
      </c>
      <c r="G733" s="11" t="str">
        <f>VLOOKUP([1]English!G733,[1]Translation!$A$1:$F$1171,2,FALSE)</f>
        <v>Asesiad</v>
      </c>
      <c r="H733" s="11" t="s">
        <v>79</v>
      </c>
      <c r="I733" s="11" t="s">
        <v>96</v>
      </c>
      <c r="J733" s="11" t="s">
        <v>72</v>
      </c>
      <c r="K733" s="11" t="s">
        <v>72</v>
      </c>
      <c r="L733" s="11" t="str">
        <f>VLOOKUP([1]English!L733,[1]Translation!$A$1:$F$1171,2,FALSE)</f>
        <v>Cynamserol</v>
      </c>
      <c r="M733" s="11" t="str">
        <f>VLOOKUP([1]English!M733,[1]Translation!$A$1:$F$1171,2,FALSE)</f>
        <v>2B201 - Cynamserol - wedi'i gyfeirio at y corff cyhoeddus</v>
      </c>
    </row>
    <row r="734" spans="1:13" x14ac:dyDescent="0.25">
      <c r="A734" s="12" t="s">
        <v>1</v>
      </c>
      <c r="B734" s="12" t="s">
        <v>1</v>
      </c>
      <c r="C734" s="12" t="s">
        <v>59</v>
      </c>
      <c r="D734" s="12" t="s">
        <v>1</v>
      </c>
      <c r="E734" s="12" t="s">
        <v>1</v>
      </c>
      <c r="F734" s="13" t="s">
        <v>1</v>
      </c>
      <c r="G734" s="12" t="s">
        <v>1</v>
      </c>
      <c r="H734" s="12" t="s">
        <v>1</v>
      </c>
      <c r="I734" s="12" t="s">
        <v>1</v>
      </c>
      <c r="J734" s="12" t="s">
        <v>1</v>
      </c>
      <c r="K734" s="12" t="s">
        <v>1</v>
      </c>
      <c r="L734" s="12" t="s">
        <v>1</v>
      </c>
      <c r="M734" s="14" t="s">
        <v>1</v>
      </c>
    </row>
    <row r="735" spans="1:13" x14ac:dyDescent="0.25">
      <c r="A735" s="15" t="s">
        <v>1</v>
      </c>
      <c r="B735" s="16" t="s">
        <v>8</v>
      </c>
      <c r="C735" s="16" t="s">
        <v>1</v>
      </c>
      <c r="D735" s="15" t="s">
        <v>1</v>
      </c>
      <c r="E735" s="15" t="s">
        <v>1</v>
      </c>
      <c r="F735" s="15" t="s">
        <v>1</v>
      </c>
      <c r="G735" s="15" t="s">
        <v>1</v>
      </c>
      <c r="H735" s="15" t="s">
        <v>1</v>
      </c>
      <c r="I735" s="15" t="s">
        <v>1</v>
      </c>
      <c r="J735" s="15" t="s">
        <v>1</v>
      </c>
      <c r="K735" s="15" t="s">
        <v>1</v>
      </c>
      <c r="L735" s="15" t="s">
        <v>1</v>
      </c>
      <c r="M735" s="17" t="s">
        <v>1</v>
      </c>
    </row>
    <row r="736" spans="1:13" x14ac:dyDescent="0.25">
      <c r="A736" s="8" t="s">
        <v>1</v>
      </c>
      <c r="B736" s="9" t="str">
        <f>VLOOKUP([1]English!B737,[1]Translation!$A$1:$F$1171,2,FALSE)</f>
        <v>Cyngor Abertawe</v>
      </c>
      <c r="C736" s="8" t="s">
        <v>1</v>
      </c>
      <c r="D736" s="9" t="s">
        <v>1</v>
      </c>
      <c r="E736" s="8" t="s">
        <v>1</v>
      </c>
      <c r="F736" s="8" t="s">
        <v>1</v>
      </c>
      <c r="G736" s="8" t="s">
        <v>1</v>
      </c>
      <c r="H736" s="8" t="s">
        <v>1</v>
      </c>
      <c r="I736" s="8" t="s">
        <v>1</v>
      </c>
      <c r="J736" s="8" t="s">
        <v>1</v>
      </c>
      <c r="K736" s="8" t="s">
        <v>1</v>
      </c>
      <c r="L736" s="8" t="s">
        <v>1</v>
      </c>
      <c r="M736" s="10" t="s">
        <v>1</v>
      </c>
    </row>
    <row r="737" spans="1:13" ht="25.5" customHeight="1" x14ac:dyDescent="0.25">
      <c r="A737" s="11" t="str">
        <f>VLOOKUP([1]English!A737,[1]Translation!$A$1:$F$1171,2,FALSE)</f>
        <v>Awdurdod Lleol</v>
      </c>
      <c r="B737" s="11" t="str">
        <f>VLOOKUP([1]English!B737,[1]Translation!$A$1:$F$1171,2,FALSE)</f>
        <v>Cyngor Abertawe</v>
      </c>
      <c r="C737" s="11" t="s">
        <v>57</v>
      </c>
      <c r="D737" s="11" t="str">
        <f>VLOOKUP([1]English!D737,[1]Translation!$A$1:$F$1171,2,FALSE)</f>
        <v xml:space="preserve">Gwasanaethau Cymdeithasol Plant </v>
      </c>
      <c r="E737" s="11" t="str">
        <f>VLOOKUP([1]English!E737,[1]Translation!$A$1:$F$1171,2,FALSE)</f>
        <v>Gwasanaethau i Blant ag anabledd gan gynnwys grantiau cyfleusterau i'r anabl</v>
      </c>
      <c r="F737" s="11">
        <v>202400366</v>
      </c>
      <c r="G737" s="11" t="str">
        <f>VLOOKUP([1]English!G737,[1]Translation!$A$1:$F$1171,2,FALSE)</f>
        <v>Ymchwiliad</v>
      </c>
      <c r="H737" s="11" t="s">
        <v>224</v>
      </c>
      <c r="I737" s="11" t="s">
        <v>34</v>
      </c>
      <c r="J737" s="11" t="s">
        <v>12</v>
      </c>
      <c r="K737" s="11" t="s">
        <v>12</v>
      </c>
      <c r="L737" s="11" t="str">
        <f>VLOOKUP([1]English!L737,[1]Translation!$A$1:$F$1171,2,FALSE)</f>
        <v>Adroddiad nid er budd y cyhoedd wedi'i gyhoeddi: y gŵyn wedi'i chadarnhau</v>
      </c>
      <c r="M737" s="11" t="str">
        <f>VLOOKUP([1]English!M737,[1]Translation!$A$1:$F$1171,2,FALSE)</f>
        <v>Gwneud iawn - newid mewn gweithdrefnau awdurdod rhestredig yn ogystal â chamau arall gan awdurdod rhestredig (ac eithrio iawndal)</v>
      </c>
    </row>
    <row r="738" spans="1:13" ht="25.5" customHeight="1" x14ac:dyDescent="0.25">
      <c r="A738" s="11" t="str">
        <f>VLOOKUP([1]English!A738,[1]Translation!$A$1:$F$1171,2,FALSE)</f>
        <v>Awdurdod Lleol</v>
      </c>
      <c r="B738" s="11" t="str">
        <f>VLOOKUP([1]English!B738,[1]Translation!$A$1:$F$1171,2,FALSE)</f>
        <v>Cyngor Abertawe</v>
      </c>
      <c r="C738" s="11" t="s">
        <v>57</v>
      </c>
      <c r="D738" s="11" t="str">
        <f>VLOOKUP([1]English!D738,[1]Translation!$A$1:$F$1171,2,FALSE)</f>
        <v>Gwasanaethau Cymdeithasol Oedolyn</v>
      </c>
      <c r="E738" s="11" t="str">
        <f>VLOOKUP([1]English!E738,[1]Translation!$A$1:$F$1171,2,FALSE)</f>
        <v xml:space="preserve">Anfoesgarwch/ ymddygiad anystyriol/ agwedd staff </v>
      </c>
      <c r="F738" s="11">
        <v>202408747</v>
      </c>
      <c r="G738" s="11" t="str">
        <f>VLOOKUP([1]English!G738,[1]Translation!$A$1:$F$1171,2,FALSE)</f>
        <v>Asesiad</v>
      </c>
      <c r="H738" s="11" t="s">
        <v>140</v>
      </c>
      <c r="I738" s="11" t="s">
        <v>99</v>
      </c>
      <c r="J738" s="11" t="s">
        <v>78</v>
      </c>
      <c r="K738" s="11" t="s">
        <v>78</v>
      </c>
      <c r="L738" s="11" t="str">
        <f>VLOOKUP([1]English!L738,[1]Translation!$A$1:$F$1171,2,FALSE)</f>
        <v>Penderfynu peidio ymchwilio cwyn</v>
      </c>
      <c r="M738" s="11" t="str">
        <f>VLOOKUP([1]English!M738,[1]Translation!$A$1:$F$1171,2,FALSE)</f>
        <v>2A301 - Dim tystiolaeth o gamweinyddu neu fethiant y gwasanaeth</v>
      </c>
    </row>
    <row r="739" spans="1:13" ht="15" customHeight="1" x14ac:dyDescent="0.25">
      <c r="A739" s="11" t="str">
        <f>VLOOKUP([1]English!A739,[1]Translation!$A$1:$F$1171,2,FALSE)</f>
        <v>Awdurdod Lleol</v>
      </c>
      <c r="B739" s="11" t="str">
        <f>VLOOKUP([1]English!B739,[1]Translation!$A$1:$F$1171,2,FALSE)</f>
        <v>Cyngor Abertawe</v>
      </c>
      <c r="C739" s="11" t="s">
        <v>57</v>
      </c>
      <c r="D739" s="11" t="str">
        <f>VLOOKUP([1]English!D739,[1]Translation!$A$1:$F$1171,2,FALSE)</f>
        <v>Cyllid a Threthiant</v>
      </c>
      <c r="E739" s="11" t="str">
        <f>VLOOKUP([1]English!E739,[1]Translation!$A$1:$F$1171,2,FALSE)</f>
        <v>Y dreth cyngor</v>
      </c>
      <c r="F739" s="11">
        <v>202408996</v>
      </c>
      <c r="G739" s="11" t="str">
        <f>VLOOKUP([1]English!G739,[1]Translation!$A$1:$F$1171,2,FALSE)</f>
        <v>Asesiad</v>
      </c>
      <c r="H739" s="11" t="s">
        <v>184</v>
      </c>
      <c r="I739" s="11" t="s">
        <v>160</v>
      </c>
      <c r="J739" s="11" t="s">
        <v>43</v>
      </c>
      <c r="K739" s="11" t="s">
        <v>43</v>
      </c>
      <c r="L739" s="11" t="str">
        <f>VLOOKUP([1]English!L739,[1]Translation!$A$1:$F$1171,2,FALSE)</f>
        <v>Datrys yn gynnar</v>
      </c>
      <c r="M739" s="11" t="str">
        <f>VLOOKUP([1]English!M739,[1]Translation!$A$1:$F$1171,2,FALSE)</f>
        <v>2C401 - Camau gan yr awdurdod rhestredig (ee. iawndal)</v>
      </c>
    </row>
    <row r="740" spans="1:13" ht="15" customHeight="1" x14ac:dyDescent="0.25">
      <c r="A740" s="11" t="str">
        <f>VLOOKUP([1]English!A740,[1]Translation!$A$1:$F$1171,2,FALSE)</f>
        <v>Awdurdod Lleol</v>
      </c>
      <c r="B740" s="11" t="str">
        <f>VLOOKUP([1]English!B740,[1]Translation!$A$1:$F$1171,2,FALSE)</f>
        <v>Cyngor Abertawe</v>
      </c>
      <c r="C740" s="11" t="s">
        <v>57</v>
      </c>
      <c r="D740" s="11" t="str">
        <f>VLOOKUP([1]English!D740,[1]Translation!$A$1:$F$1171,2,FALSE)</f>
        <v>Eraill Amrywiol</v>
      </c>
      <c r="E740" s="11" t="str">
        <f>VLOOKUP([1]English!E740,[1]Translation!$A$1:$F$1171,2,FALSE)</f>
        <v>Ymddygiad Gwrthgymdeithasol (heb fod yn ymwneud â thai)</v>
      </c>
      <c r="F740" s="11">
        <v>202409229</v>
      </c>
      <c r="G740" s="11" t="str">
        <f>VLOOKUP([1]English!G740,[1]Translation!$A$1:$F$1171,2,FALSE)</f>
        <v>Asesiad</v>
      </c>
      <c r="H740" s="11" t="s">
        <v>41</v>
      </c>
      <c r="I740" s="11" t="s">
        <v>85</v>
      </c>
      <c r="J740" s="11" t="s">
        <v>44</v>
      </c>
      <c r="K740" s="11" t="s">
        <v>44</v>
      </c>
      <c r="L740" s="11" t="str">
        <f>VLOOKUP([1]English!L740,[1]Translation!$A$1:$F$1171,2,FALSE)</f>
        <v>Cynamserol</v>
      </c>
      <c r="M740" s="11" t="str">
        <f>VLOOKUP([1]English!M740,[1]Translation!$A$1:$F$1171,2,FALSE)</f>
        <v>2B201 - Cynamserol - wedi'i gyfeirio at y corff cyhoeddus</v>
      </c>
    </row>
    <row r="741" spans="1:13" ht="51" x14ac:dyDescent="0.25">
      <c r="A741" s="11" t="str">
        <f>VLOOKUP([1]English!A741,[1]Translation!$A$1:$F$1171,2,FALSE)</f>
        <v>Awdurdod Lleol</v>
      </c>
      <c r="B741" s="11" t="str">
        <f>VLOOKUP([1]English!B741,[1]Translation!$A$1:$F$1171,2,FALSE)</f>
        <v>Cyngor Abertawe</v>
      </c>
      <c r="C741" s="11" t="s">
        <v>57</v>
      </c>
      <c r="D741" s="11" t="str">
        <f>VLOOKUP([1]English!D741,[1]Translation!$A$1:$F$1171,2,FALSE)</f>
        <v>Tai</v>
      </c>
      <c r="E741" s="11" t="str">
        <f>VLOOKUP([1]English!E741,[1]Translation!$A$1:$F$1171,2,FALSE)</f>
        <v>Atgyweiriadau a chynnal a chadw (gan gynnwys lleithder/ gwelliannau ac addasiadau e.e. gwres canolog. gwydr dwbl)</v>
      </c>
      <c r="F741" s="11">
        <v>202409406</v>
      </c>
      <c r="G741" s="11" t="str">
        <f>VLOOKUP([1]English!G741,[1]Translation!$A$1:$F$1171,2,FALSE)</f>
        <v>Asesiad</v>
      </c>
      <c r="H741" s="11" t="s">
        <v>93</v>
      </c>
      <c r="I741" s="11" t="s">
        <v>93</v>
      </c>
      <c r="J741" s="11" t="s">
        <v>15</v>
      </c>
      <c r="K741" s="11" t="s">
        <v>15</v>
      </c>
      <c r="L741" s="11" t="str">
        <f>VLOOKUP([1]English!L741,[1]Translation!$A$1:$F$1171,2,FALSE)</f>
        <v>Cynamserol</v>
      </c>
      <c r="M741" s="11" t="str">
        <f>VLOOKUP([1]English!M741,[1]Translation!$A$1:$F$1171,2,FALSE)</f>
        <v>2B201 - Cynamserol - wedi'i gyfeirio at y corff cyhoeddus</v>
      </c>
    </row>
    <row r="742" spans="1:13" ht="25.5" customHeight="1" x14ac:dyDescent="0.25">
      <c r="A742" s="11" t="str">
        <f>VLOOKUP([1]English!A742,[1]Translation!$A$1:$F$1171,2,FALSE)</f>
        <v>Awdurdod Lleol</v>
      </c>
      <c r="B742" s="11" t="str">
        <f>VLOOKUP([1]English!B742,[1]Translation!$A$1:$F$1171,2,FALSE)</f>
        <v>Cyngor Abertawe</v>
      </c>
      <c r="C742" s="11" t="s">
        <v>57</v>
      </c>
      <c r="D742" s="11" t="str">
        <f>VLOOKUP([1]English!D742,[1]Translation!$A$1:$F$1171,2,FALSE)</f>
        <v>Tai</v>
      </c>
      <c r="E742" s="11" t="str">
        <f>VLOOKUP([1]English!E742,[1]Translation!$A$1:$F$1171,2,FALSE)</f>
        <v>Rheoli ystâd yn yr awyr agored (gan gynnwys gwrychoedd ac ati)</v>
      </c>
      <c r="F742" s="11">
        <v>202409427</v>
      </c>
      <c r="G742" s="11" t="str">
        <f>VLOOKUP([1]English!G742,[1]Translation!$A$1:$F$1171,2,FALSE)</f>
        <v>Asesiad</v>
      </c>
      <c r="H742" s="11" t="s">
        <v>182</v>
      </c>
      <c r="I742" s="11" t="s">
        <v>182</v>
      </c>
      <c r="J742" s="11" t="s">
        <v>119</v>
      </c>
      <c r="K742" s="11" t="s">
        <v>119</v>
      </c>
      <c r="L742" s="11" t="str">
        <f>VLOOKUP([1]English!L742,[1]Translation!$A$1:$F$1171,2,FALSE)</f>
        <v>Penderfynu peidio ymchwilio cwyn</v>
      </c>
      <c r="M742" s="11" t="str">
        <f>VLOOKUP([1]English!M742,[1]Translation!$A$1:$F$1171,2,FALSE)</f>
        <v>2B301 - Dim tystiolaeth o gamweinyddu neu fethiant y gwasanaeth</v>
      </c>
    </row>
    <row r="743" spans="1:13" ht="25.5" customHeight="1" x14ac:dyDescent="0.25">
      <c r="A743" s="11" t="str">
        <f>VLOOKUP([1]English!A743,[1]Translation!$A$1:$F$1171,2,FALSE)</f>
        <v>Awdurdod Lleol</v>
      </c>
      <c r="B743" s="11" t="str">
        <f>VLOOKUP([1]English!B743,[1]Translation!$A$1:$F$1171,2,FALSE)</f>
        <v>Cyngor Abertawe</v>
      </c>
      <c r="C743" s="11" t="s">
        <v>57</v>
      </c>
      <c r="D743" s="11" t="str">
        <f>VLOOKUP([1]English!D743,[1]Translation!$A$1:$F$1171,2,FALSE)</f>
        <v>Tai</v>
      </c>
      <c r="E743" s="11" t="str">
        <f>VLOOKUP([1]English!E743,[1]Translation!$A$1:$F$1171,2,FALSE)</f>
        <v>Eraill</v>
      </c>
      <c r="F743" s="11">
        <v>202409873</v>
      </c>
      <c r="G743" s="11" t="str">
        <f>VLOOKUP([1]English!G743,[1]Translation!$A$1:$F$1171,2,FALSE)</f>
        <v>Asesiad</v>
      </c>
      <c r="H743" s="11" t="s">
        <v>90</v>
      </c>
      <c r="I743" s="11" t="s">
        <v>53</v>
      </c>
      <c r="J743" s="11" t="s">
        <v>105</v>
      </c>
      <c r="K743" s="11" t="s">
        <v>105</v>
      </c>
      <c r="L743" s="11" t="str">
        <f>VLOOKUP([1]English!L743,[1]Translation!$A$1:$F$1171,2,FALSE)</f>
        <v>Penderfynu peidio ymchwilio cwyn</v>
      </c>
      <c r="M743" s="11" t="str">
        <f>VLOOKUP([1]English!M743,[1]Translation!$A$1:$F$1171,2,FALSE)</f>
        <v xml:space="preserve">2A303 -  Achwynwr yn methu â darparu'r wybodaeth y gofynnwyd amdano </v>
      </c>
    </row>
    <row r="744" spans="1:13" ht="25.5" customHeight="1" x14ac:dyDescent="0.25">
      <c r="A744" s="11" t="str">
        <f>VLOOKUP([1]English!A744,[1]Translation!$A$1:$F$1171,2,FALSE)</f>
        <v>Awdurdod Lleol</v>
      </c>
      <c r="B744" s="11" t="str">
        <f>VLOOKUP([1]English!B744,[1]Translation!$A$1:$F$1171,2,FALSE)</f>
        <v>Cyngor Abertawe</v>
      </c>
      <c r="C744" s="11" t="s">
        <v>57</v>
      </c>
      <c r="D744" s="11" t="str">
        <f>VLOOKUP([1]English!D744,[1]Translation!$A$1:$F$1171,2,FALSE)</f>
        <v>Yr Amgylchedd ac Iechyd yr Amgylchedd</v>
      </c>
      <c r="E744" s="11" t="str">
        <f>VLOOKUP([1]English!E744,[1]Translation!$A$1:$F$1171,2,FALSE)</f>
        <v xml:space="preserve">Sŵn a materion niwsans arall </v>
      </c>
      <c r="F744" s="11">
        <v>202409977</v>
      </c>
      <c r="G744" s="11" t="str">
        <f>VLOOKUP([1]English!G744,[1]Translation!$A$1:$F$1171,2,FALSE)</f>
        <v>Asesiad</v>
      </c>
      <c r="H744" s="11" t="s">
        <v>196</v>
      </c>
      <c r="I744" s="11" t="s">
        <v>28</v>
      </c>
      <c r="J744" s="11" t="s">
        <v>45</v>
      </c>
      <c r="K744" s="11" t="s">
        <v>45</v>
      </c>
      <c r="L744" s="11" t="str">
        <f>VLOOKUP([1]English!L744,[1]Translation!$A$1:$F$1171,2,FALSE)</f>
        <v>Penderfynu peidio ymchwilio cwyn</v>
      </c>
      <c r="M744" s="11" t="str">
        <f>VLOOKUP([1]English!M744,[1]Translation!$A$1:$F$1171,2,FALSE)</f>
        <v>2B301 - Dim tystiolaeth o gamweinyddu neu fethiant y gwasanaeth</v>
      </c>
    </row>
    <row r="745" spans="1:13" ht="25.5" customHeight="1" x14ac:dyDescent="0.25">
      <c r="A745" s="11" t="str">
        <f>VLOOKUP([1]English!A745,[1]Translation!$A$1:$F$1171,2,FALSE)</f>
        <v>Awdurdod Lleol</v>
      </c>
      <c r="B745" s="11" t="str">
        <f>VLOOKUP([1]English!B745,[1]Translation!$A$1:$F$1171,2,FALSE)</f>
        <v>Cyngor Abertawe</v>
      </c>
      <c r="C745" s="11" t="s">
        <v>57</v>
      </c>
      <c r="D745" s="11" t="str">
        <f>VLOOKUP([1]English!D745,[1]Translation!$A$1:$F$1171,2,FALSE)</f>
        <v>Ffyrdd a Thrafnidiaeth</v>
      </c>
      <c r="E745" s="11" t="str">
        <f>VLOOKUP([1]English!E745,[1]Translation!$A$1:$F$1171,2,FALSE)</f>
        <v>Parcio (gan gynnwys gorfodi a beilïaid)</v>
      </c>
      <c r="F745" s="11">
        <v>202410081</v>
      </c>
      <c r="G745" s="11" t="str">
        <f>VLOOKUP([1]English!G745,[1]Translation!$A$1:$F$1171,2,FALSE)</f>
        <v>Asesiad</v>
      </c>
      <c r="H745" s="11" t="s">
        <v>80</v>
      </c>
      <c r="I745" s="11" t="s">
        <v>157</v>
      </c>
      <c r="J745" s="11" t="s">
        <v>45</v>
      </c>
      <c r="K745" s="11" t="s">
        <v>45</v>
      </c>
      <c r="L745" s="11" t="str">
        <f>VLOOKUP([1]English!L745,[1]Translation!$A$1:$F$1171,2,FALSE)</f>
        <v>Penderfynu peidio ymchwilio cwyn</v>
      </c>
      <c r="M745" s="11" t="str">
        <f>VLOOKUP([1]English!M745,[1]Translation!$A$1:$F$1171,2,FALSE)</f>
        <v xml:space="preserve">2A303 -  Achwynwr yn methu â darparu'r wybodaeth y gofynnwyd amdano </v>
      </c>
    </row>
    <row r="746" spans="1:13" ht="25.5" x14ac:dyDescent="0.25">
      <c r="A746" s="11" t="str">
        <f>VLOOKUP([1]English!A746,[1]Translation!$A$1:$F$1171,2,FALSE)</f>
        <v>Awdurdod Lleol</v>
      </c>
      <c r="B746" s="11" t="str">
        <f>VLOOKUP([1]English!B746,[1]Translation!$A$1:$F$1171,2,FALSE)</f>
        <v>Cyngor Abertawe</v>
      </c>
      <c r="C746" s="11" t="s">
        <v>57</v>
      </c>
      <c r="D746" s="11" t="str">
        <f>VLOOKUP([1]English!D746,[1]Translation!$A$1:$F$1171,2,FALSE)</f>
        <v xml:space="preserve">Gwasanaethau Cymdeithasol Plant </v>
      </c>
      <c r="E746" s="11" t="str">
        <f>VLOOKUP([1]English!E746,[1]Translation!$A$1:$F$1171,2,FALSE)</f>
        <v>Diogelu</v>
      </c>
      <c r="F746" s="11">
        <v>202410170</v>
      </c>
      <c r="G746" s="11" t="str">
        <f>VLOOKUP([1]English!G746,[1]Translation!$A$1:$F$1171,2,FALSE)</f>
        <v>Asesiad</v>
      </c>
      <c r="H746" s="11" t="s">
        <v>80</v>
      </c>
      <c r="I746" s="11" t="s">
        <v>94</v>
      </c>
      <c r="J746" s="11" t="s">
        <v>36</v>
      </c>
      <c r="K746" s="11" t="s">
        <v>36</v>
      </c>
      <c r="L746" s="11" t="str">
        <f>VLOOKUP([1]English!L746,[1]Translation!$A$1:$F$1171,2,FALSE)</f>
        <v>Mater tu hwnt i awdurdodaeth</v>
      </c>
      <c r="M746" s="11" t="str">
        <f>VLOOKUP([1]English!M746,[1]Translation!$A$1:$F$1171,2,FALSE)</f>
        <v>2B204 - Y tu hwnt i Amser</v>
      </c>
    </row>
    <row r="747" spans="1:13" ht="25.5" customHeight="1" x14ac:dyDescent="0.25">
      <c r="A747" s="11" t="str">
        <f>VLOOKUP([1]English!A747,[1]Translation!$A$1:$F$1171,2,FALSE)</f>
        <v>Awdurdod Lleol</v>
      </c>
      <c r="B747" s="11" t="str">
        <f>VLOOKUP([1]English!B747,[1]Translation!$A$1:$F$1171,2,FALSE)</f>
        <v>Cyngor Abertawe</v>
      </c>
      <c r="C747" s="11" t="s">
        <v>57</v>
      </c>
      <c r="D747" s="11" t="str">
        <f>VLOOKUP([1]English!D747,[1]Translation!$A$1:$F$1171,2,FALSE)</f>
        <v>Cynllunio a Rheoli Adeiladu</v>
      </c>
      <c r="E747" s="11" t="str">
        <f>VLOOKUP([1]English!E747,[1]Translation!$A$1:$F$1171,2,FALSE)</f>
        <v>Ymdriniaeth â chais cynllunio (methiant i hysbysu'r rhai a effeithir)</v>
      </c>
      <c r="F747" s="11">
        <v>202410179</v>
      </c>
      <c r="G747" s="11" t="str">
        <f>VLOOKUP([1]English!G747,[1]Translation!$A$1:$F$1171,2,FALSE)</f>
        <v>Asesiad</v>
      </c>
      <c r="H747" s="11" t="s">
        <v>94</v>
      </c>
      <c r="I747" s="11" t="s">
        <v>94</v>
      </c>
      <c r="J747" s="11" t="s">
        <v>30</v>
      </c>
      <c r="K747" s="11" t="s">
        <v>30</v>
      </c>
      <c r="L747" s="11" t="str">
        <f>VLOOKUP([1]English!L747,[1]Translation!$A$1:$F$1171,2,FALSE)</f>
        <v>Penderfynu peidio ymchwilio cwyn</v>
      </c>
      <c r="M747" s="11" t="str">
        <f>VLOOKUP([1]English!M747,[1]Translation!$A$1:$F$1171,2,FALSE)</f>
        <v>2A300 - Dim tystiolaeth o galedi neu anghyfiawnder</v>
      </c>
    </row>
    <row r="748" spans="1:13" ht="25.5" customHeight="1" x14ac:dyDescent="0.25">
      <c r="A748" s="11" t="str">
        <f>VLOOKUP([1]English!A748,[1]Translation!$A$1:$F$1171,2,FALSE)</f>
        <v>Awdurdod Lleol</v>
      </c>
      <c r="B748" s="11" t="str">
        <f>VLOOKUP([1]English!B748,[1]Translation!$A$1:$F$1171,2,FALSE)</f>
        <v>Cyngor Abertawe</v>
      </c>
      <c r="C748" s="11" t="s">
        <v>57</v>
      </c>
      <c r="D748" s="11" t="str">
        <f>VLOOKUP([1]English!D748,[1]Translation!$A$1:$F$1171,2,FALSE)</f>
        <v>Ffyrdd a Thrafnidiaeth</v>
      </c>
      <c r="E748" s="11" t="str">
        <f>VLOOKUP([1]English!E748,[1]Translation!$A$1:$F$1171,2,FALSE)</f>
        <v>Rheoliadau a rheolaeth traffig (twmpathau cyflymder a.y.y.b.)</v>
      </c>
      <c r="F748" s="11">
        <v>202410234</v>
      </c>
      <c r="G748" s="11" t="str">
        <f>VLOOKUP([1]English!G748,[1]Translation!$A$1:$F$1171,2,FALSE)</f>
        <v>Asesiad</v>
      </c>
      <c r="H748" s="11" t="s">
        <v>94</v>
      </c>
      <c r="I748" s="11" t="s">
        <v>225</v>
      </c>
      <c r="J748" s="11" t="s">
        <v>31</v>
      </c>
      <c r="K748" s="11" t="s">
        <v>31</v>
      </c>
      <c r="L748" s="11" t="str">
        <f>VLOOKUP([1]English!L748,[1]Translation!$A$1:$F$1171,2,FALSE)</f>
        <v>Penderfynu peidio ymchwilio cwyn</v>
      </c>
      <c r="M748" s="11" t="str">
        <f>VLOOKUP([1]English!M748,[1]Translation!$A$1:$F$1171,2,FALSE)</f>
        <v xml:space="preserve">2A303 -  Achwynwr yn methu â darparu'r wybodaeth y gofynnwyd amdano </v>
      </c>
    </row>
    <row r="749" spans="1:13" ht="25.5" x14ac:dyDescent="0.25">
      <c r="A749" s="11" t="str">
        <f>VLOOKUP([1]English!A749,[1]Translation!$A$1:$F$1171,2,FALSE)</f>
        <v>Awdurdod Lleol</v>
      </c>
      <c r="B749" s="11" t="str">
        <f>VLOOKUP([1]English!B749,[1]Translation!$A$1:$F$1171,2,FALSE)</f>
        <v>Cyngor Abertawe</v>
      </c>
      <c r="C749" s="11" t="s">
        <v>57</v>
      </c>
      <c r="D749" s="11" t="str">
        <f>VLOOKUP([1]English!D749,[1]Translation!$A$1:$F$1171,2,FALSE)</f>
        <v>Eraill Amrywiol</v>
      </c>
      <c r="E749" s="11" t="str">
        <f>VLOOKUP([1]English!E749,[1]Translation!$A$1:$F$1171,2,FALSE)</f>
        <v xml:space="preserve">Cyfathrebu gwael/ Dim cyfathrebu neu fethiant i ddarparu gwybodaeth </v>
      </c>
      <c r="F749" s="11">
        <v>202500204</v>
      </c>
      <c r="G749" s="11" t="str">
        <f>VLOOKUP([1]English!G749,[1]Translation!$A$1:$F$1171,2,FALSE)</f>
        <v>Asesiad</v>
      </c>
      <c r="H749" s="11" t="s">
        <v>4</v>
      </c>
      <c r="I749" s="11" t="s">
        <v>4</v>
      </c>
      <c r="J749" s="11" t="s">
        <v>4</v>
      </c>
      <c r="K749" s="11" t="s">
        <v>4</v>
      </c>
      <c r="L749" s="11" t="str">
        <f>VLOOKUP([1]English!L749,[1]Translation!$A$1:$F$1171,2,FALSE)</f>
        <v>Mater tu hwnt i awdurdodaeth</v>
      </c>
      <c r="M749" s="11" t="str">
        <f>VLOOKUP([1]English!M749,[1]Translation!$A$1:$F$1171,2,FALSE)</f>
        <v xml:space="preserve">2A203 – Arall – Cyfeirio </v>
      </c>
    </row>
    <row r="750" spans="1:13" ht="15" customHeight="1" x14ac:dyDescent="0.25">
      <c r="A750" s="11" t="str">
        <f>VLOOKUP([1]English!A750,[1]Translation!$A$1:$F$1171,2,FALSE)</f>
        <v>Awdurdod Lleol</v>
      </c>
      <c r="B750" s="11" t="str">
        <f>VLOOKUP([1]English!B750,[1]Translation!$A$1:$F$1171,2,FALSE)</f>
        <v>Cyngor Abertawe</v>
      </c>
      <c r="C750" s="11" t="s">
        <v>57</v>
      </c>
      <c r="D750" s="11" t="str">
        <f>VLOOKUP([1]English!D750,[1]Translation!$A$1:$F$1171,2,FALSE)</f>
        <v>Tai</v>
      </c>
      <c r="E750" s="11" t="str">
        <f>VLOOKUP([1]English!E750,[1]Translation!$A$1:$F$1171,2,FALSE)</f>
        <v>Eraill</v>
      </c>
      <c r="F750" s="11">
        <v>202500211</v>
      </c>
      <c r="G750" s="11" t="str">
        <f>VLOOKUP([1]English!G750,[1]Translation!$A$1:$F$1171,2,FALSE)</f>
        <v>Asesiad</v>
      </c>
      <c r="H750" s="11" t="s">
        <v>4</v>
      </c>
      <c r="I750" s="11" t="s">
        <v>73</v>
      </c>
      <c r="J750" s="11" t="s">
        <v>15</v>
      </c>
      <c r="K750" s="11" t="s">
        <v>15</v>
      </c>
      <c r="L750" s="11" t="str">
        <f>VLOOKUP([1]English!L750,[1]Translation!$A$1:$F$1171,2,FALSE)</f>
        <v>Mater tu hwnt i awdurdodaeth</v>
      </c>
      <c r="M750" s="11" t="str">
        <f>VLOOKUP([1]English!M750,[1]Translation!$A$1:$F$1171,2,FALSE)</f>
        <v>2A205 – Rhesymol cymryd camau cyfreithlon/hawl apelio</v>
      </c>
    </row>
    <row r="751" spans="1:13" ht="38.25" x14ac:dyDescent="0.25">
      <c r="A751" s="11" t="str">
        <f>VLOOKUP([1]English!A751,[1]Translation!$A$1:$F$1171,2,FALSE)</f>
        <v>Awdurdod Lleol</v>
      </c>
      <c r="B751" s="11" t="str">
        <f>VLOOKUP([1]English!B751,[1]Translation!$A$1:$F$1171,2,FALSE)</f>
        <v>Cyngor Abertawe</v>
      </c>
      <c r="C751" s="11" t="s">
        <v>57</v>
      </c>
      <c r="D751" s="11" t="str">
        <f>VLOOKUP([1]English!D751,[1]Translation!$A$1:$F$1171,2,FALSE)</f>
        <v xml:space="preserve">Gwasanaethau Cymdeithasol Plant </v>
      </c>
      <c r="E751" s="11" t="str">
        <f>VLOOKUP([1]English!E751,[1]Translation!$A$1:$F$1171,2,FALSE)</f>
        <v xml:space="preserve">Anfoesgarwch/ ymddygiad anystyriol/ agwedd staff </v>
      </c>
      <c r="F751" s="11">
        <v>202500221</v>
      </c>
      <c r="G751" s="11" t="str">
        <f>VLOOKUP([1]English!G751,[1]Translation!$A$1:$F$1171,2,FALSE)</f>
        <v>Asesiad</v>
      </c>
      <c r="H751" s="11" t="s">
        <v>107</v>
      </c>
      <c r="I751" s="11" t="s">
        <v>107</v>
      </c>
      <c r="J751" s="11" t="s">
        <v>70</v>
      </c>
      <c r="K751" s="11" t="s">
        <v>70</v>
      </c>
      <c r="L751" s="11" t="str">
        <f>VLOOKUP([1]English!L751,[1]Translation!$A$1:$F$1171,2,FALSE)</f>
        <v>Penderfynu peidio ymchwilio cwyn</v>
      </c>
      <c r="M751" s="11" t="str">
        <f>VLOOKUP([1]English!M751,[1]Translation!$A$1:$F$1171,2,FALSE)</f>
        <v>2B305 - Ychydig ymhellach y gellir ei gyflawni</v>
      </c>
    </row>
    <row r="752" spans="1:13" ht="25.5" customHeight="1" x14ac:dyDescent="0.25">
      <c r="A752" s="11" t="str">
        <f>VLOOKUP([1]English!A752,[1]Translation!$A$1:$F$1171,2,FALSE)</f>
        <v>Awdurdod Lleol</v>
      </c>
      <c r="B752" s="11" t="str">
        <f>VLOOKUP([1]English!B752,[1]Translation!$A$1:$F$1171,2,FALSE)</f>
        <v>Cyngor Abertawe</v>
      </c>
      <c r="C752" s="11" t="s">
        <v>57</v>
      </c>
      <c r="D752" s="11" t="str">
        <f>VLOOKUP([1]English!D752,[1]Translation!$A$1:$F$1171,2,FALSE)</f>
        <v>Tai</v>
      </c>
      <c r="E752" s="11" t="str">
        <f>VLOOKUP([1]English!E752,[1]Translation!$A$1:$F$1171,2,FALSE)</f>
        <v>Ceisiadau / dyraniadau / trosglwyddo / cyfnewidiadau</v>
      </c>
      <c r="F752" s="11">
        <v>202500422</v>
      </c>
      <c r="G752" s="11" t="str">
        <f>VLOOKUP([1]English!G752,[1]Translation!$A$1:$F$1171,2,FALSE)</f>
        <v>Asesiad</v>
      </c>
      <c r="H752" s="11" t="s">
        <v>89</v>
      </c>
      <c r="I752" s="11" t="s">
        <v>89</v>
      </c>
      <c r="J752" s="11" t="s">
        <v>22</v>
      </c>
      <c r="K752" s="11" t="s">
        <v>22</v>
      </c>
      <c r="L752" s="11" t="str">
        <f>VLOOKUP([1]English!L752,[1]Translation!$A$1:$F$1171,2,FALSE)</f>
        <v>Mater tu hwnt i awdurdodaeth</v>
      </c>
      <c r="M752" s="11" t="str">
        <f>VLOOKUP([1]English!M752,[1]Translation!$A$1:$F$1171,2,FALSE)</f>
        <v>2A205 – Rhesymol cymryd camau cyfreithlon/hawl apelio</v>
      </c>
    </row>
    <row r="753" spans="1:13" ht="15" customHeight="1" x14ac:dyDescent="0.25">
      <c r="A753" s="11" t="str">
        <f>VLOOKUP([1]English!A753,[1]Translation!$A$1:$F$1171,2,FALSE)</f>
        <v>Awdurdod Lleol</v>
      </c>
      <c r="B753" s="11" t="str">
        <f>VLOOKUP([1]English!B753,[1]Translation!$A$1:$F$1171,2,FALSE)</f>
        <v>Cyngor Abertawe</v>
      </c>
      <c r="C753" s="11" t="s">
        <v>57</v>
      </c>
      <c r="D753" s="11" t="str">
        <f>VLOOKUP([1]English!D753,[1]Translation!$A$1:$F$1171,2,FALSE)</f>
        <v>Cyllid a Threthiant</v>
      </c>
      <c r="E753" s="11" t="str">
        <f>VLOOKUP([1]English!E753,[1]Translation!$A$1:$F$1171,2,FALSE)</f>
        <v>Y dreth cyngor</v>
      </c>
      <c r="F753" s="11">
        <v>202500437</v>
      </c>
      <c r="G753" s="11" t="str">
        <f>VLOOKUP([1]English!G753,[1]Translation!$A$1:$F$1171,2,FALSE)</f>
        <v>Asesiad</v>
      </c>
      <c r="H753" s="11" t="s">
        <v>89</v>
      </c>
      <c r="I753" s="11" t="s">
        <v>89</v>
      </c>
      <c r="J753" s="11" t="s">
        <v>53</v>
      </c>
      <c r="K753" s="11" t="s">
        <v>53</v>
      </c>
      <c r="L753" s="11" t="str">
        <f>VLOOKUP([1]English!L753,[1]Translation!$A$1:$F$1171,2,FALSE)</f>
        <v>Cynamserol</v>
      </c>
      <c r="M753" s="11" t="str">
        <f>VLOOKUP([1]English!M753,[1]Translation!$A$1:$F$1171,2,FALSE)</f>
        <v>2A201 -  Cynamserol - wedi'i gyfeirio at y corff cyhoeddus</v>
      </c>
    </row>
    <row r="754" spans="1:13" ht="25.5" customHeight="1" x14ac:dyDescent="0.25">
      <c r="A754" s="11" t="str">
        <f>VLOOKUP([1]English!A754,[1]Translation!$A$1:$F$1171,2,FALSE)</f>
        <v>Awdurdod Lleol</v>
      </c>
      <c r="B754" s="11" t="str">
        <f>VLOOKUP([1]English!B754,[1]Translation!$A$1:$F$1171,2,FALSE)</f>
        <v>Cyngor Abertawe</v>
      </c>
      <c r="C754" s="11" t="s">
        <v>57</v>
      </c>
      <c r="D754" s="11" t="str">
        <f>VLOOKUP([1]English!D754,[1]Translation!$A$1:$F$1171,2,FALSE)</f>
        <v>Cynllunio a Rheoli Adeiladu</v>
      </c>
      <c r="E754" s="11" t="str">
        <f>VLOOKUP([1]English!E754,[1]Translation!$A$1:$F$1171,2,FALSE)</f>
        <v>Ymdriniaeth â chais cynllunio (methiant i hysbysu'r rhai a effeithir)</v>
      </c>
      <c r="F754" s="11">
        <v>202500451</v>
      </c>
      <c r="G754" s="11" t="str">
        <f>VLOOKUP([1]English!G754,[1]Translation!$A$1:$F$1171,2,FALSE)</f>
        <v>Asesiad</v>
      </c>
      <c r="H754" s="11" t="s">
        <v>53</v>
      </c>
      <c r="I754" s="11" t="s">
        <v>53</v>
      </c>
      <c r="J754" s="11" t="s">
        <v>58</v>
      </c>
      <c r="K754" s="11" t="s">
        <v>58</v>
      </c>
      <c r="L754" s="11" t="str">
        <f>VLOOKUP([1]English!L754,[1]Translation!$A$1:$F$1171,2,FALSE)</f>
        <v>Cynamserol</v>
      </c>
      <c r="M754" s="11" t="str">
        <f>VLOOKUP([1]English!M754,[1]Translation!$A$1:$F$1171,2,FALSE)</f>
        <v>2A201 -  Cynamserol - wedi'i gyfeirio at y corff cyhoeddus</v>
      </c>
    </row>
    <row r="755" spans="1:13" ht="15" customHeight="1" x14ac:dyDescent="0.25">
      <c r="A755" s="11" t="str">
        <f>VLOOKUP([1]English!A755,[1]Translation!$A$1:$F$1171,2,FALSE)</f>
        <v>Awdurdod Lleol</v>
      </c>
      <c r="B755" s="11" t="str">
        <f>VLOOKUP([1]English!B755,[1]Translation!$A$1:$F$1171,2,FALSE)</f>
        <v>Cyngor Abertawe</v>
      </c>
      <c r="C755" s="11" t="s">
        <v>57</v>
      </c>
      <c r="D755" s="11" t="str">
        <f>VLOOKUP([1]English!D755,[1]Translation!$A$1:$F$1171,2,FALSE)</f>
        <v>Ffyrdd a Thrafnidiaeth</v>
      </c>
      <c r="E755" s="11" t="str">
        <f>VLOOKUP([1]English!E755,[1]Translation!$A$1:$F$1171,2,FALSE)</f>
        <v>Eraill</v>
      </c>
      <c r="F755" s="11">
        <v>202500586</v>
      </c>
      <c r="G755" s="11" t="str">
        <f>VLOOKUP([1]English!G755,[1]Translation!$A$1:$F$1171,2,FALSE)</f>
        <v>Asesiad</v>
      </c>
      <c r="H755" s="11" t="s">
        <v>128</v>
      </c>
      <c r="I755" s="11" t="s">
        <v>128</v>
      </c>
      <c r="J755" s="11" t="s">
        <v>23</v>
      </c>
      <c r="K755" s="11" t="s">
        <v>23</v>
      </c>
      <c r="L755" s="11" t="str">
        <f>VLOOKUP([1]English!L755,[1]Translation!$A$1:$F$1171,2,FALSE)</f>
        <v>Mater tu hwnt i awdurdodaeth</v>
      </c>
      <c r="M755" s="11" t="str">
        <f>VLOOKUP([1]English!M755,[1]Translation!$A$1:$F$1171,2,FALSE)</f>
        <v>2A206 – Mater tu hwnt i Awdurdodaeth (nid yn ôl disgresiwn / cyfeirio)</v>
      </c>
    </row>
    <row r="756" spans="1:13" ht="15" customHeight="1" x14ac:dyDescent="0.25">
      <c r="A756" s="11" t="str">
        <f>VLOOKUP([1]English!A756,[1]Translation!$A$1:$F$1171,2,FALSE)</f>
        <v>Awdurdod Lleol</v>
      </c>
      <c r="B756" s="11" t="str">
        <f>VLOOKUP([1]English!B756,[1]Translation!$A$1:$F$1171,2,FALSE)</f>
        <v>Cyngor Abertawe</v>
      </c>
      <c r="C756" s="11" t="s">
        <v>57</v>
      </c>
      <c r="D756" s="11" t="str">
        <f>VLOOKUP([1]English!D756,[1]Translation!$A$1:$F$1171,2,FALSE)</f>
        <v>Addysg</v>
      </c>
      <c r="E756" s="11" t="str">
        <f>VLOOKUP([1]English!E756,[1]Translation!$A$1:$F$1171,2,FALSE)</f>
        <v>Addysg anghenion arbennig  (AAA)</v>
      </c>
      <c r="F756" s="11">
        <v>202500654</v>
      </c>
      <c r="G756" s="11" t="str">
        <f>VLOOKUP([1]English!G756,[1]Translation!$A$1:$F$1171,2,FALSE)</f>
        <v>Asesiad</v>
      </c>
      <c r="H756" s="11" t="s">
        <v>158</v>
      </c>
      <c r="I756" s="11" t="s">
        <v>14</v>
      </c>
      <c r="J756" s="11" t="s">
        <v>17</v>
      </c>
      <c r="K756" s="11" t="s">
        <v>17</v>
      </c>
      <c r="L756" s="11" t="str">
        <f>VLOOKUP([1]English!L756,[1]Translation!$A$1:$F$1171,2,FALSE)</f>
        <v>Cynamserol</v>
      </c>
      <c r="M756" s="11" t="str">
        <f>VLOOKUP([1]English!M756,[1]Translation!$A$1:$F$1171,2,FALSE)</f>
        <v>2B201 - Cynamserol - wedi'i gyfeirio at y corff cyhoeddus</v>
      </c>
    </row>
    <row r="757" spans="1:13" ht="15" customHeight="1" x14ac:dyDescent="0.25">
      <c r="A757" s="11" t="str">
        <f>VLOOKUP([1]English!A757,[1]Translation!$A$1:$F$1171,2,FALSE)</f>
        <v>Awdurdod Lleol</v>
      </c>
      <c r="B757" s="11" t="str">
        <f>VLOOKUP([1]English!B757,[1]Translation!$A$1:$F$1171,2,FALSE)</f>
        <v>Cyngor Abertawe</v>
      </c>
      <c r="C757" s="11" t="s">
        <v>57</v>
      </c>
      <c r="D757" s="11" t="str">
        <f>VLOOKUP([1]English!D757,[1]Translation!$A$1:$F$1171,2,FALSE)</f>
        <v>Addysg</v>
      </c>
      <c r="E757" s="11" t="str">
        <f>VLOOKUP([1]English!E757,[1]Translation!$A$1:$F$1171,2,FALSE)</f>
        <v>Addysg anghenion arbennig  (AAA)</v>
      </c>
      <c r="F757" s="11">
        <v>202500703</v>
      </c>
      <c r="G757" s="11" t="str">
        <f>VLOOKUP([1]English!G757,[1]Translation!$A$1:$F$1171,2,FALSE)</f>
        <v>Asesiad</v>
      </c>
      <c r="H757" s="11" t="s">
        <v>150</v>
      </c>
      <c r="I757" s="11" t="s">
        <v>150</v>
      </c>
      <c r="J757" s="11" t="s">
        <v>75</v>
      </c>
      <c r="K757" s="11" t="s">
        <v>75</v>
      </c>
      <c r="L757" s="11" t="str">
        <f>VLOOKUP([1]English!L757,[1]Translation!$A$1:$F$1171,2,FALSE)</f>
        <v>Datrys yn gynnar</v>
      </c>
      <c r="M757" s="11" t="str">
        <f>VLOOKUP([1]English!M757,[1]Translation!$A$1:$F$1171,2,FALSE)</f>
        <v>2C401 - Camau gan yr awdurdod rhestredig (ee. iawndal)</v>
      </c>
    </row>
    <row r="758" spans="1:13" ht="25.5" customHeight="1" x14ac:dyDescent="0.25">
      <c r="A758" s="11" t="str">
        <f>VLOOKUP([1]English!A758,[1]Translation!$A$1:$F$1171,2,FALSE)</f>
        <v>Awdurdod Lleol</v>
      </c>
      <c r="B758" s="11" t="str">
        <f>VLOOKUP([1]English!B758,[1]Translation!$A$1:$F$1171,2,FALSE)</f>
        <v>Cyngor Abertawe</v>
      </c>
      <c r="C758" s="11" t="s">
        <v>57</v>
      </c>
      <c r="D758" s="11" t="str">
        <f>VLOOKUP([1]English!D758,[1]Translation!$A$1:$F$1171,2,FALSE)</f>
        <v xml:space="preserve">Cyfleusterau Cymunedol. Adloniant a hamdden </v>
      </c>
      <c r="E758" s="11" t="str">
        <f>VLOOKUP([1]English!E758,[1]Translation!$A$1:$F$1171,2,FALSE)</f>
        <v>Cyfleusterau - Dan Do</v>
      </c>
      <c r="F758" s="11">
        <v>202500747</v>
      </c>
      <c r="G758" s="11" t="str">
        <f>VLOOKUP([1]English!G758,[1]Translation!$A$1:$F$1171,2,FALSE)</f>
        <v>Asesiad</v>
      </c>
      <c r="H758" s="11" t="s">
        <v>45</v>
      </c>
      <c r="I758" s="11" t="s">
        <v>45</v>
      </c>
      <c r="J758" s="11" t="s">
        <v>113</v>
      </c>
      <c r="K758" s="11" t="s">
        <v>113</v>
      </c>
      <c r="L758" s="11" t="str">
        <f>VLOOKUP([1]English!L758,[1]Translation!$A$1:$F$1171,2,FALSE)</f>
        <v>Mater tu hwnt i awdurdodaeth</v>
      </c>
      <c r="M758" s="11" t="str">
        <f>VLOOKUP([1]English!M758,[1]Translation!$A$1:$F$1171,2,FALSE)</f>
        <v>2A205 – Rhesymol cymryd camau cyfreithlon/hawl apelio</v>
      </c>
    </row>
    <row r="759" spans="1:13" ht="15" customHeight="1" x14ac:dyDescent="0.25">
      <c r="A759" s="11" t="str">
        <f>VLOOKUP([1]English!A759,[1]Translation!$A$1:$F$1171,2,FALSE)</f>
        <v>Awdurdod Lleol</v>
      </c>
      <c r="B759" s="11" t="str">
        <f>VLOOKUP([1]English!B759,[1]Translation!$A$1:$F$1171,2,FALSE)</f>
        <v>Cyngor Abertawe</v>
      </c>
      <c r="C759" s="11" t="s">
        <v>57</v>
      </c>
      <c r="D759" s="11" t="str">
        <f>VLOOKUP([1]English!D759,[1]Translation!$A$1:$F$1171,2,FALSE)</f>
        <v>Cyllid a Threthiant</v>
      </c>
      <c r="E759" s="11" t="str">
        <f>VLOOKUP([1]English!E759,[1]Translation!$A$1:$F$1171,2,FALSE)</f>
        <v>Y dreth cyngor</v>
      </c>
      <c r="F759" s="11">
        <v>202501068</v>
      </c>
      <c r="G759" s="11" t="str">
        <f>VLOOKUP([1]English!G759,[1]Translation!$A$1:$F$1171,2,FALSE)</f>
        <v>Asesiad</v>
      </c>
      <c r="H759" s="11" t="s">
        <v>23</v>
      </c>
      <c r="I759" s="11" t="s">
        <v>24</v>
      </c>
      <c r="J759" s="11" t="s">
        <v>96</v>
      </c>
      <c r="K759" s="11" t="s">
        <v>96</v>
      </c>
      <c r="L759" s="11" t="str">
        <f>VLOOKUP([1]English!L759,[1]Translation!$A$1:$F$1171,2,FALSE)</f>
        <v>Cynamserol</v>
      </c>
      <c r="M759" s="11" t="str">
        <f>VLOOKUP([1]English!M759,[1]Translation!$A$1:$F$1171,2,FALSE)</f>
        <v>2A201 -  Cynamserol - wedi'i gyfeirio at y corff cyhoeddus</v>
      </c>
    </row>
    <row r="760" spans="1:13" ht="25.5" customHeight="1" x14ac:dyDescent="0.25">
      <c r="A760" s="11" t="str">
        <f>VLOOKUP([1]English!A760,[1]Translation!$A$1:$F$1171,2,FALSE)</f>
        <v>Awdurdod Lleol</v>
      </c>
      <c r="B760" s="11" t="str">
        <f>VLOOKUP([1]English!B760,[1]Translation!$A$1:$F$1171,2,FALSE)</f>
        <v>Cyngor Abertawe</v>
      </c>
      <c r="C760" s="11" t="s">
        <v>57</v>
      </c>
      <c r="D760" s="11" t="str">
        <f>VLOOKUP([1]English!D760,[1]Translation!$A$1:$F$1171,2,FALSE)</f>
        <v>Ffyrdd a Thrafnidiaeth</v>
      </c>
      <c r="E760" s="11" t="str">
        <f>VLOOKUP([1]English!E760,[1]Translation!$A$1:$F$1171,2,FALSE)</f>
        <v>Parcio (gan gynnwys gorfodi a beilïaid)</v>
      </c>
      <c r="F760" s="11">
        <v>202501336</v>
      </c>
      <c r="G760" s="11" t="str">
        <f>VLOOKUP([1]English!G760,[1]Translation!$A$1:$F$1171,2,FALSE)</f>
        <v>Asesiad</v>
      </c>
      <c r="H760" s="11" t="s">
        <v>72</v>
      </c>
      <c r="I760" s="11" t="s">
        <v>72</v>
      </c>
      <c r="J760" s="11" t="s">
        <v>74</v>
      </c>
      <c r="K760" s="11" t="s">
        <v>74</v>
      </c>
      <c r="L760" s="11" t="str">
        <f>VLOOKUP([1]English!L760,[1]Translation!$A$1:$F$1171,2,FALSE)</f>
        <v>Mater tu hwnt i awdurdodaeth</v>
      </c>
      <c r="M760" s="11" t="str">
        <f>VLOOKUP([1]English!M760,[1]Translation!$A$1:$F$1171,2,FALSE)</f>
        <v>2A205 – Rhesymol cymryd camau cyfreithlon/hawl apelio</v>
      </c>
    </row>
    <row r="761" spans="1:13" ht="51" x14ac:dyDescent="0.25">
      <c r="A761" s="11" t="str">
        <f>VLOOKUP([1]English!A761,[1]Translation!$A$1:$F$1171,2,FALSE)</f>
        <v>Awdurdod Lleol</v>
      </c>
      <c r="B761" s="11" t="str">
        <f>VLOOKUP([1]English!B761,[1]Translation!$A$1:$F$1171,2,FALSE)</f>
        <v>Cyngor Abertawe</v>
      </c>
      <c r="C761" s="11" t="s">
        <v>57</v>
      </c>
      <c r="D761" s="11" t="str">
        <f>VLOOKUP([1]English!D761,[1]Translation!$A$1:$F$1171,2,FALSE)</f>
        <v>Tai</v>
      </c>
      <c r="E761" s="11" t="str">
        <f>VLOOKUP([1]English!E761,[1]Translation!$A$1:$F$1171,2,FALSE)</f>
        <v>Atgyweiriadau a chynnal a chadw (gan gynnwys lleithder/ gwelliannau ac addasiadau e.e. gwres canolog. gwydr dwbl)</v>
      </c>
      <c r="F761" s="11">
        <v>202501483</v>
      </c>
      <c r="G761" s="11" t="str">
        <f>VLOOKUP([1]English!G761,[1]Translation!$A$1:$F$1171,2,FALSE)</f>
        <v>Asesiad</v>
      </c>
      <c r="H761" s="11" t="s">
        <v>6</v>
      </c>
      <c r="I761" s="11" t="s">
        <v>6</v>
      </c>
      <c r="J761" s="11" t="s">
        <v>106</v>
      </c>
      <c r="K761" s="11" t="s">
        <v>106</v>
      </c>
      <c r="L761" s="11" t="str">
        <f>VLOOKUP([1]English!L761,[1]Translation!$A$1:$F$1171,2,FALSE)</f>
        <v>Penderfynu peidio ymchwilio cwyn</v>
      </c>
      <c r="M761" s="11" t="str">
        <f>VLOOKUP([1]English!M761,[1]Translation!$A$1:$F$1171,2,FALSE)</f>
        <v>2B305 - Ychydig ymhellach y gellir ei gyflawni</v>
      </c>
    </row>
    <row r="762" spans="1:13" ht="38.25" x14ac:dyDescent="0.25">
      <c r="A762" s="11" t="str">
        <f>VLOOKUP([1]English!A762,[1]Translation!$A$1:$F$1171,2,FALSE)</f>
        <v>Awdurdod Lleol</v>
      </c>
      <c r="B762" s="11" t="str">
        <f>VLOOKUP([1]English!B762,[1]Translation!$A$1:$F$1171,2,FALSE)</f>
        <v>Cyngor Abertawe</v>
      </c>
      <c r="C762" s="11" t="s">
        <v>57</v>
      </c>
      <c r="D762" s="11" t="str">
        <f>VLOOKUP([1]English!D762,[1]Translation!$A$1:$F$1171,2,FALSE)</f>
        <v>Tai</v>
      </c>
      <c r="E762" s="11" t="str">
        <f>VLOOKUP([1]English!E762,[1]Translation!$A$1:$F$1171,2,FALSE)</f>
        <v>Anghydfodau cymydog ac ymddygiad gwrthgymdeithasol</v>
      </c>
      <c r="F762" s="11">
        <v>202501492</v>
      </c>
      <c r="G762" s="11" t="str">
        <f>VLOOKUP([1]English!G762,[1]Translation!$A$1:$F$1171,2,FALSE)</f>
        <v>Asesiad</v>
      </c>
      <c r="H762" s="11" t="s">
        <v>6</v>
      </c>
      <c r="I762" s="11" t="s">
        <v>6</v>
      </c>
      <c r="J762" s="11" t="s">
        <v>25</v>
      </c>
      <c r="K762" s="11" t="s">
        <v>25</v>
      </c>
      <c r="L762" s="11" t="str">
        <f>VLOOKUP([1]English!L762,[1]Translation!$A$1:$F$1171,2,FALSE)</f>
        <v>Penderfynu peidio ymchwilio cwyn</v>
      </c>
      <c r="M762" s="11" t="str">
        <f>VLOOKUP([1]English!M762,[1]Translation!$A$1:$F$1171,2,FALSE)</f>
        <v>2B305 - Ychydig ymhellach y gellir ei gyflawni</v>
      </c>
    </row>
    <row r="763" spans="1:13" ht="25.5" customHeight="1" x14ac:dyDescent="0.25">
      <c r="A763" s="11" t="str">
        <f>VLOOKUP([1]English!A763,[1]Translation!$A$1:$F$1171,2,FALSE)</f>
        <v>Awdurdod Lleol</v>
      </c>
      <c r="B763" s="11" t="str">
        <f>VLOOKUP([1]English!B763,[1]Translation!$A$1:$F$1171,2,FALSE)</f>
        <v>Cyngor Abertawe</v>
      </c>
      <c r="C763" s="11" t="s">
        <v>57</v>
      </c>
      <c r="D763" s="11" t="str">
        <f>VLOOKUP([1]English!D763,[1]Translation!$A$1:$F$1171,2,FALSE)</f>
        <v>Tai</v>
      </c>
      <c r="E763" s="11" t="str">
        <f>VLOOKUP([1]English!E763,[1]Translation!$A$1:$F$1171,2,FALSE)</f>
        <v>Ceisiadau / dyraniadau / trosglwyddo / cyfnewidiadau</v>
      </c>
      <c r="F763" s="11">
        <v>202501513</v>
      </c>
      <c r="G763" s="11" t="str">
        <f>VLOOKUP([1]English!G763,[1]Translation!$A$1:$F$1171,2,FALSE)</f>
        <v>Asesiad</v>
      </c>
      <c r="H763" s="11" t="s">
        <v>6</v>
      </c>
      <c r="I763" s="11" t="s">
        <v>6</v>
      </c>
      <c r="J763" s="11" t="s">
        <v>15</v>
      </c>
      <c r="K763" s="11" t="s">
        <v>15</v>
      </c>
      <c r="L763" s="11" t="str">
        <f>VLOOKUP([1]English!L763,[1]Translation!$A$1:$F$1171,2,FALSE)</f>
        <v>Cynamserol</v>
      </c>
      <c r="M763" s="11" t="str">
        <f>VLOOKUP([1]English!M763,[1]Translation!$A$1:$F$1171,2,FALSE)</f>
        <v>2B201 - Cynamserol - wedi'i gyfeirio at y corff cyhoeddus</v>
      </c>
    </row>
    <row r="764" spans="1:13" ht="25.5" customHeight="1" x14ac:dyDescent="0.25">
      <c r="A764" s="11" t="str">
        <f>VLOOKUP([1]English!A764,[1]Translation!$A$1:$F$1171,2,FALSE)</f>
        <v>Awdurdod Lleol</v>
      </c>
      <c r="B764" s="11" t="str">
        <f>VLOOKUP([1]English!B764,[1]Translation!$A$1:$F$1171,2,FALSE)</f>
        <v>Cyngor Abertawe</v>
      </c>
      <c r="C764" s="11" t="s">
        <v>57</v>
      </c>
      <c r="D764" s="11" t="str">
        <f>VLOOKUP([1]English!D764,[1]Translation!$A$1:$F$1171,2,FALSE)</f>
        <v>Eraill Amrywiol</v>
      </c>
      <c r="E764" s="11" t="str">
        <f>VLOOKUP([1]English!E764,[1]Translation!$A$1:$F$1171,2,FALSE)</f>
        <v xml:space="preserve">Cyfathrebu gwael/ Dim cyfathrebu neu fethiant i ddarparu gwybodaeth </v>
      </c>
      <c r="F764" s="11">
        <v>202501566</v>
      </c>
      <c r="G764" s="11" t="str">
        <f>VLOOKUP([1]English!G764,[1]Translation!$A$1:$F$1171,2,FALSE)</f>
        <v>Asesiad</v>
      </c>
      <c r="H764" s="11" t="s">
        <v>109</v>
      </c>
      <c r="I764" s="11" t="s">
        <v>109</v>
      </c>
      <c r="J764" s="11" t="s">
        <v>109</v>
      </c>
      <c r="K764" s="11" t="s">
        <v>109</v>
      </c>
      <c r="L764" s="11" t="str">
        <f>VLOOKUP([1]English!L764,[1]Translation!$A$1:$F$1171,2,FALSE)</f>
        <v>Mater tu hwnt i awdurdodaeth</v>
      </c>
      <c r="M764" s="11" t="str">
        <f>VLOOKUP([1]English!M764,[1]Translation!$A$1:$F$1171,2,FALSE)</f>
        <v>2A205 – Rhesymol cymryd camau cyfreithlon/hawl apelio</v>
      </c>
    </row>
    <row r="765" spans="1:13" ht="15" customHeight="1" x14ac:dyDescent="0.25">
      <c r="A765" s="11" t="str">
        <f>VLOOKUP([1]English!A765,[1]Translation!$A$1:$F$1171,2,FALSE)</f>
        <v>Awdurdod Lleol</v>
      </c>
      <c r="B765" s="11" t="str">
        <f>VLOOKUP([1]English!B765,[1]Translation!$A$1:$F$1171,2,FALSE)</f>
        <v>Cyngor Abertawe</v>
      </c>
      <c r="C765" s="11" t="s">
        <v>57</v>
      </c>
      <c r="D765" s="11" t="str">
        <f>VLOOKUP([1]English!D765,[1]Translation!$A$1:$F$1171,2,FALSE)</f>
        <v>Addysg</v>
      </c>
      <c r="E765" s="11" t="str">
        <f>VLOOKUP([1]English!E765,[1]Translation!$A$1:$F$1171,2,FALSE)</f>
        <v>Trafnidiaeth Ysgol</v>
      </c>
      <c r="F765" s="11">
        <v>202501995</v>
      </c>
      <c r="G765" s="11" t="str">
        <f>VLOOKUP([1]English!G765,[1]Translation!$A$1:$F$1171,2,FALSE)</f>
        <v>Asesiad</v>
      </c>
      <c r="H765" s="11" t="s">
        <v>114</v>
      </c>
      <c r="I765" s="11" t="s">
        <v>114</v>
      </c>
      <c r="J765" s="11" t="s">
        <v>163</v>
      </c>
      <c r="K765" s="11" t="s">
        <v>163</v>
      </c>
      <c r="L765" s="11" t="str">
        <f>VLOOKUP([1]English!L765,[1]Translation!$A$1:$F$1171,2,FALSE)</f>
        <v>Cynamserol</v>
      </c>
      <c r="M765" s="11" t="str">
        <f>VLOOKUP([1]English!M765,[1]Translation!$A$1:$F$1171,2,FALSE)</f>
        <v>2B201 - Cynamserol - wedi'i gyfeirio at y corff cyhoeddus</v>
      </c>
    </row>
    <row r="766" spans="1:13" ht="38.25" x14ac:dyDescent="0.25">
      <c r="A766" s="11" t="str">
        <f>VLOOKUP([1]English!A766,[1]Translation!$A$1:$F$1171,2,FALSE)</f>
        <v>Awdurdod Lleol</v>
      </c>
      <c r="B766" s="11" t="str">
        <f>VLOOKUP([1]English!B766,[1]Translation!$A$1:$F$1171,2,FALSE)</f>
        <v>Cyngor Abertawe</v>
      </c>
      <c r="C766" s="11" t="s">
        <v>57</v>
      </c>
      <c r="D766" s="11" t="str">
        <f>VLOOKUP([1]English!D766,[1]Translation!$A$1:$F$1171,2,FALSE)</f>
        <v>Yr Amgylchedd ac Iechyd yr Amgylchedd</v>
      </c>
      <c r="E766" s="11" t="str">
        <f>VLOOKUP([1]English!E766,[1]Translation!$A$1:$F$1171,2,FALSE)</f>
        <v>Eraill</v>
      </c>
      <c r="F766" s="11">
        <v>202502025</v>
      </c>
      <c r="G766" s="11" t="str">
        <f>VLOOKUP([1]English!G766,[1]Translation!$A$1:$F$1171,2,FALSE)</f>
        <v>Asesiad</v>
      </c>
      <c r="H766" s="11" t="s">
        <v>51</v>
      </c>
      <c r="I766" s="11" t="s">
        <v>51</v>
      </c>
      <c r="J766" s="11" t="s">
        <v>163</v>
      </c>
      <c r="K766" s="11" t="s">
        <v>163</v>
      </c>
      <c r="L766" s="11" t="str">
        <f>VLOOKUP([1]English!L766,[1]Translation!$A$1:$F$1171,2,FALSE)</f>
        <v>Penderfynu peidio ymchwilio cwyn</v>
      </c>
      <c r="M766" s="11" t="str">
        <f>VLOOKUP([1]English!M766,[1]Translation!$A$1:$F$1171,2,FALSE)</f>
        <v xml:space="preserve">2A305 - Ychydig ymhellach y gellir ei gyflawni </v>
      </c>
    </row>
    <row r="767" spans="1:13" x14ac:dyDescent="0.25">
      <c r="A767" s="12" t="s">
        <v>1</v>
      </c>
      <c r="B767" s="12" t="s">
        <v>1</v>
      </c>
      <c r="C767" s="12" t="s">
        <v>226</v>
      </c>
      <c r="D767" s="12" t="s">
        <v>1</v>
      </c>
      <c r="E767" s="12" t="s">
        <v>1</v>
      </c>
      <c r="F767" s="13" t="s">
        <v>1</v>
      </c>
      <c r="G767" s="12" t="s">
        <v>1</v>
      </c>
      <c r="H767" s="12" t="s">
        <v>1</v>
      </c>
      <c r="I767" s="12" t="s">
        <v>1</v>
      </c>
      <c r="J767" s="12" t="s">
        <v>1</v>
      </c>
      <c r="K767" s="12" t="s">
        <v>1</v>
      </c>
      <c r="L767" s="12" t="s">
        <v>1</v>
      </c>
      <c r="M767" s="14" t="s">
        <v>1</v>
      </c>
    </row>
    <row r="768" spans="1:13" x14ac:dyDescent="0.25">
      <c r="A768" s="15" t="s">
        <v>1</v>
      </c>
      <c r="B768" s="16" t="s">
        <v>227</v>
      </c>
      <c r="C768" s="16" t="s">
        <v>1</v>
      </c>
      <c r="D768" s="15" t="s">
        <v>1</v>
      </c>
      <c r="E768" s="15" t="s">
        <v>1</v>
      </c>
      <c r="F768" s="15" t="s">
        <v>1</v>
      </c>
      <c r="G768" s="15" t="s">
        <v>1</v>
      </c>
      <c r="H768" s="15" t="s">
        <v>1</v>
      </c>
      <c r="I768" s="15" t="s">
        <v>1</v>
      </c>
      <c r="J768" s="15" t="s">
        <v>1</v>
      </c>
      <c r="K768" s="15" t="s">
        <v>1</v>
      </c>
      <c r="L768" s="15" t="s">
        <v>1</v>
      </c>
      <c r="M768" s="17" t="s">
        <v>1</v>
      </c>
    </row>
    <row r="769" spans="1:13" x14ac:dyDescent="0.25">
      <c r="A769" s="8" t="s">
        <v>1</v>
      </c>
      <c r="B769" s="9" t="str">
        <f>VLOOKUP([1]English!B770,[1]Translation!$A$1:$F$1171,2,FALSE)</f>
        <v>Cyngor Bwrdeistref Sirol Torfaen</v>
      </c>
      <c r="C769" s="8" t="s">
        <v>1</v>
      </c>
      <c r="D769" s="9" t="s">
        <v>1</v>
      </c>
      <c r="E769" s="8" t="s">
        <v>1</v>
      </c>
      <c r="F769" s="8" t="s">
        <v>1</v>
      </c>
      <c r="G769" s="8" t="s">
        <v>1</v>
      </c>
      <c r="H769" s="8" t="s">
        <v>1</v>
      </c>
      <c r="I769" s="8" t="s">
        <v>1</v>
      </c>
      <c r="J769" s="8" t="s">
        <v>1</v>
      </c>
      <c r="K769" s="8" t="s">
        <v>1</v>
      </c>
      <c r="L769" s="8" t="s">
        <v>1</v>
      </c>
      <c r="M769" s="10" t="s">
        <v>1</v>
      </c>
    </row>
    <row r="770" spans="1:13" ht="38.25" x14ac:dyDescent="0.25">
      <c r="A770" s="11" t="str">
        <f>VLOOKUP([1]English!A770,[1]Translation!$A$1:$F$1171,2,FALSE)</f>
        <v>Awdurdod Lleol</v>
      </c>
      <c r="B770" s="11" t="str">
        <f>VLOOKUP([1]English!B770,[1]Translation!$A$1:$F$1171,2,FALSE)</f>
        <v>Cyngor Bwrdeistref Sirol Torfaen</v>
      </c>
      <c r="C770" s="11" t="s">
        <v>57</v>
      </c>
      <c r="D770" s="11" t="str">
        <f>VLOOKUP([1]English!D770,[1]Translation!$A$1:$F$1171,2,FALSE)</f>
        <v xml:space="preserve">Gwasanaethau Cymdeithasol Plant </v>
      </c>
      <c r="E770" s="11" t="str">
        <f>VLOOKUP([1]English!E770,[1]Translation!$A$1:$F$1171,2,FALSE)</f>
        <v>Diogelu</v>
      </c>
      <c r="F770" s="11">
        <v>202409013</v>
      </c>
      <c r="G770" s="11" t="str">
        <f>VLOOKUP([1]English!G770,[1]Translation!$A$1:$F$1171,2,FALSE)</f>
        <v>Asesiad</v>
      </c>
      <c r="H770" s="11" t="s">
        <v>99</v>
      </c>
      <c r="I770" s="11" t="s">
        <v>161</v>
      </c>
      <c r="J770" s="11" t="s">
        <v>105</v>
      </c>
      <c r="K770" s="11" t="s">
        <v>105</v>
      </c>
      <c r="L770" s="11" t="str">
        <f>VLOOKUP([1]English!L770,[1]Translation!$A$1:$F$1171,2,FALSE)</f>
        <v>Penderfynu peidio ymchwilio cwyn</v>
      </c>
      <c r="M770" s="11" t="str">
        <f>VLOOKUP([1]English!M770,[1]Translation!$A$1:$F$1171,2,FALSE)</f>
        <v>2B305 - Ychydig ymhellach y gellir ei gyflawni</v>
      </c>
    </row>
    <row r="771" spans="1:13" ht="25.5" customHeight="1" x14ac:dyDescent="0.25">
      <c r="A771" s="11" t="str">
        <f>VLOOKUP([1]English!A771,[1]Translation!$A$1:$F$1171,2,FALSE)</f>
        <v>Awdurdod Lleol</v>
      </c>
      <c r="B771" s="11" t="str">
        <f>VLOOKUP([1]English!B771,[1]Translation!$A$1:$F$1171,2,FALSE)</f>
        <v>Cyngor Bwrdeistref Sirol Torfaen</v>
      </c>
      <c r="C771" s="11" t="s">
        <v>57</v>
      </c>
      <c r="D771" s="11" t="str">
        <f>VLOOKUP([1]English!D771,[1]Translation!$A$1:$F$1171,2,FALSE)</f>
        <v>Addysg</v>
      </c>
      <c r="E771" s="11" t="str">
        <f>VLOOKUP([1]English!E771,[1]Translation!$A$1:$F$1171,2,FALSE)</f>
        <v>Addysg anghenion arbennig  (AAA)</v>
      </c>
      <c r="F771" s="11">
        <v>202500960</v>
      </c>
      <c r="G771" s="11" t="str">
        <f>VLOOKUP([1]English!G771,[1]Translation!$A$1:$F$1171,2,FALSE)</f>
        <v>Asesiad</v>
      </c>
      <c r="H771" s="11" t="s">
        <v>58</v>
      </c>
      <c r="I771" s="11" t="s">
        <v>56</v>
      </c>
      <c r="J771" s="11" t="s">
        <v>75</v>
      </c>
      <c r="K771" s="11" t="s">
        <v>75</v>
      </c>
      <c r="L771" s="11" t="str">
        <f>VLOOKUP([1]English!L771,[1]Translation!$A$1:$F$1171,2,FALSE)</f>
        <v>Penderfynu peidio ymchwilio cwyn</v>
      </c>
      <c r="M771" s="11" t="str">
        <f>VLOOKUP([1]English!M771,[1]Translation!$A$1:$F$1171,2,FALSE)</f>
        <v xml:space="preserve">2A303 -  Achwynwr yn methu â darparu'r wybodaeth y gofynnwyd amdano </v>
      </c>
    </row>
    <row r="772" spans="1:13" ht="25.5" customHeight="1" x14ac:dyDescent="0.25">
      <c r="A772" s="11" t="str">
        <f>VLOOKUP([1]English!A772,[1]Translation!$A$1:$F$1171,2,FALSE)</f>
        <v>Awdurdod Lleol</v>
      </c>
      <c r="B772" s="11" t="str">
        <f>VLOOKUP([1]English!B772,[1]Translation!$A$1:$F$1171,2,FALSE)</f>
        <v>Cyngor Bwrdeistref Sirol Torfaen</v>
      </c>
      <c r="C772" s="11" t="s">
        <v>57</v>
      </c>
      <c r="D772" s="11" t="str">
        <f>VLOOKUP([1]English!D772,[1]Translation!$A$1:$F$1171,2,FALSE)</f>
        <v xml:space="preserve">Cyfleusterau Cymunedol. Adloniant a hamdden </v>
      </c>
      <c r="E772" s="11" t="str">
        <f>VLOOKUP([1]English!E772,[1]Translation!$A$1:$F$1171,2,FALSE)</f>
        <v>Mynwentydd ac Amlosgfeydd</v>
      </c>
      <c r="F772" s="11">
        <v>202500996</v>
      </c>
      <c r="G772" s="11" t="str">
        <f>VLOOKUP([1]English!G772,[1]Translation!$A$1:$F$1171,2,FALSE)</f>
        <v>Asesiad</v>
      </c>
      <c r="H772" s="11" t="s">
        <v>22</v>
      </c>
      <c r="I772" s="11" t="s">
        <v>22</v>
      </c>
      <c r="J772" s="11" t="s">
        <v>101</v>
      </c>
      <c r="K772" s="11" t="s">
        <v>101</v>
      </c>
      <c r="L772" s="11" t="str">
        <f>VLOOKUP([1]English!L772,[1]Translation!$A$1:$F$1171,2,FALSE)</f>
        <v>Penderfynu peidio ymchwilio cwyn</v>
      </c>
      <c r="M772" s="11" t="str">
        <f>VLOOKUP([1]English!M772,[1]Translation!$A$1:$F$1171,2,FALSE)</f>
        <v>2B300 -  Dim tystiolaeth o galedi neu anghyfiawnder</v>
      </c>
    </row>
    <row r="773" spans="1:13" x14ac:dyDescent="0.25">
      <c r="A773" s="12" t="s">
        <v>1</v>
      </c>
      <c r="B773" s="12" t="s">
        <v>1</v>
      </c>
      <c r="C773" s="12" t="s">
        <v>133</v>
      </c>
      <c r="D773" s="12" t="s">
        <v>1</v>
      </c>
      <c r="E773" s="12" t="s">
        <v>1</v>
      </c>
      <c r="F773" s="13" t="s">
        <v>1</v>
      </c>
      <c r="G773" s="12" t="s">
        <v>1</v>
      </c>
      <c r="H773" s="12" t="s">
        <v>1</v>
      </c>
      <c r="I773" s="12" t="s">
        <v>1</v>
      </c>
      <c r="J773" s="12" t="s">
        <v>1</v>
      </c>
      <c r="K773" s="12" t="s">
        <v>1</v>
      </c>
      <c r="L773" s="12" t="s">
        <v>1</v>
      </c>
      <c r="M773" s="14" t="s">
        <v>1</v>
      </c>
    </row>
    <row r="774" spans="1:13" x14ac:dyDescent="0.25">
      <c r="A774" s="15" t="s">
        <v>1</v>
      </c>
      <c r="B774" s="16" t="s">
        <v>65</v>
      </c>
      <c r="C774" s="16" t="s">
        <v>1</v>
      </c>
      <c r="D774" s="15" t="s">
        <v>1</v>
      </c>
      <c r="E774" s="15" t="s">
        <v>1</v>
      </c>
      <c r="F774" s="15" t="s">
        <v>1</v>
      </c>
      <c r="G774" s="15" t="s">
        <v>1</v>
      </c>
      <c r="H774" s="15" t="s">
        <v>1</v>
      </c>
      <c r="I774" s="15" t="s">
        <v>1</v>
      </c>
      <c r="J774" s="15" t="s">
        <v>1</v>
      </c>
      <c r="K774" s="15" t="s">
        <v>1</v>
      </c>
      <c r="L774" s="15" t="s">
        <v>1</v>
      </c>
      <c r="M774" s="17" t="s">
        <v>1</v>
      </c>
    </row>
    <row r="775" spans="1:13" x14ac:dyDescent="0.25">
      <c r="A775" s="8" t="s">
        <v>1</v>
      </c>
      <c r="B775" s="9" t="str">
        <f>VLOOKUP([1]English!B776,[1]Translation!$A$1:$F$1171,2,FALSE)</f>
        <v>Cyngor Bro Morgannwg</v>
      </c>
      <c r="C775" s="8" t="s">
        <v>1</v>
      </c>
      <c r="D775" s="9" t="s">
        <v>1</v>
      </c>
      <c r="E775" s="8" t="s">
        <v>1</v>
      </c>
      <c r="F775" s="8" t="s">
        <v>1</v>
      </c>
      <c r="G775" s="8" t="s">
        <v>1</v>
      </c>
      <c r="H775" s="8" t="s">
        <v>1</v>
      </c>
      <c r="I775" s="8" t="s">
        <v>1</v>
      </c>
      <c r="J775" s="8" t="s">
        <v>1</v>
      </c>
      <c r="K775" s="8" t="s">
        <v>1</v>
      </c>
      <c r="L775" s="8" t="s">
        <v>1</v>
      </c>
      <c r="M775" s="10" t="s">
        <v>1</v>
      </c>
    </row>
    <row r="776" spans="1:13" ht="38.25" x14ac:dyDescent="0.25">
      <c r="A776" s="11" t="str">
        <f>VLOOKUP([1]English!A776,[1]Translation!$A$1:$F$1171,2,FALSE)</f>
        <v>Awdurdod Lleol</v>
      </c>
      <c r="B776" s="11" t="str">
        <f>VLOOKUP([1]English!B776,[1]Translation!$A$1:$F$1171,2,FALSE)</f>
        <v>Cyngor Bro Morgannwg</v>
      </c>
      <c r="C776" s="11" t="s">
        <v>2</v>
      </c>
      <c r="D776" s="11" t="s">
        <v>3</v>
      </c>
      <c r="E776" s="11" t="str">
        <f>VLOOKUP([1]English!E776,[1]Translation!$A$1:$F$1171,2,FALSE)</f>
        <v xml:space="preserve">Hyrwyddo cydraddoldeb a pharch </v>
      </c>
      <c r="F776" s="11">
        <v>202501309</v>
      </c>
      <c r="G776" s="11" t="str">
        <f>VLOOKUP([1]English!G776,[1]Translation!$A$1:$F$1171,2,FALSE)</f>
        <v>Asesiad</v>
      </c>
      <c r="H776" s="11" t="s">
        <v>70</v>
      </c>
      <c r="I776" s="11" t="s">
        <v>73</v>
      </c>
      <c r="J776" s="11" t="s">
        <v>25</v>
      </c>
      <c r="K776" s="11" t="s">
        <v>25</v>
      </c>
      <c r="L776" s="11" t="str">
        <f>VLOOKUP([1]English!L776,[1]Translation!$A$1:$F$1171,2,FALSE)</f>
        <v>Penderfyniad i beidio ag ymchwilio i’r cod</v>
      </c>
      <c r="M776" s="11" t="str">
        <f>VLOOKUP([1]English!M776,[1]Translation!$A$1:$F$1171,2,FALSE)</f>
        <v>Dim tystiolaeth ar yr olwg gyntaf o esgeulustod</v>
      </c>
    </row>
    <row r="777" spans="1:13" x14ac:dyDescent="0.25">
      <c r="A777" s="12" t="s">
        <v>1</v>
      </c>
      <c r="B777" s="12" t="s">
        <v>1</v>
      </c>
      <c r="C777" s="12" t="s">
        <v>7</v>
      </c>
      <c r="D777" s="12" t="s">
        <v>1</v>
      </c>
      <c r="E777" s="12" t="s">
        <v>1</v>
      </c>
      <c r="F777" s="13" t="s">
        <v>1</v>
      </c>
      <c r="G777" s="12" t="s">
        <v>1</v>
      </c>
      <c r="H777" s="12" t="s">
        <v>1</v>
      </c>
      <c r="I777" s="12" t="s">
        <v>1</v>
      </c>
      <c r="J777" s="12" t="s">
        <v>1</v>
      </c>
      <c r="K777" s="12" t="s">
        <v>1</v>
      </c>
      <c r="L777" s="12" t="s">
        <v>1</v>
      </c>
      <c r="M777" s="14" t="s">
        <v>1</v>
      </c>
    </row>
    <row r="778" spans="1:13" ht="38.25" x14ac:dyDescent="0.25">
      <c r="A778" s="11" t="str">
        <f>VLOOKUP([1]English!A778,[1]Translation!$A$1:$F$1171,2,FALSE)</f>
        <v>Awdurdod Lleol</v>
      </c>
      <c r="B778" s="11" t="str">
        <f>VLOOKUP([1]English!B778,[1]Translation!$A$1:$F$1171,2,FALSE)</f>
        <v>Cyngor Bro Morgannwg</v>
      </c>
      <c r="C778" s="11" t="s">
        <v>57</v>
      </c>
      <c r="D778" s="11" t="str">
        <f>VLOOKUP([1]English!D778,[1]Translation!$A$1:$F$1171,2,FALSE)</f>
        <v>Cyllid a Threthiant</v>
      </c>
      <c r="E778" s="11" t="str">
        <f>VLOOKUP([1]English!E778,[1]Translation!$A$1:$F$1171,2,FALSE)</f>
        <v>Y dreth cyngor</v>
      </c>
      <c r="F778" s="11">
        <v>202409026</v>
      </c>
      <c r="G778" s="11" t="str">
        <f>VLOOKUP([1]English!G778,[1]Translation!$A$1:$F$1171,2,FALSE)</f>
        <v>Asesiad</v>
      </c>
      <c r="H778" s="11" t="s">
        <v>99</v>
      </c>
      <c r="I778" s="11" t="s">
        <v>160</v>
      </c>
      <c r="J778" s="11" t="s">
        <v>44</v>
      </c>
      <c r="K778" s="11" t="s">
        <v>44</v>
      </c>
      <c r="L778" s="11" t="str">
        <f>VLOOKUP([1]English!L778,[1]Translation!$A$1:$F$1171,2,FALSE)</f>
        <v>Penderfynu peidio ymchwilio cwyn</v>
      </c>
      <c r="M778" s="11" t="str">
        <f>VLOOKUP([1]English!M778,[1]Translation!$A$1:$F$1171,2,FALSE)</f>
        <v>2B305 - Ychydig ymhellach y gellir ei gyflawni</v>
      </c>
    </row>
    <row r="779" spans="1:13" ht="25.5" customHeight="1" x14ac:dyDescent="0.25">
      <c r="A779" s="11" t="str">
        <f>VLOOKUP([1]English!A779,[1]Translation!$A$1:$F$1171,2,FALSE)</f>
        <v>Awdurdod Lleol</v>
      </c>
      <c r="B779" s="11" t="str">
        <f>VLOOKUP([1]English!B779,[1]Translation!$A$1:$F$1171,2,FALSE)</f>
        <v>Cyngor Bro Morgannwg</v>
      </c>
      <c r="C779" s="11" t="s">
        <v>57</v>
      </c>
      <c r="D779" s="11" t="str">
        <f>VLOOKUP([1]English!D779,[1]Translation!$A$1:$F$1171,2,FALSE)</f>
        <v>Gwasanaethau Cymdeithasol Oedolyn</v>
      </c>
      <c r="E779" s="11" t="str">
        <f>VLOOKUP([1]English!E779,[1]Translation!$A$1:$F$1171,2,FALSE)</f>
        <v>Asesiad Gofal Cymdeithasol</v>
      </c>
      <c r="F779" s="11">
        <v>202409386</v>
      </c>
      <c r="G779" s="11" t="str">
        <f>VLOOKUP([1]English!G779,[1]Translation!$A$1:$F$1171,2,FALSE)</f>
        <v>Asesiad</v>
      </c>
      <c r="H779" s="11" t="s">
        <v>93</v>
      </c>
      <c r="I779" s="11" t="s">
        <v>93</v>
      </c>
      <c r="J779" s="11" t="s">
        <v>78</v>
      </c>
      <c r="K779" s="11" t="s">
        <v>78</v>
      </c>
      <c r="L779" s="11" t="str">
        <f>VLOOKUP([1]English!L779,[1]Translation!$A$1:$F$1171,2,FALSE)</f>
        <v>Penderfynu peidio ymchwilio cwyn</v>
      </c>
      <c r="M779" s="11" t="str">
        <f>VLOOKUP([1]English!M779,[1]Translation!$A$1:$F$1171,2,FALSE)</f>
        <v>2B301 - Dim tystiolaeth o gamweinyddu neu fethiant y gwasanaeth</v>
      </c>
    </row>
    <row r="780" spans="1:13" ht="25.5" customHeight="1" x14ac:dyDescent="0.25">
      <c r="A780" s="11" t="str">
        <f>VLOOKUP([1]English!A780,[1]Translation!$A$1:$F$1171,2,FALSE)</f>
        <v>Awdurdod Lleol</v>
      </c>
      <c r="B780" s="11" t="str">
        <f>VLOOKUP([1]English!B780,[1]Translation!$A$1:$F$1171,2,FALSE)</f>
        <v>Cyngor Bro Morgannwg</v>
      </c>
      <c r="C780" s="11" t="s">
        <v>57</v>
      </c>
      <c r="D780" s="11" t="str">
        <f>VLOOKUP([1]English!D780,[1]Translation!$A$1:$F$1171,2,FALSE)</f>
        <v>Cynllunio a Rheoli Adeiladu</v>
      </c>
      <c r="E780" s="11" t="str">
        <f>VLOOKUP([1]English!E780,[1]Translation!$A$1:$F$1171,2,FALSE)</f>
        <v>Ymdriniaeth â chais cynllunio (arall)</v>
      </c>
      <c r="F780" s="11">
        <v>202410037</v>
      </c>
      <c r="G780" s="11" t="str">
        <f>VLOOKUP([1]English!G780,[1]Translation!$A$1:$F$1171,2,FALSE)</f>
        <v>Asesiad</v>
      </c>
      <c r="H780" s="11" t="s">
        <v>162</v>
      </c>
      <c r="I780" s="11" t="s">
        <v>89</v>
      </c>
      <c r="J780" s="11" t="s">
        <v>73</v>
      </c>
      <c r="K780" s="11" t="s">
        <v>73</v>
      </c>
      <c r="L780" s="11" t="str">
        <f>VLOOKUP([1]English!L780,[1]Translation!$A$1:$F$1171,2,FALSE)</f>
        <v>Mater tu hwnt i awdurdodaeth</v>
      </c>
      <c r="M780" s="11" t="str">
        <f>VLOOKUP([1]English!M780,[1]Translation!$A$1:$F$1171,2,FALSE)</f>
        <v>2B205 – Rhesymol cymryd camau cyfreithlon/hawl apelio</v>
      </c>
    </row>
    <row r="781" spans="1:13" ht="25.5" customHeight="1" x14ac:dyDescent="0.25">
      <c r="A781" s="11" t="str">
        <f>VLOOKUP([1]English!A781,[1]Translation!$A$1:$F$1171,2,FALSE)</f>
        <v>Awdurdod Lleol</v>
      </c>
      <c r="B781" s="11" t="str">
        <f>VLOOKUP([1]English!B781,[1]Translation!$A$1:$F$1171,2,FALSE)</f>
        <v>Cyngor Bro Morgannwg</v>
      </c>
      <c r="C781" s="11" t="s">
        <v>57</v>
      </c>
      <c r="D781" s="11" t="str">
        <f>VLOOKUP([1]English!D781,[1]Translation!$A$1:$F$1171,2,FALSE)</f>
        <v>Tai</v>
      </c>
      <c r="E781" s="11" t="str">
        <f>VLOOKUP([1]English!E781,[1]Translation!$A$1:$F$1171,2,FALSE)</f>
        <v>Anghydfodau cymydog ac ymddygiad gwrthgymdeithasol</v>
      </c>
      <c r="F781" s="11">
        <v>202410291</v>
      </c>
      <c r="G781" s="11" t="str">
        <f>VLOOKUP([1]English!G781,[1]Translation!$A$1:$F$1171,2,FALSE)</f>
        <v>Asesiad</v>
      </c>
      <c r="H781" s="11" t="s">
        <v>125</v>
      </c>
      <c r="I781" s="11" t="s">
        <v>30</v>
      </c>
      <c r="J781" s="11" t="s">
        <v>89</v>
      </c>
      <c r="K781" s="11" t="s">
        <v>89</v>
      </c>
      <c r="L781" s="11" t="str">
        <f>VLOOKUP([1]English!L781,[1]Translation!$A$1:$F$1171,2,FALSE)</f>
        <v>Cynamserol</v>
      </c>
      <c r="M781" s="11" t="str">
        <f>VLOOKUP([1]English!M781,[1]Translation!$A$1:$F$1171,2,FALSE)</f>
        <v>2A201 -  Cynamserol - wedi'i gyfeirio at y corff cyhoeddus</v>
      </c>
    </row>
    <row r="782" spans="1:13" ht="25.5" customHeight="1" x14ac:dyDescent="0.25">
      <c r="A782" s="11" t="str">
        <f>VLOOKUP([1]English!A782,[1]Translation!$A$1:$F$1171,2,FALSE)</f>
        <v>Awdurdod Lleol</v>
      </c>
      <c r="B782" s="11" t="str">
        <f>VLOOKUP([1]English!B782,[1]Translation!$A$1:$F$1171,2,FALSE)</f>
        <v>Cyngor Bro Morgannwg</v>
      </c>
      <c r="C782" s="11" t="s">
        <v>57</v>
      </c>
      <c r="D782" s="11" t="str">
        <f>VLOOKUP([1]English!D782,[1]Translation!$A$1:$F$1171,2,FALSE)</f>
        <v>Ymdrin â chwynion</v>
      </c>
      <c r="E782" s="11" t="str">
        <f>VLOOKUP([1]English!E782,[1]Translation!$A$1:$F$1171,2,FALSE)</f>
        <v>Eraill Amrywiol</v>
      </c>
      <c r="F782" s="11">
        <v>202500280</v>
      </c>
      <c r="G782" s="11" t="str">
        <f>VLOOKUP([1]English!G782,[1]Translation!$A$1:$F$1171,2,FALSE)</f>
        <v>Asesiad</v>
      </c>
      <c r="H782" s="11" t="s">
        <v>119</v>
      </c>
      <c r="I782" s="11" t="s">
        <v>119</v>
      </c>
      <c r="J782" s="11" t="s">
        <v>54</v>
      </c>
      <c r="K782" s="11" t="s">
        <v>54</v>
      </c>
      <c r="L782" s="11" t="str">
        <f>VLOOKUP([1]English!L782,[1]Translation!$A$1:$F$1171,2,FALSE)</f>
        <v>Penderfynu peidio ymchwilio cwyn</v>
      </c>
      <c r="M782" s="11" t="str">
        <f>VLOOKUP([1]English!M782,[1]Translation!$A$1:$F$1171,2,FALSE)</f>
        <v>2B301 - Dim tystiolaeth o gamweinyddu neu fethiant y gwasanaeth</v>
      </c>
    </row>
    <row r="783" spans="1:13" ht="51" x14ac:dyDescent="0.25">
      <c r="A783" s="11" t="str">
        <f>VLOOKUP([1]English!A783,[1]Translation!$A$1:$F$1171,2,FALSE)</f>
        <v>Awdurdod Lleol</v>
      </c>
      <c r="B783" s="11" t="str">
        <f>VLOOKUP([1]English!B783,[1]Translation!$A$1:$F$1171,2,FALSE)</f>
        <v>Cyngor Bro Morgannwg</v>
      </c>
      <c r="C783" s="11" t="s">
        <v>57</v>
      </c>
      <c r="D783" s="11" t="str">
        <f>VLOOKUP([1]English!D783,[1]Translation!$A$1:$F$1171,2,FALSE)</f>
        <v>Tai</v>
      </c>
      <c r="E783" s="11" t="str">
        <f>VLOOKUP([1]English!E783,[1]Translation!$A$1:$F$1171,2,FALSE)</f>
        <v>Atgyweiriadau a chynnal a chadw (gan gynnwys lleithder/ gwelliannau ac addasiadau e.e. gwres canolog. gwydr dwbl)</v>
      </c>
      <c r="F783" s="11">
        <v>202500358</v>
      </c>
      <c r="G783" s="11" t="str">
        <f>VLOOKUP([1]English!G783,[1]Translation!$A$1:$F$1171,2,FALSE)</f>
        <v>Asesiad</v>
      </c>
      <c r="H783" s="11" t="s">
        <v>112</v>
      </c>
      <c r="I783" s="11" t="s">
        <v>112</v>
      </c>
      <c r="J783" s="11" t="s">
        <v>114</v>
      </c>
      <c r="K783" s="11" t="s">
        <v>114</v>
      </c>
      <c r="L783" s="11" t="str">
        <f>VLOOKUP([1]English!L783,[1]Translation!$A$1:$F$1171,2,FALSE)</f>
        <v>Penderfynu peidio ymchwilio cwyn</v>
      </c>
      <c r="M783" s="11" t="str">
        <f>VLOOKUP([1]English!M783,[1]Translation!$A$1:$F$1171,2,FALSE)</f>
        <v>2B305 - Ychydig ymhellach y gellir ei gyflawni</v>
      </c>
    </row>
    <row r="784" spans="1:13" ht="38.25" x14ac:dyDescent="0.25">
      <c r="A784" s="11" t="str">
        <f>VLOOKUP([1]English!A784,[1]Translation!$A$1:$F$1171,2,FALSE)</f>
        <v>Awdurdod Lleol</v>
      </c>
      <c r="B784" s="11" t="str">
        <f>VLOOKUP([1]English!B784,[1]Translation!$A$1:$F$1171,2,FALSE)</f>
        <v>Cyngor Bro Morgannwg</v>
      </c>
      <c r="C784" s="11" t="s">
        <v>57</v>
      </c>
      <c r="D784" s="11" t="str">
        <f>VLOOKUP([1]English!D784,[1]Translation!$A$1:$F$1171,2,FALSE)</f>
        <v>Cynllunio a Rheoli Adeiladu</v>
      </c>
      <c r="E784" s="11" t="str">
        <f>VLOOKUP([1]English!E784,[1]Translation!$A$1:$F$1171,2,FALSE)</f>
        <v>Materion cynllunio arall</v>
      </c>
      <c r="F784" s="11">
        <v>202500650</v>
      </c>
      <c r="G784" s="11" t="str">
        <f>VLOOKUP([1]English!G784,[1]Translation!$A$1:$F$1171,2,FALSE)</f>
        <v>Asesiad</v>
      </c>
      <c r="H784" s="11" t="s">
        <v>28</v>
      </c>
      <c r="I784" s="11" t="s">
        <v>28</v>
      </c>
      <c r="J784" s="11" t="s">
        <v>127</v>
      </c>
      <c r="K784" s="11" t="s">
        <v>127</v>
      </c>
      <c r="L784" s="11" t="str">
        <f>VLOOKUP([1]English!L784,[1]Translation!$A$1:$F$1171,2,FALSE)</f>
        <v>Penderfynu peidio ymchwilio cwyn</v>
      </c>
      <c r="M784" s="11" t="str">
        <f>VLOOKUP([1]English!M784,[1]Translation!$A$1:$F$1171,2,FALSE)</f>
        <v>2B305 - Ychydig ymhellach y gellir ei gyflawni</v>
      </c>
    </row>
    <row r="785" spans="1:13" ht="15" customHeight="1" x14ac:dyDescent="0.25">
      <c r="A785" s="11" t="str">
        <f>VLOOKUP([1]English!A785,[1]Translation!$A$1:$F$1171,2,FALSE)</f>
        <v>Awdurdod Lleol</v>
      </c>
      <c r="B785" s="11" t="str">
        <f>VLOOKUP([1]English!B785,[1]Translation!$A$1:$F$1171,2,FALSE)</f>
        <v>Cyngor Bro Morgannwg</v>
      </c>
      <c r="C785" s="11" t="s">
        <v>57</v>
      </c>
      <c r="D785" s="11" t="str">
        <f>VLOOKUP([1]English!D785,[1]Translation!$A$1:$F$1171,2,FALSE)</f>
        <v xml:space="preserve">Gwasanaethau Cymdeithasol Plant </v>
      </c>
      <c r="E785" s="11" t="str">
        <f>VLOOKUP([1]English!E785,[1]Translation!$A$1:$F$1171,2,FALSE)</f>
        <v>Diogelu</v>
      </c>
      <c r="F785" s="11">
        <v>202500651</v>
      </c>
      <c r="G785" s="11" t="str">
        <f>VLOOKUP([1]English!G785,[1]Translation!$A$1:$F$1171,2,FALSE)</f>
        <v>Asesiad</v>
      </c>
      <c r="H785" s="11" t="s">
        <v>71</v>
      </c>
      <c r="I785" s="11" t="s">
        <v>71</v>
      </c>
      <c r="J785" s="11" t="s">
        <v>109</v>
      </c>
      <c r="K785" s="11" t="s">
        <v>109</v>
      </c>
      <c r="L785" s="11" t="str">
        <f>VLOOKUP([1]English!L785,[1]Translation!$A$1:$F$1171,2,FALSE)</f>
        <v>Mater tu hwnt i awdurdodaeth</v>
      </c>
      <c r="M785" s="11" t="str">
        <f>VLOOKUP([1]English!M785,[1]Translation!$A$1:$F$1171,2,FALSE)</f>
        <v>2A205 – Rhesymol cymryd camau cyfreithlon/hawl apelio</v>
      </c>
    </row>
    <row r="786" spans="1:13" ht="15" customHeight="1" x14ac:dyDescent="0.25">
      <c r="A786" s="11" t="str">
        <f>VLOOKUP([1]English!A786,[1]Translation!$A$1:$F$1171,2,FALSE)</f>
        <v>Awdurdod Lleol</v>
      </c>
      <c r="B786" s="11" t="str">
        <f>VLOOKUP([1]English!B786,[1]Translation!$A$1:$F$1171,2,FALSE)</f>
        <v>Cyngor Bro Morgannwg</v>
      </c>
      <c r="C786" s="11" t="s">
        <v>57</v>
      </c>
      <c r="D786" s="11" t="str">
        <f>VLOOKUP([1]English!D786,[1]Translation!$A$1:$F$1171,2,FALSE)</f>
        <v>Ymdrin â chwynion</v>
      </c>
      <c r="E786" s="11" t="str">
        <f>VLOOKUP([1]English!E786,[1]Translation!$A$1:$F$1171,2,FALSE)</f>
        <v>Gwasanaethau Cymdeithasol Plant</v>
      </c>
      <c r="F786" s="11">
        <v>202500816</v>
      </c>
      <c r="G786" s="11" t="str">
        <f>VLOOKUP([1]English!G786,[1]Translation!$A$1:$F$1171,2,FALSE)</f>
        <v>Asesiad</v>
      </c>
      <c r="H786" s="11" t="s">
        <v>54</v>
      </c>
      <c r="I786" s="11" t="s">
        <v>54</v>
      </c>
      <c r="J786" s="11" t="s">
        <v>54</v>
      </c>
      <c r="K786" s="11" t="s">
        <v>54</v>
      </c>
      <c r="L786" s="11" t="str">
        <f>VLOOKUP([1]English!L786,[1]Translation!$A$1:$F$1171,2,FALSE)</f>
        <v>Cynamserol</v>
      </c>
      <c r="M786" s="11" t="str">
        <f>VLOOKUP([1]English!M786,[1]Translation!$A$1:$F$1171,2,FALSE)</f>
        <v>2A201 -  Cynamserol - wedi'i gyfeirio at y corff cyhoeddus</v>
      </c>
    </row>
    <row r="787" spans="1:13" ht="25.5" customHeight="1" x14ac:dyDescent="0.25">
      <c r="A787" s="11" t="str">
        <f>VLOOKUP([1]English!A787,[1]Translation!$A$1:$F$1171,2,FALSE)</f>
        <v>Awdurdod Lleol</v>
      </c>
      <c r="B787" s="11" t="str">
        <f>VLOOKUP([1]English!B787,[1]Translation!$A$1:$F$1171,2,FALSE)</f>
        <v>Cyngor Bro Morgannwg</v>
      </c>
      <c r="C787" s="11" t="s">
        <v>57</v>
      </c>
      <c r="D787" s="11" t="str">
        <f>VLOOKUP([1]English!D787,[1]Translation!$A$1:$F$1171,2,FALSE)</f>
        <v xml:space="preserve">Cyfleusterau Cymunedol. Adloniant a hamdden </v>
      </c>
      <c r="E787" s="11" t="str">
        <f>VLOOKUP([1]English!E787,[1]Translation!$A$1:$F$1171,2,FALSE)</f>
        <v>Cyfleusterau - Awyr Agored</v>
      </c>
      <c r="F787" s="11">
        <v>202501834</v>
      </c>
      <c r="G787" s="11" t="str">
        <f>VLOOKUP([1]English!G787,[1]Translation!$A$1:$F$1171,2,FALSE)</f>
        <v>Asesiad</v>
      </c>
      <c r="H787" s="11" t="s">
        <v>42</v>
      </c>
      <c r="I787" s="11" t="s">
        <v>42</v>
      </c>
      <c r="J787" s="11" t="s">
        <v>42</v>
      </c>
      <c r="K787" s="11" t="s">
        <v>42</v>
      </c>
      <c r="L787" s="11" t="str">
        <f>VLOOKUP([1]English!L787,[1]Translation!$A$1:$F$1171,2,FALSE)</f>
        <v>Cynamserol</v>
      </c>
      <c r="M787" s="11" t="str">
        <f>VLOOKUP([1]English!M787,[1]Translation!$A$1:$F$1171,2,FALSE)</f>
        <v>2A201 -  Cynamserol - wedi'i gyfeirio at y corff cyhoeddus</v>
      </c>
    </row>
    <row r="788" spans="1:13" ht="25.5" customHeight="1" x14ac:dyDescent="0.25">
      <c r="A788" s="11" t="str">
        <f>VLOOKUP([1]English!A788,[1]Translation!$A$1:$F$1171,2,FALSE)</f>
        <v>Awdurdod Lleol</v>
      </c>
      <c r="B788" s="11" t="str">
        <f>VLOOKUP([1]English!B788,[1]Translation!$A$1:$F$1171,2,FALSE)</f>
        <v>Cyngor Bro Morgannwg</v>
      </c>
      <c r="C788" s="11" t="s">
        <v>57</v>
      </c>
      <c r="D788" s="11" t="str">
        <f>VLOOKUP([1]English!D788,[1]Translation!$A$1:$F$1171,2,FALSE)</f>
        <v xml:space="preserve">Cyfleusterau Cymunedol. Adloniant a hamdden </v>
      </c>
      <c r="E788" s="11" t="str">
        <f>VLOOKUP([1]English!E788,[1]Translation!$A$1:$F$1171,2,FALSE)</f>
        <v>Cyfleusterau - Awyr Agored</v>
      </c>
      <c r="F788" s="11">
        <v>202501837</v>
      </c>
      <c r="G788" s="11" t="str">
        <f>VLOOKUP([1]English!G788,[1]Translation!$A$1:$F$1171,2,FALSE)</f>
        <v>Asesiad</v>
      </c>
      <c r="H788" s="11" t="s">
        <v>42</v>
      </c>
      <c r="I788" s="11" t="s">
        <v>42</v>
      </c>
      <c r="J788" s="11" t="s">
        <v>42</v>
      </c>
      <c r="K788" s="11" t="s">
        <v>42</v>
      </c>
      <c r="L788" s="11" t="str">
        <f>VLOOKUP([1]English!L788,[1]Translation!$A$1:$F$1171,2,FALSE)</f>
        <v>Cynamserol</v>
      </c>
      <c r="M788" s="11" t="str">
        <f>VLOOKUP([1]English!M788,[1]Translation!$A$1:$F$1171,2,FALSE)</f>
        <v>2A201 -  Cynamserol - wedi'i gyfeirio at y corff cyhoeddus</v>
      </c>
    </row>
    <row r="789" spans="1:13" ht="15" customHeight="1" x14ac:dyDescent="0.25">
      <c r="A789" s="11" t="str">
        <f>VLOOKUP([1]English!A789,[1]Translation!$A$1:$F$1171,2,FALSE)</f>
        <v>Awdurdod Lleol</v>
      </c>
      <c r="B789" s="11" t="str">
        <f>VLOOKUP([1]English!B789,[1]Translation!$A$1:$F$1171,2,FALSE)</f>
        <v>Cyngor Bro Morgannwg</v>
      </c>
      <c r="C789" s="11" t="s">
        <v>57</v>
      </c>
      <c r="D789" s="11" t="str">
        <f>VLOOKUP([1]English!D789,[1]Translation!$A$1:$F$1171,2,FALSE)</f>
        <v xml:space="preserve">Gwasanaethau Cymdeithasol Plant </v>
      </c>
      <c r="E789" s="11" t="str">
        <f>VLOOKUP([1]English!E789,[1]Translation!$A$1:$F$1171,2,FALSE)</f>
        <v>Diogelu</v>
      </c>
      <c r="F789" s="11">
        <v>202501987</v>
      </c>
      <c r="G789" s="11" t="str">
        <f>VLOOKUP([1]English!G789,[1]Translation!$A$1:$F$1171,2,FALSE)</f>
        <v>Asesiad</v>
      </c>
      <c r="H789" s="11" t="s">
        <v>114</v>
      </c>
      <c r="I789" s="11" t="s">
        <v>114</v>
      </c>
      <c r="J789" s="11" t="s">
        <v>228</v>
      </c>
      <c r="K789" s="11" t="s">
        <v>228</v>
      </c>
      <c r="L789" s="11" t="str">
        <f>VLOOKUP([1]English!L789,[1]Translation!$A$1:$F$1171,2,FALSE)</f>
        <v>Cynamserol</v>
      </c>
      <c r="M789" s="11" t="str">
        <f>VLOOKUP([1]English!M789,[1]Translation!$A$1:$F$1171,2,FALSE)</f>
        <v>2A201 -  Cynamserol - wedi'i gyfeirio at y corff cyhoeddus</v>
      </c>
    </row>
    <row r="790" spans="1:13" ht="38.25" customHeight="1" x14ac:dyDescent="0.25">
      <c r="A790" s="11" t="str">
        <f>VLOOKUP([1]English!A790,[1]Translation!$A$1:$F$1171,2,FALSE)</f>
        <v>Awdurdod Lleol</v>
      </c>
      <c r="B790" s="11" t="str">
        <f>VLOOKUP([1]English!B790,[1]Translation!$A$1:$F$1171,2,FALSE)</f>
        <v>Cyngor Bro Morgannwg</v>
      </c>
      <c r="C790" s="11" t="s">
        <v>57</v>
      </c>
      <c r="D790" s="11" t="str">
        <f>VLOOKUP([1]English!D790,[1]Translation!$A$1:$F$1171,2,FALSE)</f>
        <v>Tai</v>
      </c>
      <c r="E790" s="11" t="str">
        <f>VLOOKUP([1]English!E790,[1]Translation!$A$1:$F$1171,2,FALSE)</f>
        <v>Atgyweiriadau a chynnal a chadw (gan gynnwys lleithder/ gwelliannau ac addasiadau e.e. gwres canolog. gwydr dwbl)</v>
      </c>
      <c r="F790" s="11">
        <v>202502283</v>
      </c>
      <c r="G790" s="11" t="str">
        <f>VLOOKUP([1]English!G790,[1]Translation!$A$1:$F$1171,2,FALSE)</f>
        <v>Asesiad</v>
      </c>
      <c r="H790" s="11" t="s">
        <v>143</v>
      </c>
      <c r="I790" s="11" t="s">
        <v>143</v>
      </c>
      <c r="J790" s="11" t="s">
        <v>144</v>
      </c>
      <c r="K790" s="11" t="s">
        <v>144</v>
      </c>
      <c r="L790" s="11" t="str">
        <f>VLOOKUP([1]English!L790,[1]Translation!$A$1:$F$1171,2,FALSE)</f>
        <v>Mater tu hwnt i awdurdodaeth</v>
      </c>
      <c r="M790" s="11" t="str">
        <f>VLOOKUP([1]English!M790,[1]Translation!$A$1:$F$1171,2,FALSE)</f>
        <v>2A205 – Rhesymol cymryd camau cyfreithlon/hawl apelio</v>
      </c>
    </row>
    <row r="791" spans="1:13" x14ac:dyDescent="0.25">
      <c r="A791" s="12" t="s">
        <v>1</v>
      </c>
      <c r="B791" s="12" t="s">
        <v>1</v>
      </c>
      <c r="C791" s="12" t="s">
        <v>220</v>
      </c>
      <c r="D791" s="12" t="s">
        <v>1</v>
      </c>
      <c r="E791" s="12" t="s">
        <v>1</v>
      </c>
      <c r="F791" s="13" t="s">
        <v>1</v>
      </c>
      <c r="G791" s="12" t="s">
        <v>1</v>
      </c>
      <c r="H791" s="12" t="s">
        <v>1</v>
      </c>
      <c r="I791" s="12" t="s">
        <v>1</v>
      </c>
      <c r="J791" s="12" t="s">
        <v>1</v>
      </c>
      <c r="K791" s="12" t="s">
        <v>1</v>
      </c>
      <c r="L791" s="11"/>
      <c r="M791" s="11"/>
    </row>
    <row r="792" spans="1:13" x14ac:dyDescent="0.25">
      <c r="A792" s="15" t="s">
        <v>1</v>
      </c>
      <c r="B792" s="16" t="s">
        <v>186</v>
      </c>
      <c r="C792" s="16" t="s">
        <v>1</v>
      </c>
      <c r="D792" s="15" t="s">
        <v>1</v>
      </c>
      <c r="E792" s="15" t="s">
        <v>1</v>
      </c>
      <c r="F792" s="15" t="s">
        <v>1</v>
      </c>
      <c r="G792" s="15" t="s">
        <v>1</v>
      </c>
      <c r="H792" s="15" t="s">
        <v>1</v>
      </c>
      <c r="I792" s="15" t="s">
        <v>1</v>
      </c>
      <c r="J792" s="15" t="s">
        <v>1</v>
      </c>
      <c r="K792" s="15" t="s">
        <v>1</v>
      </c>
      <c r="L792" s="15" t="s">
        <v>1</v>
      </c>
      <c r="M792" s="17"/>
    </row>
    <row r="793" spans="1:13" ht="25.5" x14ac:dyDescent="0.25">
      <c r="A793" s="8" t="s">
        <v>1</v>
      </c>
      <c r="B793" s="9" t="str">
        <f>VLOOKUP([1]English!B794,[1]Translation!$A$1:$F$1171,2,FALSE)</f>
        <v>Cyngor Bwrdeistref Sirol Wrecsam</v>
      </c>
      <c r="C793" s="8" t="s">
        <v>1</v>
      </c>
      <c r="D793" s="9" t="s">
        <v>1</v>
      </c>
      <c r="E793" s="8" t="s">
        <v>1</v>
      </c>
      <c r="F793" s="8" t="s">
        <v>1</v>
      </c>
      <c r="G793" s="8" t="s">
        <v>1</v>
      </c>
      <c r="H793" s="8" t="s">
        <v>1</v>
      </c>
      <c r="I793" s="8" t="s">
        <v>1</v>
      </c>
      <c r="J793" s="8" t="s">
        <v>1</v>
      </c>
      <c r="K793" s="8" t="s">
        <v>1</v>
      </c>
      <c r="L793" s="8" t="s">
        <v>1</v>
      </c>
      <c r="M793" s="10" t="s">
        <v>1</v>
      </c>
    </row>
    <row r="794" spans="1:13" ht="15" customHeight="1" x14ac:dyDescent="0.25">
      <c r="A794" s="11" t="str">
        <f>VLOOKUP([1]English!A794,[1]Translation!$A$1:$F$1171,2,FALSE)</f>
        <v>Awdurdod Lleol</v>
      </c>
      <c r="B794" s="11" t="str">
        <f>VLOOKUP([1]English!B794,[1]Translation!$A$1:$F$1171,2,FALSE)</f>
        <v>Cyngor Bwrdeistref Sirol Wrecsam</v>
      </c>
      <c r="C794" s="11" t="s">
        <v>57</v>
      </c>
      <c r="D794" s="11" t="str">
        <f>VLOOKUP([1]English!D794,[1]Translation!$A$1:$F$1171,2,FALSE)</f>
        <v>Addysg</v>
      </c>
      <c r="E794" s="11" t="str">
        <f>VLOOKUP([1]English!E794,[1]Translation!$A$1:$F$1171,2,FALSE)</f>
        <v>Eraill</v>
      </c>
      <c r="F794" s="11">
        <v>202406631</v>
      </c>
      <c r="G794" s="11" t="str">
        <f>VLOOKUP([1]English!G794,[1]Translation!$A$1:$F$1171,2,FALSE)</f>
        <v>Asesiad</v>
      </c>
      <c r="H794" s="11" t="s">
        <v>137</v>
      </c>
      <c r="I794" s="11" t="s">
        <v>229</v>
      </c>
      <c r="J794" s="11" t="s">
        <v>73</v>
      </c>
      <c r="K794" s="11" t="s">
        <v>73</v>
      </c>
      <c r="L794" s="11" t="str">
        <f>VLOOKUP([1]English!L794,[1]Translation!$A$1:$F$1171,2,FALSE)</f>
        <v>Mater tu hwnt i awdurdodaeth</v>
      </c>
      <c r="M794" s="11" t="str">
        <f>VLOOKUP([1]English!M794,[1]Translation!$A$1:$F$1171,2,FALSE)</f>
        <v>2B206 – Mater tu hwnt i Awdurdodaeth (nid yn ôl disgresiwn / cyfeirio)</v>
      </c>
    </row>
    <row r="795" spans="1:13" ht="25.5" customHeight="1" x14ac:dyDescent="0.25">
      <c r="A795" s="11" t="str">
        <f>VLOOKUP([1]English!A795,[1]Translation!$A$1:$F$1171,2,FALSE)</f>
        <v>Awdurdod Lleol</v>
      </c>
      <c r="B795" s="11" t="str">
        <f>VLOOKUP([1]English!B795,[1]Translation!$A$1:$F$1171,2,FALSE)</f>
        <v>Cyngor Bwrdeistref Sirol Wrecsam</v>
      </c>
      <c r="C795" s="11" t="s">
        <v>57</v>
      </c>
      <c r="D795" s="11" t="str">
        <f>VLOOKUP([1]English!D795,[1]Translation!$A$1:$F$1171,2,FALSE)</f>
        <v>Tai</v>
      </c>
      <c r="E795" s="11" t="str">
        <f>VLOOKUP([1]English!E795,[1]Translation!$A$1:$F$1171,2,FALSE)</f>
        <v>Ceisiadau / dyraniadau / trosglwyddo / cyfnewidiadau</v>
      </c>
      <c r="F795" s="11">
        <v>202409385</v>
      </c>
      <c r="G795" s="11" t="str">
        <f>VLOOKUP([1]English!G795,[1]Translation!$A$1:$F$1171,2,FALSE)</f>
        <v>Asesiad</v>
      </c>
      <c r="H795" s="11" t="s">
        <v>93</v>
      </c>
      <c r="I795" s="11" t="s">
        <v>9</v>
      </c>
      <c r="J795" s="11" t="s">
        <v>55</v>
      </c>
      <c r="K795" s="11" t="s">
        <v>55</v>
      </c>
      <c r="L795" s="11" t="str">
        <f>VLOOKUP([1]English!L795,[1]Translation!$A$1:$F$1171,2,FALSE)</f>
        <v>Penderfynu peidio ymchwilio cwyn</v>
      </c>
      <c r="M795" s="11" t="str">
        <f>VLOOKUP([1]English!M795,[1]Translation!$A$1:$F$1171,2,FALSE)</f>
        <v>2B301 - Dim tystiolaeth o gamweinyddu neu fethiant y gwasanaeth</v>
      </c>
    </row>
    <row r="796" spans="1:13" ht="25.5" customHeight="1" x14ac:dyDescent="0.25">
      <c r="A796" s="11" t="str">
        <f>VLOOKUP([1]English!A796,[1]Translation!$A$1:$F$1171,2,FALSE)</f>
        <v>Awdurdod Lleol</v>
      </c>
      <c r="B796" s="11" t="str">
        <f>VLOOKUP([1]English!B796,[1]Translation!$A$1:$F$1171,2,FALSE)</f>
        <v>Cyngor Bwrdeistref Sirol Wrecsam</v>
      </c>
      <c r="C796" s="11" t="s">
        <v>57</v>
      </c>
      <c r="D796" s="11" t="str">
        <f>VLOOKUP([1]English!D796,[1]Translation!$A$1:$F$1171,2,FALSE)</f>
        <v>Eraill Amrywiol</v>
      </c>
      <c r="E796" s="11" t="str">
        <f>VLOOKUP([1]English!E796,[1]Translation!$A$1:$F$1171,2,FALSE)</f>
        <v>Eraill Amrywiol</v>
      </c>
      <c r="F796" s="11">
        <v>202409593</v>
      </c>
      <c r="G796" s="11" t="str">
        <f>VLOOKUP([1]English!G796,[1]Translation!$A$1:$F$1171,2,FALSE)</f>
        <v>Asesiad</v>
      </c>
      <c r="H796" s="11" t="s">
        <v>29</v>
      </c>
      <c r="I796" s="11" t="s">
        <v>162</v>
      </c>
      <c r="J796" s="11" t="s">
        <v>113</v>
      </c>
      <c r="K796" s="11" t="s">
        <v>113</v>
      </c>
      <c r="L796" s="11" t="str">
        <f>VLOOKUP([1]English!L796,[1]Translation!$A$1:$F$1171,2,FALSE)</f>
        <v>Penderfynu peidio ymchwilio cwyn</v>
      </c>
      <c r="M796" s="11" t="str">
        <f>VLOOKUP([1]English!M796,[1]Translation!$A$1:$F$1171,2,FALSE)</f>
        <v>2B301 - Dim tystiolaeth o gamweinyddu neu fethiant y gwasanaeth</v>
      </c>
    </row>
    <row r="797" spans="1:13" ht="25.5" customHeight="1" x14ac:dyDescent="0.25">
      <c r="A797" s="11" t="str">
        <f>VLOOKUP([1]English!A797,[1]Translation!$A$1:$F$1171,2,FALSE)</f>
        <v>Awdurdod Lleol</v>
      </c>
      <c r="B797" s="11" t="str">
        <f>VLOOKUP([1]English!B797,[1]Translation!$A$1:$F$1171,2,FALSE)</f>
        <v>Cyngor Bwrdeistref Sirol Wrecsam</v>
      </c>
      <c r="C797" s="11" t="s">
        <v>57</v>
      </c>
      <c r="D797" s="11" t="str">
        <f>VLOOKUP([1]English!D797,[1]Translation!$A$1:$F$1171,2,FALSE)</f>
        <v xml:space="preserve">Gwasanaethau Cymdeithasol Plant </v>
      </c>
      <c r="E797" s="11" t="str">
        <f>VLOOKUP([1]English!E797,[1]Translation!$A$1:$F$1171,2,FALSE)</f>
        <v>Eraill</v>
      </c>
      <c r="F797" s="11">
        <v>202409848</v>
      </c>
      <c r="G797" s="11" t="str">
        <f>VLOOKUP([1]English!G797,[1]Translation!$A$1:$F$1171,2,FALSE)</f>
        <v>Asesiad</v>
      </c>
      <c r="H797" s="11" t="s">
        <v>146</v>
      </c>
      <c r="I797" s="11" t="s">
        <v>105</v>
      </c>
      <c r="J797" s="11" t="s">
        <v>105</v>
      </c>
      <c r="K797" s="11" t="s">
        <v>105</v>
      </c>
      <c r="L797" s="11" t="str">
        <f>VLOOKUP([1]English!L797,[1]Translation!$A$1:$F$1171,2,FALSE)</f>
        <v>Penderfynu peidio ymchwilio cwyn</v>
      </c>
      <c r="M797" s="11" t="str">
        <f>VLOOKUP([1]English!M797,[1]Translation!$A$1:$F$1171,2,FALSE)</f>
        <v xml:space="preserve">2A303 -  Achwynwr yn methu â darparu'r wybodaeth y gofynnwyd amdano </v>
      </c>
    </row>
    <row r="798" spans="1:13" ht="25.5" customHeight="1" x14ac:dyDescent="0.25">
      <c r="A798" s="11" t="str">
        <f>VLOOKUP([1]English!A798,[1]Translation!$A$1:$F$1171,2,FALSE)</f>
        <v>Awdurdod Lleol</v>
      </c>
      <c r="B798" s="11" t="str">
        <f>VLOOKUP([1]English!B798,[1]Translation!$A$1:$F$1171,2,FALSE)</f>
        <v>Cyngor Bwrdeistref Sirol Wrecsam</v>
      </c>
      <c r="C798" s="11" t="s">
        <v>57</v>
      </c>
      <c r="D798" s="11" t="str">
        <f>VLOOKUP([1]English!D798,[1]Translation!$A$1:$F$1171,2,FALSE)</f>
        <v>Tai</v>
      </c>
      <c r="E798" s="11" t="str">
        <f>VLOOKUP([1]English!E798,[1]Translation!$A$1:$F$1171,2,FALSE)</f>
        <v>Anghydfodau cymydog ac ymddygiad gwrthgymdeithasol</v>
      </c>
      <c r="F798" s="11">
        <v>202409868</v>
      </c>
      <c r="G798" s="11" t="str">
        <f>VLOOKUP([1]English!G798,[1]Translation!$A$1:$F$1171,2,FALSE)</f>
        <v>Asesiad</v>
      </c>
      <c r="H798" s="11" t="s">
        <v>90</v>
      </c>
      <c r="I798" s="11" t="s">
        <v>90</v>
      </c>
      <c r="J798" s="11" t="s">
        <v>54</v>
      </c>
      <c r="K798" s="11" t="s">
        <v>54</v>
      </c>
      <c r="L798" s="11" t="str">
        <f>VLOOKUP([1]English!L798,[1]Translation!$A$1:$F$1171,2,FALSE)</f>
        <v>Cynamserol</v>
      </c>
      <c r="M798" s="11" t="str">
        <f>VLOOKUP([1]English!M798,[1]Translation!$A$1:$F$1171,2,FALSE)</f>
        <v>2B201 - Cynamserol - wedi'i gyfeirio at y corff cyhoeddus</v>
      </c>
    </row>
    <row r="799" spans="1:13" ht="51" x14ac:dyDescent="0.25">
      <c r="A799" s="11" t="str">
        <f>VLOOKUP([1]English!A799,[1]Translation!$A$1:$F$1171,2,FALSE)</f>
        <v>Awdurdod Lleol</v>
      </c>
      <c r="B799" s="11" t="str">
        <f>VLOOKUP([1]English!B799,[1]Translation!$A$1:$F$1171,2,FALSE)</f>
        <v>Cyngor Bwrdeistref Sirol Wrecsam</v>
      </c>
      <c r="C799" s="11" t="s">
        <v>57</v>
      </c>
      <c r="D799" s="11" t="str">
        <f>VLOOKUP([1]English!D799,[1]Translation!$A$1:$F$1171,2,FALSE)</f>
        <v>Tai</v>
      </c>
      <c r="E799" s="11" t="str">
        <f>VLOOKUP([1]English!E799,[1]Translation!$A$1:$F$1171,2,FALSE)</f>
        <v>Atgyweiriadau a chynnal a chadw (gan gynnwys lleithder/ gwelliannau ac addasiadau e.e. gwres canolog. gwydr dwbl)</v>
      </c>
      <c r="F799" s="11">
        <v>202410141</v>
      </c>
      <c r="G799" s="11" t="str">
        <f>VLOOKUP([1]English!G799,[1]Translation!$A$1:$F$1171,2,FALSE)</f>
        <v>Asesiad</v>
      </c>
      <c r="H799" s="11" t="s">
        <v>141</v>
      </c>
      <c r="I799" s="11" t="s">
        <v>141</v>
      </c>
      <c r="J799" s="11" t="s">
        <v>4</v>
      </c>
      <c r="K799" s="11" t="s">
        <v>4</v>
      </c>
      <c r="L799" s="11" t="str">
        <f>VLOOKUP([1]English!L799,[1]Translation!$A$1:$F$1171,2,FALSE)</f>
        <v>Cynamserol</v>
      </c>
      <c r="M799" s="11" t="str">
        <f>VLOOKUP([1]English!M799,[1]Translation!$A$1:$F$1171,2,FALSE)</f>
        <v>2A201 -  Cynamserol - wedi'i gyfeirio at y corff cyhoeddus</v>
      </c>
    </row>
    <row r="800" spans="1:13" ht="15" customHeight="1" x14ac:dyDescent="0.25">
      <c r="A800" s="11" t="str">
        <f>VLOOKUP([1]English!A800,[1]Translation!$A$1:$F$1171,2,FALSE)</f>
        <v>Awdurdod Lleol</v>
      </c>
      <c r="B800" s="11" t="str">
        <f>VLOOKUP([1]English!B800,[1]Translation!$A$1:$F$1171,2,FALSE)</f>
        <v>Cyngor Bwrdeistref Sirol Wrecsam</v>
      </c>
      <c r="C800" s="11" t="s">
        <v>57</v>
      </c>
      <c r="D800" s="11" t="str">
        <f>VLOOKUP([1]English!D800,[1]Translation!$A$1:$F$1171,2,FALSE)</f>
        <v>Gwasanaethau Cymdeithasol Oedolyn</v>
      </c>
      <c r="E800" s="11" t="str">
        <f>VLOOKUP([1]English!E800,[1]Translation!$A$1:$F$1171,2,FALSE)</f>
        <v>Eraill</v>
      </c>
      <c r="F800" s="11">
        <v>202500019</v>
      </c>
      <c r="G800" s="11" t="str">
        <f>VLOOKUP([1]English!G800,[1]Translation!$A$1:$F$1171,2,FALSE)</f>
        <v>Asesiad</v>
      </c>
      <c r="H800" s="11" t="s">
        <v>77</v>
      </c>
      <c r="I800" s="11" t="s">
        <v>77</v>
      </c>
      <c r="J800" s="11" t="s">
        <v>89</v>
      </c>
      <c r="K800" s="11" t="s">
        <v>89</v>
      </c>
      <c r="L800" s="11" t="str">
        <f>VLOOKUP([1]English!L800,[1]Translation!$A$1:$F$1171,2,FALSE)</f>
        <v>Mater tu hwnt i awdurdodaeth</v>
      </c>
      <c r="M800" s="11" t="str">
        <f>VLOOKUP([1]English!M800,[1]Translation!$A$1:$F$1171,2,FALSE)</f>
        <v>2B205 – Rhesymol cymryd camau cyfreithlon/hawl apelio</v>
      </c>
    </row>
    <row r="801" spans="1:13" ht="15" customHeight="1" x14ac:dyDescent="0.25">
      <c r="A801" s="11" t="str">
        <f>VLOOKUP([1]English!A801,[1]Translation!$A$1:$F$1171,2,FALSE)</f>
        <v>Awdurdod Lleol</v>
      </c>
      <c r="B801" s="11" t="str">
        <f>VLOOKUP([1]English!B801,[1]Translation!$A$1:$F$1171,2,FALSE)</f>
        <v>Cyngor Bwrdeistref Sirol Wrecsam</v>
      </c>
      <c r="C801" s="11" t="s">
        <v>57</v>
      </c>
      <c r="D801" s="11" t="str">
        <f>VLOOKUP([1]English!D801,[1]Translation!$A$1:$F$1171,2,FALSE)</f>
        <v>Ymdrin â chwynion</v>
      </c>
      <c r="E801" s="11" t="str">
        <f>VLOOKUP([1]English!E801,[1]Translation!$A$1:$F$1171,2,FALSE)</f>
        <v>Gwasanaethau Cymdeithasol Plant</v>
      </c>
      <c r="F801" s="11">
        <v>202500102</v>
      </c>
      <c r="G801" s="11" t="str">
        <f>VLOOKUP([1]English!G801,[1]Translation!$A$1:$F$1171,2,FALSE)</f>
        <v>Asesiad</v>
      </c>
      <c r="H801" s="11" t="s">
        <v>10</v>
      </c>
      <c r="I801" s="11" t="s">
        <v>10</v>
      </c>
      <c r="J801" s="11" t="s">
        <v>96</v>
      </c>
      <c r="K801" s="11" t="s">
        <v>96</v>
      </c>
      <c r="L801" s="11" t="str">
        <f>VLOOKUP([1]English!L801,[1]Translation!$A$1:$F$1171,2,FALSE)</f>
        <v>Mater tu hwnt i awdurdodaeth</v>
      </c>
      <c r="M801" s="11" t="str">
        <f>VLOOKUP([1]English!M801,[1]Translation!$A$1:$F$1171,2,FALSE)</f>
        <v>2B205 – Rhesymol cymryd camau cyfreithlon/hawl apelio</v>
      </c>
    </row>
    <row r="802" spans="1:13" ht="25.5" customHeight="1" x14ac:dyDescent="0.25">
      <c r="A802" s="11" t="str">
        <f>VLOOKUP([1]English!A802,[1]Translation!$A$1:$F$1171,2,FALSE)</f>
        <v>Awdurdod Lleol</v>
      </c>
      <c r="B802" s="11" t="str">
        <f>VLOOKUP([1]English!B802,[1]Translation!$A$1:$F$1171,2,FALSE)</f>
        <v>Cyngor Bwrdeistref Sirol Wrecsam</v>
      </c>
      <c r="C802" s="11" t="s">
        <v>57</v>
      </c>
      <c r="D802" s="11" t="str">
        <f>VLOOKUP([1]English!D802,[1]Translation!$A$1:$F$1171,2,FALSE)</f>
        <v>Gwasanaethau Cymdeithasol Oedolyn</v>
      </c>
      <c r="E802" s="11" t="str">
        <f>VLOOKUP([1]English!E802,[1]Translation!$A$1:$F$1171,2,FALSE)</f>
        <v>Gwasanaethau i Bobl ag anabledd</v>
      </c>
      <c r="F802" s="11">
        <v>202500142</v>
      </c>
      <c r="G802" s="11" t="str">
        <f>VLOOKUP([1]English!G802,[1]Translation!$A$1:$F$1171,2,FALSE)</f>
        <v>Asesiad</v>
      </c>
      <c r="H802" s="11" t="s">
        <v>44</v>
      </c>
      <c r="I802" s="11" t="s">
        <v>79</v>
      </c>
      <c r="J802" s="11" t="s">
        <v>108</v>
      </c>
      <c r="K802" s="11" t="s">
        <v>108</v>
      </c>
      <c r="L802" s="11" t="str">
        <f>VLOOKUP([1]English!L802,[1]Translation!$A$1:$F$1171,2,FALSE)</f>
        <v>Penderfynu peidio ymchwilio cwyn</v>
      </c>
      <c r="M802" s="11" t="str">
        <f>VLOOKUP([1]English!M802,[1]Translation!$A$1:$F$1171,2,FALSE)</f>
        <v>2B301 - Dim tystiolaeth o gamweinyddu neu fethiant y gwasanaeth</v>
      </c>
    </row>
    <row r="803" spans="1:13" ht="25.5" customHeight="1" x14ac:dyDescent="0.25">
      <c r="A803" s="11" t="str">
        <f>VLOOKUP([1]English!A803,[1]Translation!$A$1:$F$1171,2,FALSE)</f>
        <v>Awdurdod Lleol</v>
      </c>
      <c r="B803" s="11" t="str">
        <f>VLOOKUP([1]English!B803,[1]Translation!$A$1:$F$1171,2,FALSE)</f>
        <v>Cyngor Bwrdeistref Sirol Wrecsam</v>
      </c>
      <c r="C803" s="11" t="s">
        <v>57</v>
      </c>
      <c r="D803" s="11" t="str">
        <f>VLOOKUP([1]English!D803,[1]Translation!$A$1:$F$1171,2,FALSE)</f>
        <v>Ffyrdd a Thrafnidiaeth</v>
      </c>
      <c r="E803" s="11" t="str">
        <f>VLOOKUP([1]English!E803,[1]Translation!$A$1:$F$1171,2,FALSE)</f>
        <v>Mabwysiadu ffyrdd</v>
      </c>
      <c r="F803" s="11">
        <v>202500199</v>
      </c>
      <c r="G803" s="11" t="str">
        <f>VLOOKUP([1]English!G803,[1]Translation!$A$1:$F$1171,2,FALSE)</f>
        <v>Asesiad</v>
      </c>
      <c r="H803" s="11" t="s">
        <v>107</v>
      </c>
      <c r="I803" s="11" t="s">
        <v>78</v>
      </c>
      <c r="J803" s="11" t="s">
        <v>23</v>
      </c>
      <c r="K803" s="11" t="s">
        <v>23</v>
      </c>
      <c r="L803" s="11" t="str">
        <f>VLOOKUP([1]English!L803,[1]Translation!$A$1:$F$1171,2,FALSE)</f>
        <v>Penderfynu peidio ymchwilio cwyn</v>
      </c>
      <c r="M803" s="11" t="str">
        <f>VLOOKUP([1]English!M803,[1]Translation!$A$1:$F$1171,2,FALSE)</f>
        <v>2B301 - Dim tystiolaeth o gamweinyddu neu fethiant y gwasanaeth</v>
      </c>
    </row>
    <row r="804" spans="1:13" ht="25.5" customHeight="1" x14ac:dyDescent="0.25">
      <c r="A804" s="11" t="str">
        <f>VLOOKUP([1]English!A804,[1]Translation!$A$1:$F$1171,2,FALSE)</f>
        <v>Awdurdod Lleol</v>
      </c>
      <c r="B804" s="11" t="str">
        <f>VLOOKUP([1]English!B804,[1]Translation!$A$1:$F$1171,2,FALSE)</f>
        <v>Cyngor Bwrdeistref Sirol Wrecsam</v>
      </c>
      <c r="C804" s="11" t="s">
        <v>57</v>
      </c>
      <c r="D804" s="11" t="str">
        <f>VLOOKUP([1]English!D804,[1]Translation!$A$1:$F$1171,2,FALSE)</f>
        <v>Eraill Amrywiol</v>
      </c>
      <c r="E804" s="11" t="str">
        <f>VLOOKUP([1]English!E804,[1]Translation!$A$1:$F$1171,2,FALSE)</f>
        <v>Eraill Amrywiol</v>
      </c>
      <c r="F804" s="11">
        <v>202500369</v>
      </c>
      <c r="G804" s="11" t="str">
        <f>VLOOKUP([1]English!G804,[1]Translation!$A$1:$F$1171,2,FALSE)</f>
        <v>Asesiad</v>
      </c>
      <c r="H804" s="11" t="s">
        <v>30</v>
      </c>
      <c r="I804" s="11" t="s">
        <v>58</v>
      </c>
      <c r="J804" s="11" t="s">
        <v>39</v>
      </c>
      <c r="K804" s="11" t="s">
        <v>39</v>
      </c>
      <c r="L804" s="11" t="str">
        <f>VLOOKUP([1]English!L804,[1]Translation!$A$1:$F$1171,2,FALSE)</f>
        <v>Penderfynu peidio ymchwilio cwyn</v>
      </c>
      <c r="M804" s="11" t="str">
        <f>VLOOKUP([1]English!M804,[1]Translation!$A$1:$F$1171,2,FALSE)</f>
        <v>2B301 - Dim tystiolaeth o gamweinyddu neu fethiant y gwasanaeth</v>
      </c>
    </row>
    <row r="805" spans="1:13" ht="15" customHeight="1" x14ac:dyDescent="0.25">
      <c r="A805" s="11" t="str">
        <f>VLOOKUP([1]English!A805,[1]Translation!$A$1:$F$1171,2,FALSE)</f>
        <v>Awdurdod Lleol</v>
      </c>
      <c r="B805" s="11" t="str">
        <f>VLOOKUP([1]English!B805,[1]Translation!$A$1:$F$1171,2,FALSE)</f>
        <v>Cyngor Bwrdeistref Sirol Wrecsam</v>
      </c>
      <c r="C805" s="11" t="s">
        <v>57</v>
      </c>
      <c r="D805" s="11" t="str">
        <f>VLOOKUP([1]English!D805,[1]Translation!$A$1:$F$1171,2,FALSE)</f>
        <v>Cyllid a Threthiant</v>
      </c>
      <c r="E805" s="11" t="str">
        <f>VLOOKUP([1]English!E805,[1]Translation!$A$1:$F$1171,2,FALSE)</f>
        <v>Ardrethi Busnes</v>
      </c>
      <c r="F805" s="11">
        <v>202500408</v>
      </c>
      <c r="G805" s="11" t="str">
        <f>VLOOKUP([1]English!G805,[1]Translation!$A$1:$F$1171,2,FALSE)</f>
        <v>Asesiad</v>
      </c>
      <c r="H805" s="11" t="s">
        <v>30</v>
      </c>
      <c r="I805" s="11" t="s">
        <v>157</v>
      </c>
      <c r="J805" s="11" t="s">
        <v>129</v>
      </c>
      <c r="K805" s="11" t="s">
        <v>129</v>
      </c>
      <c r="L805" s="11" t="str">
        <f>VLOOKUP([1]English!L805,[1]Translation!$A$1:$F$1171,2,FALSE)</f>
        <v>Cynamserol</v>
      </c>
      <c r="M805" s="11" t="str">
        <f>VLOOKUP([1]English!M805,[1]Translation!$A$1:$F$1171,2,FALSE)</f>
        <v>2A201 -  Cynamserol - wedi'i gyfeirio at y corff cyhoeddus</v>
      </c>
    </row>
    <row r="806" spans="1:13" ht="25.5" customHeight="1" x14ac:dyDescent="0.25">
      <c r="A806" s="11" t="str">
        <f>VLOOKUP([1]English!A806,[1]Translation!$A$1:$F$1171,2,FALSE)</f>
        <v>Awdurdod Lleol</v>
      </c>
      <c r="B806" s="11" t="str">
        <f>VLOOKUP([1]English!B806,[1]Translation!$A$1:$F$1171,2,FALSE)</f>
        <v>Cyngor Bwrdeistref Sirol Wrecsam</v>
      </c>
      <c r="C806" s="11" t="s">
        <v>57</v>
      </c>
      <c r="D806" s="11" t="str">
        <f>VLOOKUP([1]English!D806,[1]Translation!$A$1:$F$1171,2,FALSE)</f>
        <v>Tai</v>
      </c>
      <c r="E806" s="11" t="str">
        <f>VLOOKUP([1]English!E806,[1]Translation!$A$1:$F$1171,2,FALSE)</f>
        <v>Ceisiadau / dyraniadau / trosglwyddo / cyfnewidiadau</v>
      </c>
      <c r="F806" s="11">
        <v>202500638</v>
      </c>
      <c r="G806" s="11" t="str">
        <f>VLOOKUP([1]English!G806,[1]Translation!$A$1:$F$1171,2,FALSE)</f>
        <v>Asesiad</v>
      </c>
      <c r="H806" s="11" t="s">
        <v>28</v>
      </c>
      <c r="I806" s="11" t="s">
        <v>70</v>
      </c>
      <c r="J806" s="11" t="s">
        <v>14</v>
      </c>
      <c r="K806" s="11" t="s">
        <v>14</v>
      </c>
      <c r="L806" s="11" t="str">
        <f>VLOOKUP([1]English!L806,[1]Translation!$A$1:$F$1171,2,FALSE)</f>
        <v>Cynamserol</v>
      </c>
      <c r="M806" s="11" t="str">
        <f>VLOOKUP([1]English!M806,[1]Translation!$A$1:$F$1171,2,FALSE)</f>
        <v>2B201 - Cynamserol - wedi'i gyfeirio at y corff cyhoeddus</v>
      </c>
    </row>
    <row r="807" spans="1:13" ht="25.5" customHeight="1" x14ac:dyDescent="0.25">
      <c r="A807" s="11" t="str">
        <f>VLOOKUP([1]English!A807,[1]Translation!$A$1:$F$1171,2,FALSE)</f>
        <v>Awdurdod Lleol</v>
      </c>
      <c r="B807" s="11" t="str">
        <f>VLOOKUP([1]English!B807,[1]Translation!$A$1:$F$1171,2,FALSE)</f>
        <v>Cyngor Bwrdeistref Sirol Wrecsam</v>
      </c>
      <c r="C807" s="11" t="s">
        <v>57</v>
      </c>
      <c r="D807" s="11" t="str">
        <f>VLOOKUP([1]English!D807,[1]Translation!$A$1:$F$1171,2,FALSE)</f>
        <v>Yr Amgylchedd ac Iechyd yr Amgylchedd</v>
      </c>
      <c r="E807" s="11" t="str">
        <f>VLOOKUP([1]English!E807,[1]Translation!$A$1:$F$1171,2,FALSE)</f>
        <v xml:space="preserve">Sŵn a materion niwsans arall </v>
      </c>
      <c r="F807" s="11">
        <v>202500674</v>
      </c>
      <c r="G807" s="11" t="str">
        <f>VLOOKUP([1]English!G807,[1]Translation!$A$1:$F$1171,2,FALSE)</f>
        <v>Asesiad</v>
      </c>
      <c r="H807" s="11" t="s">
        <v>158</v>
      </c>
      <c r="I807" s="11" t="s">
        <v>158</v>
      </c>
      <c r="J807" s="11" t="s">
        <v>73</v>
      </c>
      <c r="K807" s="11" t="s">
        <v>73</v>
      </c>
      <c r="L807" s="11" t="str">
        <f>VLOOKUP([1]English!L807,[1]Translation!$A$1:$F$1171,2,FALSE)</f>
        <v>Cynamserol</v>
      </c>
      <c r="M807" s="11" t="str">
        <f>VLOOKUP([1]English!M807,[1]Translation!$A$1:$F$1171,2,FALSE)</f>
        <v>2B201 - Cynamserol - wedi'i gyfeirio at y corff cyhoeddus</v>
      </c>
    </row>
    <row r="808" spans="1:13" ht="25.5" customHeight="1" x14ac:dyDescent="0.25">
      <c r="A808" s="11" t="str">
        <f>VLOOKUP([1]English!A808,[1]Translation!$A$1:$F$1171,2,FALSE)</f>
        <v>Awdurdod Lleol</v>
      </c>
      <c r="B808" s="11" t="str">
        <f>VLOOKUP([1]English!B808,[1]Translation!$A$1:$F$1171,2,FALSE)</f>
        <v>Cyngor Bwrdeistref Sirol Wrecsam</v>
      </c>
      <c r="C808" s="11" t="s">
        <v>57</v>
      </c>
      <c r="D808" s="11" t="str">
        <f>VLOOKUP([1]English!D808,[1]Translation!$A$1:$F$1171,2,FALSE)</f>
        <v>Ffyrdd a Thrafnidiaeth</v>
      </c>
      <c r="E808" s="11" t="str">
        <f>VLOOKUP([1]English!E808,[1]Translation!$A$1:$F$1171,2,FALSE)</f>
        <v>Parcio (gan gynnwys gorfodi a beilïaid)</v>
      </c>
      <c r="F808" s="11">
        <v>202500851</v>
      </c>
      <c r="G808" s="11" t="str">
        <f>VLOOKUP([1]English!G808,[1]Translation!$A$1:$F$1171,2,FALSE)</f>
        <v>Asesiad</v>
      </c>
      <c r="H808" s="11" t="s">
        <v>36</v>
      </c>
      <c r="I808" s="11" t="s">
        <v>25</v>
      </c>
      <c r="J808" s="11" t="s">
        <v>13</v>
      </c>
      <c r="K808" s="11" t="s">
        <v>13</v>
      </c>
      <c r="L808" s="11" t="str">
        <f>VLOOKUP([1]English!L808,[1]Translation!$A$1:$F$1171,2,FALSE)</f>
        <v>Penderfynu peidio ymchwilio cwyn</v>
      </c>
      <c r="M808" s="11" t="str">
        <f>VLOOKUP([1]English!M808,[1]Translation!$A$1:$F$1171,2,FALSE)</f>
        <v xml:space="preserve">2B303 – Achwynwr wedi methu â darparu gwybodaeth y gofynnwyd amdano </v>
      </c>
    </row>
    <row r="809" spans="1:13" ht="25.5" customHeight="1" x14ac:dyDescent="0.25">
      <c r="A809" s="11" t="str">
        <f>VLOOKUP([1]English!A809,[1]Translation!$A$1:$F$1171,2,FALSE)</f>
        <v>Awdurdod Lleol</v>
      </c>
      <c r="B809" s="11" t="str">
        <f>VLOOKUP([1]English!B809,[1]Translation!$A$1:$F$1171,2,FALSE)</f>
        <v>Cyngor Bwrdeistref Sirol Wrecsam</v>
      </c>
      <c r="C809" s="11" t="s">
        <v>57</v>
      </c>
      <c r="D809" s="11" t="str">
        <f>VLOOKUP([1]English!D809,[1]Translation!$A$1:$F$1171,2,FALSE)</f>
        <v>Yr Amgylchedd ac Iechyd yr Amgylchedd</v>
      </c>
      <c r="E809" s="11" t="str">
        <f>VLOOKUP([1]English!E809,[1]Translation!$A$1:$F$1171,2,FALSE)</f>
        <v>Eraill</v>
      </c>
      <c r="F809" s="11">
        <v>202501010</v>
      </c>
      <c r="G809" s="11" t="str">
        <f>VLOOKUP([1]English!G809,[1]Translation!$A$1:$F$1171,2,FALSE)</f>
        <v>Asesiad</v>
      </c>
      <c r="H809" s="11" t="s">
        <v>22</v>
      </c>
      <c r="I809" s="11" t="s">
        <v>22</v>
      </c>
      <c r="J809" s="11" t="s">
        <v>74</v>
      </c>
      <c r="K809" s="11" t="s">
        <v>74</v>
      </c>
      <c r="L809" s="11" t="str">
        <f>VLOOKUP([1]English!L809,[1]Translation!$A$1:$F$1171,2,FALSE)</f>
        <v>Penderfynu peidio ymchwilio cwyn</v>
      </c>
      <c r="M809" s="11" t="str">
        <f>VLOOKUP([1]English!M809,[1]Translation!$A$1:$F$1171,2,FALSE)</f>
        <v>2A301 - Dim tystiolaeth o gamweinyddu neu fethiant y gwasanaeth</v>
      </c>
    </row>
    <row r="810" spans="1:13" ht="25.5" customHeight="1" x14ac:dyDescent="0.25">
      <c r="A810" s="11" t="str">
        <f>VLOOKUP([1]English!A810,[1]Translation!$A$1:$F$1171,2,FALSE)</f>
        <v>Awdurdod Lleol</v>
      </c>
      <c r="B810" s="11" t="str">
        <f>VLOOKUP([1]English!B810,[1]Translation!$A$1:$F$1171,2,FALSE)</f>
        <v>Cyngor Bwrdeistref Sirol Wrecsam</v>
      </c>
      <c r="C810" s="11" t="s">
        <v>57</v>
      </c>
      <c r="D810" s="11" t="str">
        <f>VLOOKUP([1]English!D810,[1]Translation!$A$1:$F$1171,2,FALSE)</f>
        <v>Tai</v>
      </c>
      <c r="E810" s="11" t="str">
        <f>VLOOKUP([1]English!E810,[1]Translation!$A$1:$F$1171,2,FALSE)</f>
        <v>Rheoli ystâd yn yr awyr agored (gan gynnwys gwrychoedd ac ati)</v>
      </c>
      <c r="F810" s="11">
        <v>202501084</v>
      </c>
      <c r="G810" s="11" t="str">
        <f>VLOOKUP([1]English!G810,[1]Translation!$A$1:$F$1171,2,FALSE)</f>
        <v>Asesiad</v>
      </c>
      <c r="H810" s="11" t="s">
        <v>23</v>
      </c>
      <c r="I810" s="11" t="s">
        <v>74</v>
      </c>
      <c r="J810" s="11" t="s">
        <v>61</v>
      </c>
      <c r="K810" s="11" t="s">
        <v>61</v>
      </c>
      <c r="L810" s="11" t="str">
        <f>VLOOKUP([1]English!L810,[1]Translation!$A$1:$F$1171,2,FALSE)</f>
        <v>Penderfynu peidio ymchwilio cwyn</v>
      </c>
      <c r="M810" s="11" t="str">
        <f>VLOOKUP([1]English!M810,[1]Translation!$A$1:$F$1171,2,FALSE)</f>
        <v>2A304 - Achwynwr yn tynnu'r gŵyn yn ôl</v>
      </c>
    </row>
    <row r="811" spans="1:13" ht="38.25" x14ac:dyDescent="0.25">
      <c r="A811" s="11" t="str">
        <f>VLOOKUP([1]English!A811,[1]Translation!$A$1:$F$1171,2,FALSE)</f>
        <v>Awdurdod Lleol</v>
      </c>
      <c r="B811" s="11" t="str">
        <f>VLOOKUP([1]English!B811,[1]Translation!$A$1:$F$1171,2,FALSE)</f>
        <v>Cyngor Bwrdeistref Sirol Wrecsam</v>
      </c>
      <c r="C811" s="11" t="s">
        <v>57</v>
      </c>
      <c r="D811" s="11" t="str">
        <f>VLOOKUP([1]English!D811,[1]Translation!$A$1:$F$1171,2,FALSE)</f>
        <v>Yr Amgylchedd ac Iechyd yr Amgylchedd</v>
      </c>
      <c r="E811" s="11" t="str">
        <f>VLOOKUP([1]English!E811,[1]Translation!$A$1:$F$1171,2,FALSE)</f>
        <v xml:space="preserve">Sŵn a materion niwsans arall </v>
      </c>
      <c r="F811" s="11">
        <v>202501493</v>
      </c>
      <c r="G811" s="11" t="str">
        <f>VLOOKUP([1]English!G811,[1]Translation!$A$1:$F$1171,2,FALSE)</f>
        <v>Asesiad</v>
      </c>
      <c r="H811" s="11" t="s">
        <v>6</v>
      </c>
      <c r="I811" s="11" t="s">
        <v>6</v>
      </c>
      <c r="J811" s="11" t="s">
        <v>56</v>
      </c>
      <c r="K811" s="11" t="s">
        <v>56</v>
      </c>
      <c r="L811" s="11" t="str">
        <f>VLOOKUP([1]English!L811,[1]Translation!$A$1:$F$1171,2,FALSE)</f>
        <v>Penderfynu peidio ymchwilio cwyn</v>
      </c>
      <c r="M811" s="11" t="str">
        <f>VLOOKUP([1]English!M811,[1]Translation!$A$1:$F$1171,2,FALSE)</f>
        <v xml:space="preserve">2A305 - Ychydig ymhellach y gellir ei gyflawni </v>
      </c>
    </row>
    <row r="812" spans="1:13" x14ac:dyDescent="0.25">
      <c r="A812" s="12" t="s">
        <v>1</v>
      </c>
      <c r="B812" s="12" t="s">
        <v>1</v>
      </c>
      <c r="C812" s="12" t="s">
        <v>189</v>
      </c>
      <c r="D812" s="12" t="s">
        <v>1</v>
      </c>
      <c r="E812" s="12" t="s">
        <v>1</v>
      </c>
      <c r="F812" s="13" t="s">
        <v>1</v>
      </c>
      <c r="G812" s="12" t="s">
        <v>1</v>
      </c>
      <c r="H812" s="12" t="s">
        <v>1</v>
      </c>
      <c r="I812" s="12" t="s">
        <v>1</v>
      </c>
      <c r="J812" s="12" t="s">
        <v>1</v>
      </c>
      <c r="K812" s="12" t="s">
        <v>1</v>
      </c>
      <c r="L812" s="12" t="s">
        <v>1</v>
      </c>
      <c r="M812" s="14" t="s">
        <v>1</v>
      </c>
    </row>
    <row r="813" spans="1:13" x14ac:dyDescent="0.25">
      <c r="A813" s="15" t="s">
        <v>1</v>
      </c>
      <c r="B813" s="16" t="s">
        <v>212</v>
      </c>
      <c r="C813" s="16" t="s">
        <v>1</v>
      </c>
      <c r="D813" s="15" t="s">
        <v>1</v>
      </c>
      <c r="E813" s="15" t="s">
        <v>1</v>
      </c>
      <c r="F813" s="15" t="s">
        <v>1</v>
      </c>
      <c r="G813" s="15" t="s">
        <v>1</v>
      </c>
      <c r="H813" s="15" t="s">
        <v>1</v>
      </c>
      <c r="I813" s="15" t="s">
        <v>1</v>
      </c>
      <c r="J813" s="15" t="s">
        <v>1</v>
      </c>
      <c r="K813" s="15" t="s">
        <v>1</v>
      </c>
      <c r="L813" s="15" t="s">
        <v>1</v>
      </c>
      <c r="M813" s="17" t="s">
        <v>1</v>
      </c>
    </row>
    <row r="814" spans="1:13" x14ac:dyDescent="0.25">
      <c r="A814" s="3" t="s">
        <v>230</v>
      </c>
      <c r="B814" s="3" t="s">
        <v>1</v>
      </c>
      <c r="C814" s="18" t="s">
        <v>1</v>
      </c>
      <c r="D814" s="19" t="s">
        <v>1</v>
      </c>
      <c r="E814" s="19" t="s">
        <v>1</v>
      </c>
      <c r="F814" s="19" t="s">
        <v>1</v>
      </c>
      <c r="G814" s="19" t="s">
        <v>1</v>
      </c>
      <c r="H814" s="19" t="s">
        <v>1</v>
      </c>
      <c r="I814" s="19" t="s">
        <v>1</v>
      </c>
      <c r="J814" s="19" t="s">
        <v>1</v>
      </c>
      <c r="K814" s="19" t="s">
        <v>1</v>
      </c>
      <c r="L814" s="19" t="s">
        <v>1</v>
      </c>
      <c r="M814" s="20" t="s">
        <v>1</v>
      </c>
    </row>
    <row r="815" spans="1:13" ht="25.5" x14ac:dyDescent="0.25">
      <c r="A815" s="4" t="str">
        <f>VLOOKUP([1]English!A815,[1]Translation!$A$1:$F$1171,2,FALSE)</f>
        <v>Bwrdd Iechyd Lleol/Ymddiriedolaeth y GIG</v>
      </c>
      <c r="B815" s="4" t="s">
        <v>1</v>
      </c>
      <c r="C815" s="5" t="s">
        <v>1</v>
      </c>
      <c r="D815" s="5" t="s">
        <v>1</v>
      </c>
      <c r="E815" s="5" t="s">
        <v>1</v>
      </c>
      <c r="F815" s="6" t="s">
        <v>1</v>
      </c>
      <c r="G815" s="5" t="s">
        <v>1</v>
      </c>
      <c r="H815" s="5" t="s">
        <v>1</v>
      </c>
      <c r="I815" s="5" t="s">
        <v>1</v>
      </c>
      <c r="J815" s="5" t="s">
        <v>1</v>
      </c>
      <c r="K815" s="5" t="s">
        <v>1</v>
      </c>
      <c r="L815" s="5" t="s">
        <v>1</v>
      </c>
      <c r="M815" s="7" t="s">
        <v>1</v>
      </c>
    </row>
    <row r="816" spans="1:13" ht="25.5" x14ac:dyDescent="0.25">
      <c r="A816" s="8" t="s">
        <v>1</v>
      </c>
      <c r="B816" s="9" t="str">
        <f>VLOOKUP([1]English!B817,[1]Translation!$A$1:$F$1171,2,FALSE)</f>
        <v>Bwrdd Iechyd Prifysgol Aneurin Bevan</v>
      </c>
      <c r="C816" s="8" t="s">
        <v>1</v>
      </c>
      <c r="D816" s="9" t="s">
        <v>1</v>
      </c>
      <c r="E816" s="8" t="s">
        <v>1</v>
      </c>
      <c r="F816" s="8" t="s">
        <v>1</v>
      </c>
      <c r="G816" s="8" t="s">
        <v>1</v>
      </c>
      <c r="H816" s="8" t="s">
        <v>1</v>
      </c>
      <c r="I816" s="8" t="s">
        <v>1</v>
      </c>
      <c r="J816" s="8" t="s">
        <v>1</v>
      </c>
      <c r="K816" s="8" t="s">
        <v>1</v>
      </c>
      <c r="L816" s="8" t="s">
        <v>1</v>
      </c>
      <c r="M816" s="10" t="s">
        <v>1</v>
      </c>
    </row>
    <row r="817" spans="1:13" ht="25.5" customHeight="1" x14ac:dyDescent="0.25">
      <c r="A817" s="11" t="str">
        <f>VLOOKUP([1]English!A817,[1]Translation!$A$1:$F$1171,2,FALSE)</f>
        <v>Bwrdd Iechyd Lleol/Ymddiriedolaeth y GIG</v>
      </c>
      <c r="B817" s="11" t="str">
        <f>VLOOKUP([1]English!B817,[1]Translation!$A$1:$F$1171,2,FALSE)</f>
        <v>Bwrdd Iechyd Prifysgol Aneurin Bevan</v>
      </c>
      <c r="C817" s="11" t="s">
        <v>57</v>
      </c>
      <c r="D817" s="11" t="str">
        <f>VLOOKUP([1]English!D817,[1]Translation!$A$1:$F$1171,2,FALSE)</f>
        <v>Iechyd</v>
      </c>
      <c r="E817" s="11" t="str">
        <f>VLOOKUP([1]English!E817,[1]Translation!$A$1:$F$1171,2,FALSE)</f>
        <v>Triniaeth Glinigol mewn Ysbyty</v>
      </c>
      <c r="F817" s="11">
        <v>202400584</v>
      </c>
      <c r="G817" s="11" t="str">
        <f>VLOOKUP([1]English!G817,[1]Translation!$A$1:$F$1171,2,FALSE)</f>
        <v>Ymchwiliad</v>
      </c>
      <c r="H817" s="11" t="s">
        <v>231</v>
      </c>
      <c r="I817" s="11" t="s">
        <v>231</v>
      </c>
      <c r="J817" s="11" t="s">
        <v>112</v>
      </c>
      <c r="K817" s="11" t="s">
        <v>112</v>
      </c>
      <c r="L817" s="11" t="str">
        <f>VLOOKUP([1]English!L817,[1]Translation!$A$1:$F$1171,2,FALSE)</f>
        <v>Adroddiad nid er budd y cyhoedd wedi'i gyhoeddi: y gŵyn wedi'i chadarnhau</v>
      </c>
      <c r="M817" s="11" t="str">
        <f>VLOOKUP([1]English!M817,[1]Translation!$A$1:$F$1171,2,FALSE)</f>
        <v>Gwneud iawn - newid mewn gweithdrefnau awdurdod rhestredig yn ogystal â chamau arall gan awdurdod rhestredig (ac eithrio iawndal)</v>
      </c>
    </row>
    <row r="818" spans="1:13" ht="25.5" customHeight="1" x14ac:dyDescent="0.25">
      <c r="A818" s="11" t="str">
        <f>VLOOKUP([1]English!A818,[1]Translation!$A$1:$F$1171,2,FALSE)</f>
        <v>Bwrdd Iechyd Lleol/Ymddiriedolaeth y GIG</v>
      </c>
      <c r="B818" s="11" t="str">
        <f>VLOOKUP([1]English!B818,[1]Translation!$A$1:$F$1171,2,FALSE)</f>
        <v>Bwrdd Iechyd Prifysgol Aneurin Bevan</v>
      </c>
      <c r="C818" s="11" t="s">
        <v>57</v>
      </c>
      <c r="D818" s="11" t="str">
        <f>VLOOKUP([1]English!D818,[1]Translation!$A$1:$F$1171,2,FALSE)</f>
        <v>Iechyd</v>
      </c>
      <c r="E818" s="11" t="str">
        <f>VLOOKUP([1]English!E818,[1]Translation!$A$1:$F$1171,2,FALSE)</f>
        <v>Triniaeth Glinigol mewn Ysbyty</v>
      </c>
      <c r="F818" s="11">
        <v>202401503</v>
      </c>
      <c r="G818" s="11" t="str">
        <f>VLOOKUP([1]English!G818,[1]Translation!$A$1:$F$1171,2,FALSE)</f>
        <v>Ymchwiliad</v>
      </c>
      <c r="H818" s="11" t="s">
        <v>232</v>
      </c>
      <c r="I818" s="11" t="s">
        <v>232</v>
      </c>
      <c r="J818" s="11" t="s">
        <v>107</v>
      </c>
      <c r="K818" s="11" t="s">
        <v>107</v>
      </c>
      <c r="L818" s="11" t="str">
        <f>VLOOKUP([1]English!L818,[1]Translation!$A$1:$F$1171,2,FALSE)</f>
        <v>Adroddiad nid er budd y cyhoedd wedi'i gyhoeddi: y gŵyn wedi'i chadarnhau</v>
      </c>
      <c r="M818" s="11" t="str">
        <f>VLOOKUP([1]English!M818,[1]Translation!$A$1:$F$1171,2,FALSE)</f>
        <v>Gwneud iawn - newid mewn gweithdrefnau awdurdod rhestredig yn ogystal â chamau arall gan awdurdod rhestredig (ac eithrio iawndal)</v>
      </c>
    </row>
    <row r="819" spans="1:13" ht="25.5" customHeight="1" x14ac:dyDescent="0.25">
      <c r="A819" s="11" t="str">
        <f>VLOOKUP([1]English!A819,[1]Translation!$A$1:$F$1171,2,FALSE)</f>
        <v>Bwrdd Iechyd Lleol/Ymddiriedolaeth y GIG</v>
      </c>
      <c r="B819" s="11" t="str">
        <f>VLOOKUP([1]English!B819,[1]Translation!$A$1:$F$1171,2,FALSE)</f>
        <v>Bwrdd Iechyd Prifysgol Aneurin Bevan</v>
      </c>
      <c r="C819" s="11" t="s">
        <v>57</v>
      </c>
      <c r="D819" s="11" t="str">
        <f>VLOOKUP([1]English!D819,[1]Translation!$A$1:$F$1171,2,FALSE)</f>
        <v>Iechyd</v>
      </c>
      <c r="E819" s="11" t="str">
        <f>VLOOKUP([1]English!E819,[1]Translation!$A$1:$F$1171,2,FALSE)</f>
        <v>Triniaeth Glinigol mewn Ysbyty</v>
      </c>
      <c r="F819" s="11">
        <v>202403207</v>
      </c>
      <c r="G819" s="11" t="str">
        <f>VLOOKUP([1]English!G819,[1]Translation!$A$1:$F$1171,2,FALSE)</f>
        <v>Ymchwiliad</v>
      </c>
      <c r="H819" s="11" t="s">
        <v>233</v>
      </c>
      <c r="I819" s="11" t="s">
        <v>233</v>
      </c>
      <c r="J819" s="11" t="s">
        <v>45</v>
      </c>
      <c r="K819" s="11" t="s">
        <v>45</v>
      </c>
      <c r="L819" s="11" t="str">
        <f>VLOOKUP([1]English!L819,[1]Translation!$A$1:$F$1171,2,FALSE)</f>
        <v>Adroddiad nid er budd y cyhoedd wedi'i gyhoeddi: y gŵyn wedi'i chadarnhau</v>
      </c>
      <c r="M819" s="11" t="str">
        <f>VLOOKUP([1]English!M819,[1]Translation!$A$1:$F$1171,2,FALSE)</f>
        <v>Gwneud iawn - newid mewn gweithdrefnau awdurdod rhestredig yn ogystal â chamau arall gan awdurdod rhestredig (ac eithrio iawndal)</v>
      </c>
    </row>
    <row r="820" spans="1:13" ht="63.75" x14ac:dyDescent="0.25">
      <c r="A820" s="11" t="str">
        <f>VLOOKUP([1]English!A820,[1]Translation!$A$1:$F$1171,2,FALSE)</f>
        <v>Bwrdd Iechyd Lleol/Ymddiriedolaeth y GIG</v>
      </c>
      <c r="B820" s="11" t="str">
        <f>VLOOKUP([1]English!B820,[1]Translation!$A$1:$F$1171,2,FALSE)</f>
        <v>Bwrdd Iechyd Prifysgol Aneurin Bevan</v>
      </c>
      <c r="C820" s="11" t="s">
        <v>57</v>
      </c>
      <c r="D820" s="11" t="str">
        <f>VLOOKUP([1]English!D820,[1]Translation!$A$1:$F$1171,2,FALSE)</f>
        <v>Iechyd</v>
      </c>
      <c r="E820" s="11" t="str">
        <f>VLOOKUP([1]English!E820,[1]Translation!$A$1:$F$1171,2,FALSE)</f>
        <v>Triniaeth Glinigol mewn Ysbyty</v>
      </c>
      <c r="F820" s="11">
        <v>202404590</v>
      </c>
      <c r="G820" s="11" t="str">
        <f>VLOOKUP([1]English!G820,[1]Translation!$A$1:$F$1171,2,FALSE)</f>
        <v>Ymchwiliad</v>
      </c>
      <c r="H820" s="11" t="s">
        <v>234</v>
      </c>
      <c r="I820" s="11" t="s">
        <v>234</v>
      </c>
      <c r="J820" s="11" t="s">
        <v>61</v>
      </c>
      <c r="K820" s="11" t="s">
        <v>61</v>
      </c>
      <c r="L820" s="11" t="str">
        <f>VLOOKUP([1]English!L820,[1]Translation!$A$1:$F$1171,2,FALSE)</f>
        <v>Adroddiad nad yw er budd y cyhoedd wedi'i gyhoeddi: cwyn wedi'i chadarnhau a'i datrys yn gynnar yn y cam asesu</v>
      </c>
      <c r="M820" s="11" t="str">
        <f>VLOOKUP([1]English!M820,[1]Translation!$A$1:$F$1171,2,FALSE)</f>
        <v>Iawndal - camau gweithredu eraill gan awdurdod rhestredig (ac eithrio iawndal ariannol)</v>
      </c>
    </row>
    <row r="821" spans="1:13" ht="38.25" x14ac:dyDescent="0.25">
      <c r="A821" s="11" t="str">
        <f>VLOOKUP([1]English!A821,[1]Translation!$A$1:$F$1171,2,FALSE)</f>
        <v>Bwrdd Iechyd Lleol/Ymddiriedolaeth y GIG</v>
      </c>
      <c r="B821" s="11" t="str">
        <f>VLOOKUP([1]English!B821,[1]Translation!$A$1:$F$1171,2,FALSE)</f>
        <v>Bwrdd Iechyd Prifysgol Aneurin Bevan</v>
      </c>
      <c r="C821" s="11" t="s">
        <v>57</v>
      </c>
      <c r="D821" s="11" t="str">
        <f>VLOOKUP([1]English!D821,[1]Translation!$A$1:$F$1171,2,FALSE)</f>
        <v>Iechyd</v>
      </c>
      <c r="E821" s="11" t="str">
        <f>VLOOKUP([1]English!E821,[1]Translation!$A$1:$F$1171,2,FALSE)</f>
        <v>Triniaeth Glinigol mewn Ysbyty</v>
      </c>
      <c r="F821" s="11">
        <v>202406874</v>
      </c>
      <c r="G821" s="11" t="str">
        <f>VLOOKUP([1]English!G821,[1]Translation!$A$1:$F$1171,2,FALSE)</f>
        <v>Asesiad</v>
      </c>
      <c r="H821" s="11" t="s">
        <v>167</v>
      </c>
      <c r="I821" s="11" t="s">
        <v>167</v>
      </c>
      <c r="J821" s="11" t="s">
        <v>105</v>
      </c>
      <c r="K821" s="11" t="s">
        <v>105</v>
      </c>
      <c r="L821" s="11" t="str">
        <f>VLOOKUP([1]English!L821,[1]Translation!$A$1:$F$1171,2,FALSE)</f>
        <v>Penderfynu peidio ymchwilio cwyn</v>
      </c>
      <c r="M821" s="11" t="str">
        <f>VLOOKUP([1]English!M821,[1]Translation!$A$1:$F$1171,2,FALSE)</f>
        <v>2B305 - Ychydig ymhellach y gellir ei gyflawni</v>
      </c>
    </row>
    <row r="822" spans="1:13" ht="25.5" customHeight="1" x14ac:dyDescent="0.25">
      <c r="A822" s="11" t="str">
        <f>VLOOKUP([1]English!A822,[1]Translation!$A$1:$F$1171,2,FALSE)</f>
        <v>Bwrdd Iechyd Lleol/Ymddiriedolaeth y GIG</v>
      </c>
      <c r="B822" s="11" t="str">
        <f>VLOOKUP([1]English!B822,[1]Translation!$A$1:$F$1171,2,FALSE)</f>
        <v>Bwrdd Iechyd Prifysgol Aneurin Bevan</v>
      </c>
      <c r="C822" s="11" t="s">
        <v>57</v>
      </c>
      <c r="D822" s="11" t="str">
        <f>VLOOKUP([1]English!D822,[1]Translation!$A$1:$F$1171,2,FALSE)</f>
        <v>Iechyd</v>
      </c>
      <c r="E822" s="11" t="str">
        <f>VLOOKUP([1]English!E822,[1]Translation!$A$1:$F$1171,2,FALSE)</f>
        <v>Triniaeth Glinigol mewn Ysbyty</v>
      </c>
      <c r="F822" s="11">
        <v>202408733</v>
      </c>
      <c r="G822" s="11" t="str">
        <f>VLOOKUP([1]English!G822,[1]Translation!$A$1:$F$1171,2,FALSE)</f>
        <v>Asesiad</v>
      </c>
      <c r="H822" s="11" t="s">
        <v>155</v>
      </c>
      <c r="I822" s="11" t="s">
        <v>155</v>
      </c>
      <c r="J822" s="11" t="s">
        <v>43</v>
      </c>
      <c r="K822" s="11" t="s">
        <v>43</v>
      </c>
      <c r="L822" s="11" t="str">
        <f>VLOOKUP([1]English!L822,[1]Translation!$A$1:$F$1171,2,FALSE)</f>
        <v>Datrys yn gynnar</v>
      </c>
      <c r="M822" s="11" t="str">
        <f>VLOOKUP([1]English!M822,[1]Translation!$A$1:$F$1171,2,FALSE)</f>
        <v>2C401 - Camau gan yr awdurdod rhestredig (ee. iawndal)</v>
      </c>
    </row>
    <row r="823" spans="1:13" ht="25.5" customHeight="1" x14ac:dyDescent="0.25">
      <c r="A823" s="11" t="str">
        <f>VLOOKUP([1]English!A823,[1]Translation!$A$1:$F$1171,2,FALSE)</f>
        <v>Bwrdd Iechyd Lleol/Ymddiriedolaeth y GIG</v>
      </c>
      <c r="B823" s="11" t="str">
        <f>VLOOKUP([1]English!B823,[1]Translation!$A$1:$F$1171,2,FALSE)</f>
        <v>Bwrdd Iechyd Prifysgol Aneurin Bevan</v>
      </c>
      <c r="C823" s="11" t="s">
        <v>57</v>
      </c>
      <c r="D823" s="11" t="str">
        <f>VLOOKUP([1]English!D823,[1]Translation!$A$1:$F$1171,2,FALSE)</f>
        <v>Iechyd</v>
      </c>
      <c r="E823" s="11" t="str">
        <f>VLOOKUP([1]English!E823,[1]Translation!$A$1:$F$1171,2,FALSE)</f>
        <v>Triniaeth Glinigol mewn Ysbyty</v>
      </c>
      <c r="F823" s="11">
        <v>202408759</v>
      </c>
      <c r="G823" s="11" t="str">
        <f>VLOOKUP([1]English!G823,[1]Translation!$A$1:$F$1171,2,FALSE)</f>
        <v>Asesiad</v>
      </c>
      <c r="H823" s="11" t="s">
        <v>117</v>
      </c>
      <c r="I823" s="11" t="s">
        <v>9</v>
      </c>
      <c r="J823" s="11" t="s">
        <v>10</v>
      </c>
      <c r="K823" s="11" t="s">
        <v>10</v>
      </c>
      <c r="L823" s="11" t="str">
        <f>VLOOKUP([1]English!L823,[1]Translation!$A$1:$F$1171,2,FALSE)</f>
        <v>Cynamserol</v>
      </c>
      <c r="M823" s="11" t="str">
        <f>VLOOKUP([1]English!M823,[1]Translation!$A$1:$F$1171,2,FALSE)</f>
        <v>2B201 - Cynamserol - wedi'i gyfeirio at y corff cyhoeddus</v>
      </c>
    </row>
    <row r="824" spans="1:13" ht="38.25" x14ac:dyDescent="0.25">
      <c r="A824" s="11" t="str">
        <f>VLOOKUP([1]English!A824,[1]Translation!$A$1:$F$1171,2,FALSE)</f>
        <v>Bwrdd Iechyd Lleol/Ymddiriedolaeth y GIG</v>
      </c>
      <c r="B824" s="11" t="str">
        <f>VLOOKUP([1]English!B824,[1]Translation!$A$1:$F$1171,2,FALSE)</f>
        <v>Bwrdd Iechyd Prifysgol Aneurin Bevan</v>
      </c>
      <c r="C824" s="11" t="s">
        <v>57</v>
      </c>
      <c r="D824" s="11" t="str">
        <f>VLOOKUP([1]English!D824,[1]Translation!$A$1:$F$1171,2,FALSE)</f>
        <v>Iechyd</v>
      </c>
      <c r="E824" s="11" t="str">
        <f>VLOOKUP([1]English!E824,[1]Translation!$A$1:$F$1171,2,FALSE)</f>
        <v>Triniaeth Glinigol mewn Ysbyty</v>
      </c>
      <c r="F824" s="11">
        <v>202408995</v>
      </c>
      <c r="G824" s="11" t="str">
        <f>VLOOKUP([1]English!G824,[1]Translation!$A$1:$F$1171,2,FALSE)</f>
        <v>Asesiad</v>
      </c>
      <c r="H824" s="11" t="s">
        <v>156</v>
      </c>
      <c r="I824" s="11" t="s">
        <v>146</v>
      </c>
      <c r="J824" s="11" t="s">
        <v>4</v>
      </c>
      <c r="K824" s="11" t="s">
        <v>4</v>
      </c>
      <c r="L824" s="11" t="str">
        <f>VLOOKUP([1]English!L824,[1]Translation!$A$1:$F$1171,2,FALSE)</f>
        <v>Penderfynu peidio ymchwilio cwyn</v>
      </c>
      <c r="M824" s="11" t="str">
        <f>VLOOKUP([1]English!M824,[1]Translation!$A$1:$F$1171,2,FALSE)</f>
        <v xml:space="preserve">2A305 - Ychydig ymhellach y gellir ei gyflawni </v>
      </c>
    </row>
    <row r="825" spans="1:13" ht="25.5" x14ac:dyDescent="0.25">
      <c r="A825" s="11" t="str">
        <f>VLOOKUP([1]English!A825,[1]Translation!$A$1:$F$1171,2,FALSE)</f>
        <v>Bwrdd Iechyd Lleol/Ymddiriedolaeth y GIG</v>
      </c>
      <c r="B825" s="11" t="str">
        <f>VLOOKUP([1]English!B825,[1]Translation!$A$1:$F$1171,2,FALSE)</f>
        <v>Bwrdd Iechyd Prifysgol Aneurin Bevan</v>
      </c>
      <c r="C825" s="11" t="s">
        <v>57</v>
      </c>
      <c r="D825" s="11" t="str">
        <f>VLOOKUP([1]English!D825,[1]Translation!$A$1:$F$1171,2,FALSE)</f>
        <v>Ymdrin â chwynion</v>
      </c>
      <c r="E825" s="11" t="str">
        <f>VLOOKUP([1]English!E825,[1]Translation!$A$1:$F$1171,2,FALSE)</f>
        <v>Iechyd</v>
      </c>
      <c r="F825" s="11">
        <v>202409044</v>
      </c>
      <c r="G825" s="11" t="str">
        <f>VLOOKUP([1]English!G825,[1]Translation!$A$1:$F$1171,2,FALSE)</f>
        <v>Asesiad</v>
      </c>
      <c r="H825" s="11" t="s">
        <v>149</v>
      </c>
      <c r="I825" s="11" t="s">
        <v>149</v>
      </c>
      <c r="J825" s="11" t="s">
        <v>56</v>
      </c>
      <c r="K825" s="11" t="s">
        <v>56</v>
      </c>
      <c r="L825" s="11" t="str">
        <f>VLOOKUP([1]English!L825,[1]Translation!$A$1:$F$1171,2,FALSE)</f>
        <v>Penderfynu peidio ymchwilio cwyn</v>
      </c>
      <c r="M825" s="11" t="str">
        <f>VLOOKUP([1]English!M825,[1]Translation!$A$1:$F$1171,2,FALSE)</f>
        <v>2B306 - Dim digon difrifol</v>
      </c>
    </row>
    <row r="826" spans="1:13" ht="38.25" x14ac:dyDescent="0.25">
      <c r="A826" s="11" t="str">
        <f>VLOOKUP([1]English!A826,[1]Translation!$A$1:$F$1171,2,FALSE)</f>
        <v>Bwrdd Iechyd Lleol/Ymddiriedolaeth y GIG</v>
      </c>
      <c r="B826" s="11" t="str">
        <f>VLOOKUP([1]English!B826,[1]Translation!$A$1:$F$1171,2,FALSE)</f>
        <v>Bwrdd Iechyd Prifysgol Aneurin Bevan</v>
      </c>
      <c r="C826" s="11" t="s">
        <v>57</v>
      </c>
      <c r="D826" s="11" t="str">
        <f>VLOOKUP([1]English!D826,[1]Translation!$A$1:$F$1171,2,FALSE)</f>
        <v>Iechyd</v>
      </c>
      <c r="E826" s="11" t="str">
        <f>VLOOKUP([1]English!E826,[1]Translation!$A$1:$F$1171,2,FALSE)</f>
        <v>Gweithdrefnau apwyntiad (gan gynnwys cleifion allanol)</v>
      </c>
      <c r="F826" s="11">
        <v>202409403</v>
      </c>
      <c r="G826" s="11" t="str">
        <f>VLOOKUP([1]English!G826,[1]Translation!$A$1:$F$1171,2,FALSE)</f>
        <v>Asesiad</v>
      </c>
      <c r="H826" s="11" t="s">
        <v>93</v>
      </c>
      <c r="I826" s="11" t="s">
        <v>93</v>
      </c>
      <c r="J826" s="11" t="s">
        <v>30</v>
      </c>
      <c r="K826" s="11" t="s">
        <v>30</v>
      </c>
      <c r="L826" s="11" t="str">
        <f>VLOOKUP([1]English!L826,[1]Translation!$A$1:$F$1171,2,FALSE)</f>
        <v>Penderfynu peidio ymchwilio cwyn</v>
      </c>
      <c r="M826" s="11" t="str">
        <f>VLOOKUP([1]English!M826,[1]Translation!$A$1:$F$1171,2,FALSE)</f>
        <v xml:space="preserve">2A305 - Ychydig ymhellach y gellir ei gyflawni </v>
      </c>
    </row>
    <row r="827" spans="1:13" ht="25.5" customHeight="1" x14ac:dyDescent="0.25">
      <c r="A827" s="11" t="str">
        <f>VLOOKUP([1]English!A827,[1]Translation!$A$1:$F$1171,2,FALSE)</f>
        <v>Bwrdd Iechyd Lleol/Ymddiriedolaeth y GIG</v>
      </c>
      <c r="B827" s="11" t="str">
        <f>VLOOKUP([1]English!B827,[1]Translation!$A$1:$F$1171,2,FALSE)</f>
        <v>Bwrdd Iechyd Prifysgol Aneurin Bevan</v>
      </c>
      <c r="C827" s="11" t="s">
        <v>57</v>
      </c>
      <c r="D827" s="11" t="str">
        <f>VLOOKUP([1]English!D827,[1]Translation!$A$1:$F$1171,2,FALSE)</f>
        <v>Iechyd</v>
      </c>
      <c r="E827" s="11" t="str">
        <f>VLOOKUP([1]English!E827,[1]Translation!$A$1:$F$1171,2,FALSE)</f>
        <v>Amser rhwng atgyfeirio a thriniaeth</v>
      </c>
      <c r="F827" s="11">
        <v>202409550</v>
      </c>
      <c r="G827" s="11" t="str">
        <f>VLOOKUP([1]English!G827,[1]Translation!$A$1:$F$1171,2,FALSE)</f>
        <v>Asesiad</v>
      </c>
      <c r="H827" s="11" t="s">
        <v>95</v>
      </c>
      <c r="I827" s="11" t="s">
        <v>196</v>
      </c>
      <c r="J827" s="11" t="s">
        <v>70</v>
      </c>
      <c r="K827" s="11" t="s">
        <v>70</v>
      </c>
      <c r="L827" s="11" t="str">
        <f>VLOOKUP([1]English!L827,[1]Translation!$A$1:$F$1171,2,FALSE)</f>
        <v>Penderfynu peidio ymchwilio cwyn</v>
      </c>
      <c r="M827" s="11" t="str">
        <f>VLOOKUP([1]English!M827,[1]Translation!$A$1:$F$1171,2,FALSE)</f>
        <v>2B301 - Dim tystiolaeth o gamweinyddu neu fethiant y gwasanaeth</v>
      </c>
    </row>
    <row r="828" spans="1:13" ht="25.5" customHeight="1" x14ac:dyDescent="0.25">
      <c r="A828" s="11" t="str">
        <f>VLOOKUP([1]English!A828,[1]Translation!$A$1:$F$1171,2,FALSE)</f>
        <v>Bwrdd Iechyd Lleol/Ymddiriedolaeth y GIG</v>
      </c>
      <c r="B828" s="11" t="str">
        <f>VLOOKUP([1]English!B828,[1]Translation!$A$1:$F$1171,2,FALSE)</f>
        <v>Bwrdd Iechyd Prifysgol Aneurin Bevan</v>
      </c>
      <c r="C828" s="11" t="s">
        <v>57</v>
      </c>
      <c r="D828" s="11" t="str">
        <f>VLOOKUP([1]English!D828,[1]Translation!$A$1:$F$1171,2,FALSE)</f>
        <v>Iechyd</v>
      </c>
      <c r="E828" s="11" t="str">
        <f>VLOOKUP([1]English!E828,[1]Translation!$A$1:$F$1171,2,FALSE)</f>
        <v>Triniaeth Glinigol mewn Ysbyty</v>
      </c>
      <c r="F828" s="11">
        <v>202409552</v>
      </c>
      <c r="G828" s="11" t="str">
        <f>VLOOKUP([1]English!G828,[1]Translation!$A$1:$F$1171,2,FALSE)</f>
        <v>Asesiad</v>
      </c>
      <c r="H828" s="11" t="s">
        <v>95</v>
      </c>
      <c r="I828" s="11" t="s">
        <v>53</v>
      </c>
      <c r="J828" s="11" t="s">
        <v>53</v>
      </c>
      <c r="K828" s="11" t="s">
        <v>53</v>
      </c>
      <c r="L828" s="11" t="str">
        <f>VLOOKUP([1]English!L828,[1]Translation!$A$1:$F$1171,2,FALSE)</f>
        <v>Mater tu hwnt i awdurdodaeth</v>
      </c>
      <c r="M828" s="11" t="str">
        <f>VLOOKUP([1]English!M828,[1]Translation!$A$1:$F$1171,2,FALSE)</f>
        <v>2A205 – Rhesymol cymryd camau cyfreithlon/hawl apelio</v>
      </c>
    </row>
    <row r="829" spans="1:13" ht="25.5" customHeight="1" x14ac:dyDescent="0.25">
      <c r="A829" s="11" t="str">
        <f>VLOOKUP([1]English!A829,[1]Translation!$A$1:$F$1171,2,FALSE)</f>
        <v>Bwrdd Iechyd Lleol/Ymddiriedolaeth y GIG</v>
      </c>
      <c r="B829" s="11" t="str">
        <f>VLOOKUP([1]English!B829,[1]Translation!$A$1:$F$1171,2,FALSE)</f>
        <v>Bwrdd Iechyd Prifysgol Aneurin Bevan</v>
      </c>
      <c r="C829" s="11" t="s">
        <v>57</v>
      </c>
      <c r="D829" s="11" t="str">
        <f>VLOOKUP([1]English!D829,[1]Translation!$A$1:$F$1171,2,FALSE)</f>
        <v>Eraill Amrywiol</v>
      </c>
      <c r="E829" s="11" t="str">
        <f>VLOOKUP([1]English!E829,[1]Translation!$A$1:$F$1171,2,FALSE)</f>
        <v>Datgelu gwybodaeth bersonol / colli data</v>
      </c>
      <c r="F829" s="11">
        <v>202409652</v>
      </c>
      <c r="G829" s="11" t="str">
        <f>VLOOKUP([1]English!G829,[1]Translation!$A$1:$F$1171,2,FALSE)</f>
        <v>Asesiad</v>
      </c>
      <c r="H829" s="11" t="s">
        <v>134</v>
      </c>
      <c r="I829" s="11" t="s">
        <v>134</v>
      </c>
      <c r="J829" s="11" t="s">
        <v>30</v>
      </c>
      <c r="K829" s="11" t="s">
        <v>30</v>
      </c>
      <c r="L829" s="11" t="str">
        <f>VLOOKUP([1]English!L829,[1]Translation!$A$1:$F$1171,2,FALSE)</f>
        <v>Datrys yn gynnar</v>
      </c>
      <c r="M829" s="11" t="str">
        <f>VLOOKUP([1]English!M829,[1]Translation!$A$1:$F$1171,2,FALSE)</f>
        <v>2C401 - Camau gan yr awdurdod rhestredig (ee. iawndal)</v>
      </c>
    </row>
    <row r="830" spans="1:13" ht="25.5" customHeight="1" x14ac:dyDescent="0.25">
      <c r="A830" s="11" t="str">
        <f>VLOOKUP([1]English!A830,[1]Translation!$A$1:$F$1171,2,FALSE)</f>
        <v>Bwrdd Iechyd Lleol/Ymddiriedolaeth y GIG</v>
      </c>
      <c r="B830" s="11" t="str">
        <f>VLOOKUP([1]English!B830,[1]Translation!$A$1:$F$1171,2,FALSE)</f>
        <v>Bwrdd Iechyd Prifysgol Aneurin Bevan</v>
      </c>
      <c r="C830" s="11" t="s">
        <v>57</v>
      </c>
      <c r="D830" s="11" t="str">
        <f>VLOOKUP([1]English!D830,[1]Translation!$A$1:$F$1171,2,FALSE)</f>
        <v>Ymdrin â chwynion</v>
      </c>
      <c r="E830" s="11" t="str">
        <f>VLOOKUP([1]English!E830,[1]Translation!$A$1:$F$1171,2,FALSE)</f>
        <v>Iechyd</v>
      </c>
      <c r="F830" s="11">
        <v>202409909</v>
      </c>
      <c r="G830" s="11" t="str">
        <f>VLOOKUP([1]English!G830,[1]Translation!$A$1:$F$1171,2,FALSE)</f>
        <v>Asesiad</v>
      </c>
      <c r="H830" s="11" t="s">
        <v>90</v>
      </c>
      <c r="I830" s="11" t="s">
        <v>90</v>
      </c>
      <c r="J830" s="11" t="s">
        <v>43</v>
      </c>
      <c r="K830" s="11" t="s">
        <v>43</v>
      </c>
      <c r="L830" s="11" t="str">
        <f>VLOOKUP([1]English!L830,[1]Translation!$A$1:$F$1171,2,FALSE)</f>
        <v>Datrys yn gynnar</v>
      </c>
      <c r="M830" s="11" t="str">
        <f>VLOOKUP([1]English!M830,[1]Translation!$A$1:$F$1171,2,FALSE)</f>
        <v>2C401 - Camau gan yr awdurdod rhestredig (ee. iawndal)</v>
      </c>
    </row>
    <row r="831" spans="1:13" ht="38.25" x14ac:dyDescent="0.25">
      <c r="A831" s="11" t="str">
        <f>VLOOKUP([1]English!A831,[1]Translation!$A$1:$F$1171,2,FALSE)</f>
        <v>Bwrdd Iechyd Lleol/Ymddiriedolaeth y GIG</v>
      </c>
      <c r="B831" s="11" t="str">
        <f>VLOOKUP([1]English!B831,[1]Translation!$A$1:$F$1171,2,FALSE)</f>
        <v>Bwrdd Iechyd Prifysgol Aneurin Bevan</v>
      </c>
      <c r="C831" s="11" t="s">
        <v>57</v>
      </c>
      <c r="D831" s="11" t="str">
        <f>VLOOKUP([1]English!D831,[1]Translation!$A$1:$F$1171,2,FALSE)</f>
        <v>Iechyd</v>
      </c>
      <c r="E831" s="11" t="str">
        <f>VLOOKUP([1]English!E831,[1]Translation!$A$1:$F$1171,2,FALSE)</f>
        <v>Materion rhestr glaf</v>
      </c>
      <c r="F831" s="11">
        <v>202409958</v>
      </c>
      <c r="G831" s="11" t="str">
        <f>VLOOKUP([1]English!G831,[1]Translation!$A$1:$F$1171,2,FALSE)</f>
        <v>Asesiad</v>
      </c>
      <c r="H831" s="11" t="s">
        <v>161</v>
      </c>
      <c r="I831" s="11" t="s">
        <v>161</v>
      </c>
      <c r="J831" s="11" t="s">
        <v>16</v>
      </c>
      <c r="K831" s="11" t="s">
        <v>16</v>
      </c>
      <c r="L831" s="11" t="str">
        <f>VLOOKUP([1]English!L831,[1]Translation!$A$1:$F$1171,2,FALSE)</f>
        <v>Datrys yn gynnar</v>
      </c>
      <c r="M831" s="11" t="str">
        <f>VLOOKUP([1]English!M831,[1]Translation!$A$1:$F$1171,2,FALSE)</f>
        <v>2C400 - Ymddiheuriad yn unig</v>
      </c>
    </row>
    <row r="832" spans="1:13" ht="25.5" customHeight="1" x14ac:dyDescent="0.25">
      <c r="A832" s="11" t="str">
        <f>VLOOKUP([1]English!A832,[1]Translation!$A$1:$F$1171,2,FALSE)</f>
        <v>Bwrdd Iechyd Lleol/Ymddiriedolaeth y GIG</v>
      </c>
      <c r="B832" s="11" t="str">
        <f>VLOOKUP([1]English!B832,[1]Translation!$A$1:$F$1171,2,FALSE)</f>
        <v>Bwrdd Iechyd Prifysgol Aneurin Bevan</v>
      </c>
      <c r="C832" s="11" t="s">
        <v>57</v>
      </c>
      <c r="D832" s="11" t="str">
        <f>VLOOKUP([1]English!D832,[1]Translation!$A$1:$F$1171,2,FALSE)</f>
        <v>Ymdrin â chwynion</v>
      </c>
      <c r="E832" s="11" t="str">
        <f>VLOOKUP([1]English!E832,[1]Translation!$A$1:$F$1171,2,FALSE)</f>
        <v>Iechyd</v>
      </c>
      <c r="F832" s="11">
        <v>202409980</v>
      </c>
      <c r="G832" s="11" t="str">
        <f>VLOOKUP([1]English!G832,[1]Translation!$A$1:$F$1171,2,FALSE)</f>
        <v>Asesiad</v>
      </c>
      <c r="H832" s="11" t="s">
        <v>196</v>
      </c>
      <c r="I832" s="11" t="s">
        <v>162</v>
      </c>
      <c r="J832" s="11" t="s">
        <v>24</v>
      </c>
      <c r="K832" s="11" t="s">
        <v>24</v>
      </c>
      <c r="L832" s="11" t="str">
        <f>VLOOKUP([1]English!L832,[1]Translation!$A$1:$F$1171,2,FALSE)</f>
        <v>Datrys yn gynnar</v>
      </c>
      <c r="M832" s="11" t="str">
        <f>VLOOKUP([1]English!M832,[1]Translation!$A$1:$F$1171,2,FALSE)</f>
        <v>2C404 - Ailystyriaeth gan yr awdurdod rhestredig</v>
      </c>
    </row>
    <row r="833" spans="1:13" ht="25.5" customHeight="1" x14ac:dyDescent="0.25">
      <c r="A833" s="11" t="str">
        <f>VLOOKUP([1]English!A833,[1]Translation!$A$1:$F$1171,2,FALSE)</f>
        <v>Bwrdd Iechyd Lleol/Ymddiriedolaeth y GIG</v>
      </c>
      <c r="B833" s="11" t="str">
        <f>VLOOKUP([1]English!B833,[1]Translation!$A$1:$F$1171,2,FALSE)</f>
        <v>Bwrdd Iechyd Prifysgol Aneurin Bevan</v>
      </c>
      <c r="C833" s="11" t="s">
        <v>57</v>
      </c>
      <c r="D833" s="11" t="str">
        <f>VLOOKUP([1]English!D833,[1]Translation!$A$1:$F$1171,2,FALSE)</f>
        <v>Ymdrin â chwynion</v>
      </c>
      <c r="E833" s="11" t="str">
        <f>VLOOKUP([1]English!E833,[1]Translation!$A$1:$F$1171,2,FALSE)</f>
        <v>Iechyd</v>
      </c>
      <c r="F833" s="11">
        <v>202409991</v>
      </c>
      <c r="G833" s="11" t="str">
        <f>VLOOKUP([1]English!G833,[1]Translation!$A$1:$F$1171,2,FALSE)</f>
        <v>Asesiad</v>
      </c>
      <c r="H833" s="11" t="s">
        <v>196</v>
      </c>
      <c r="I833" s="11" t="s">
        <v>196</v>
      </c>
      <c r="J833" s="11" t="s">
        <v>28</v>
      </c>
      <c r="K833" s="11" t="s">
        <v>28</v>
      </c>
      <c r="L833" s="11" t="str">
        <f>VLOOKUP([1]English!L833,[1]Translation!$A$1:$F$1171,2,FALSE)</f>
        <v>Datrys yn gynnar</v>
      </c>
      <c r="M833" s="11" t="str">
        <f>VLOOKUP([1]English!M833,[1]Translation!$A$1:$F$1171,2,FALSE)</f>
        <v>2C401 - Camau gan yr awdurdod rhestredig (ee. iawndal)</v>
      </c>
    </row>
    <row r="834" spans="1:13" ht="25.5" customHeight="1" x14ac:dyDescent="0.25">
      <c r="A834" s="11" t="str">
        <f>VLOOKUP([1]English!A834,[1]Translation!$A$1:$F$1171,2,FALSE)</f>
        <v>Bwrdd Iechyd Lleol/Ymddiriedolaeth y GIG</v>
      </c>
      <c r="B834" s="11" t="str">
        <f>VLOOKUP([1]English!B834,[1]Translation!$A$1:$F$1171,2,FALSE)</f>
        <v>Bwrdd Iechyd Prifysgol Aneurin Bevan</v>
      </c>
      <c r="C834" s="11" t="s">
        <v>57</v>
      </c>
      <c r="D834" s="11" t="str">
        <f>VLOOKUP([1]English!D834,[1]Translation!$A$1:$F$1171,2,FALSE)</f>
        <v>Ymdrin â chwynion</v>
      </c>
      <c r="E834" s="11" t="str">
        <f>VLOOKUP([1]English!E834,[1]Translation!$A$1:$F$1171,2,FALSE)</f>
        <v>Iechyd</v>
      </c>
      <c r="F834" s="11">
        <v>202409999</v>
      </c>
      <c r="G834" s="11" t="str">
        <f>VLOOKUP([1]English!G834,[1]Translation!$A$1:$F$1171,2,FALSE)</f>
        <v>Asesiad</v>
      </c>
      <c r="H834" s="11" t="s">
        <v>196</v>
      </c>
      <c r="I834" s="11" t="s">
        <v>119</v>
      </c>
      <c r="J834" s="11" t="s">
        <v>78</v>
      </c>
      <c r="K834" s="11" t="s">
        <v>78</v>
      </c>
      <c r="L834" s="11" t="str">
        <f>VLOOKUP([1]English!L834,[1]Translation!$A$1:$F$1171,2,FALSE)</f>
        <v>Mater tu hwnt i awdurdodaeth</v>
      </c>
      <c r="M834" s="11" t="str">
        <f>VLOOKUP([1]English!M834,[1]Translation!$A$1:$F$1171,2,FALSE)</f>
        <v>2A205 – Rhesymol cymryd camau cyfreithlon/hawl apelio</v>
      </c>
    </row>
    <row r="835" spans="1:13" ht="25.5" customHeight="1" x14ac:dyDescent="0.25">
      <c r="A835" s="11" t="str">
        <f>VLOOKUP([1]English!A835,[1]Translation!$A$1:$F$1171,2,FALSE)</f>
        <v>Bwrdd Iechyd Lleol/Ymddiriedolaeth y GIG</v>
      </c>
      <c r="B835" s="11" t="str">
        <f>VLOOKUP([1]English!B835,[1]Translation!$A$1:$F$1171,2,FALSE)</f>
        <v>Bwrdd Iechyd Prifysgol Aneurin Bevan</v>
      </c>
      <c r="C835" s="11" t="s">
        <v>57</v>
      </c>
      <c r="D835" s="11" t="str">
        <f>VLOOKUP([1]English!D835,[1]Translation!$A$1:$F$1171,2,FALSE)</f>
        <v>Iechyd</v>
      </c>
      <c r="E835" s="11" t="str">
        <f>VLOOKUP([1]English!E835,[1]Translation!$A$1:$F$1171,2,FALSE)</f>
        <v>Amser rhwng atgyfeirio a thriniaeth</v>
      </c>
      <c r="F835" s="11">
        <v>202410048</v>
      </c>
      <c r="G835" s="11" t="str">
        <f>VLOOKUP([1]English!G835,[1]Translation!$A$1:$F$1171,2,FALSE)</f>
        <v>Asesiad</v>
      </c>
      <c r="H835" s="11" t="s">
        <v>152</v>
      </c>
      <c r="I835" s="11" t="s">
        <v>152</v>
      </c>
      <c r="J835" s="11" t="s">
        <v>114</v>
      </c>
      <c r="K835" s="11" t="s">
        <v>114</v>
      </c>
      <c r="L835" s="11" t="str">
        <f>VLOOKUP([1]English!L835,[1]Translation!$A$1:$F$1171,2,FALSE)</f>
        <v>Datrys yn gynnar</v>
      </c>
      <c r="M835" s="11" t="str">
        <f>VLOOKUP([1]English!M835,[1]Translation!$A$1:$F$1171,2,FALSE)</f>
        <v>2C401 - Camau gan yr awdurdod rhestredig (ee. iawndal)</v>
      </c>
    </row>
    <row r="836" spans="1:13" ht="25.5" customHeight="1" x14ac:dyDescent="0.25">
      <c r="A836" s="11" t="str">
        <f>VLOOKUP([1]English!A836,[1]Translation!$A$1:$F$1171,2,FALSE)</f>
        <v>Bwrdd Iechyd Lleol/Ymddiriedolaeth y GIG</v>
      </c>
      <c r="B836" s="11" t="str">
        <f>VLOOKUP([1]English!B836,[1]Translation!$A$1:$F$1171,2,FALSE)</f>
        <v>Bwrdd Iechyd Prifysgol Aneurin Bevan</v>
      </c>
      <c r="C836" s="11" t="s">
        <v>57</v>
      </c>
      <c r="D836" s="11" t="str">
        <f>VLOOKUP([1]English!D836,[1]Translation!$A$1:$F$1171,2,FALSE)</f>
        <v>COVID19</v>
      </c>
      <c r="E836" s="11" t="str">
        <f>VLOOKUP([1]English!E836,[1]Translation!$A$1:$F$1171,2,FALSE)</f>
        <v>Ymdrin â chwynion</v>
      </c>
      <c r="F836" s="11">
        <v>202410082</v>
      </c>
      <c r="G836" s="11" t="str">
        <f>VLOOKUP([1]English!G836,[1]Translation!$A$1:$F$1171,2,FALSE)</f>
        <v>Asesiad</v>
      </c>
      <c r="H836" s="11" t="s">
        <v>80</v>
      </c>
      <c r="I836" s="11" t="s">
        <v>80</v>
      </c>
      <c r="J836" s="11" t="s">
        <v>73</v>
      </c>
      <c r="K836" s="11" t="s">
        <v>73</v>
      </c>
      <c r="L836" s="11" t="str">
        <f>VLOOKUP([1]English!L836,[1]Translation!$A$1:$F$1171,2,FALSE)</f>
        <v>Datrys yn gynnar</v>
      </c>
      <c r="M836" s="11" t="str">
        <f>VLOOKUP([1]English!M836,[1]Translation!$A$1:$F$1171,2,FALSE)</f>
        <v>2C401 - Camau gan yr awdurdod rhestredig (ee. iawndal)</v>
      </c>
    </row>
    <row r="837" spans="1:13" ht="25.5" customHeight="1" x14ac:dyDescent="0.25">
      <c r="A837" s="11" t="str">
        <f>VLOOKUP([1]English!A837,[1]Translation!$A$1:$F$1171,2,FALSE)</f>
        <v>Bwrdd Iechyd Lleol/Ymddiriedolaeth y GIG</v>
      </c>
      <c r="B837" s="11" t="str">
        <f>VLOOKUP([1]English!B837,[1]Translation!$A$1:$F$1171,2,FALSE)</f>
        <v>Bwrdd Iechyd Prifysgol Aneurin Bevan</v>
      </c>
      <c r="C837" s="11" t="s">
        <v>57</v>
      </c>
      <c r="D837" s="11" t="str">
        <f>VLOOKUP([1]English!D837,[1]Translation!$A$1:$F$1171,2,FALSE)</f>
        <v>Iechyd</v>
      </c>
      <c r="E837" s="11" t="str">
        <f>VLOOKUP([1]English!E837,[1]Translation!$A$1:$F$1171,2,FALSE)</f>
        <v>Triniaeth Glinigol mewn Ysbyty</v>
      </c>
      <c r="F837" s="11">
        <v>202410202</v>
      </c>
      <c r="G837" s="11" t="str">
        <f>VLOOKUP([1]English!G837,[1]Translation!$A$1:$F$1171,2,FALSE)</f>
        <v>Asesiad</v>
      </c>
      <c r="H837" s="11" t="s">
        <v>94</v>
      </c>
      <c r="I837" s="11" t="s">
        <v>94</v>
      </c>
      <c r="J837" s="11" t="s">
        <v>144</v>
      </c>
      <c r="K837" s="11" t="s">
        <v>144</v>
      </c>
      <c r="L837" s="11" t="str">
        <f>VLOOKUP([1]English!L837,[1]Translation!$A$1:$F$1171,2,FALSE)</f>
        <v>Datrys yn gynnar</v>
      </c>
      <c r="M837" s="11" t="str">
        <f>VLOOKUP([1]English!M837,[1]Translation!$A$1:$F$1171,2,FALSE)</f>
        <v>2C401 - Camau gan yr awdurdod rhestredig (ee. iawndal)</v>
      </c>
    </row>
    <row r="838" spans="1:13" ht="38.25" x14ac:dyDescent="0.25">
      <c r="A838" s="11" t="str">
        <f>VLOOKUP([1]English!A838,[1]Translation!$A$1:$F$1171,2,FALSE)</f>
        <v>Bwrdd Iechyd Lleol/Ymddiriedolaeth y GIG</v>
      </c>
      <c r="B838" s="11" t="str">
        <f>VLOOKUP([1]English!B838,[1]Translation!$A$1:$F$1171,2,FALSE)</f>
        <v>Bwrdd Iechyd Prifysgol Aneurin Bevan</v>
      </c>
      <c r="C838" s="11" t="s">
        <v>57</v>
      </c>
      <c r="D838" s="11" t="str">
        <f>VLOOKUP([1]English!D838,[1]Translation!$A$1:$F$1171,2,FALSE)</f>
        <v>Iechyd</v>
      </c>
      <c r="E838" s="11" t="str">
        <f>VLOOKUP([1]English!E838,[1]Translation!$A$1:$F$1171,2,FALSE)</f>
        <v>Iechyd Meddwl Oedolion</v>
      </c>
      <c r="F838" s="11">
        <v>202410238</v>
      </c>
      <c r="G838" s="11" t="str">
        <f>VLOOKUP([1]English!G838,[1]Translation!$A$1:$F$1171,2,FALSE)</f>
        <v>Asesiad</v>
      </c>
      <c r="H838" s="11" t="s">
        <v>168</v>
      </c>
      <c r="I838" s="11" t="s">
        <v>168</v>
      </c>
      <c r="J838" s="11" t="s">
        <v>119</v>
      </c>
      <c r="K838" s="11" t="s">
        <v>119</v>
      </c>
      <c r="L838" s="11" t="str">
        <f>VLOOKUP([1]English!L838,[1]Translation!$A$1:$F$1171,2,FALSE)</f>
        <v>Penderfynu peidio ymchwilio cwyn</v>
      </c>
      <c r="M838" s="11" t="str">
        <f>VLOOKUP([1]English!M838,[1]Translation!$A$1:$F$1171,2,FALSE)</f>
        <v xml:space="preserve">2A305 - Ychydig ymhellach y gellir ei gyflawni </v>
      </c>
    </row>
    <row r="839" spans="1:13" ht="25.5" customHeight="1" x14ac:dyDescent="0.25">
      <c r="A839" s="11" t="str">
        <f>VLOOKUP([1]English!A839,[1]Translation!$A$1:$F$1171,2,FALSE)</f>
        <v>Bwrdd Iechyd Lleol/Ymddiriedolaeth y GIG</v>
      </c>
      <c r="B839" s="11" t="str">
        <f>VLOOKUP([1]English!B839,[1]Translation!$A$1:$F$1171,2,FALSE)</f>
        <v>Bwrdd Iechyd Prifysgol Aneurin Bevan</v>
      </c>
      <c r="C839" s="11" t="s">
        <v>57</v>
      </c>
      <c r="D839" s="11" t="str">
        <f>VLOOKUP([1]English!D839,[1]Translation!$A$1:$F$1171,2,FALSE)</f>
        <v>Ymdrin â chwynion</v>
      </c>
      <c r="E839" s="11" t="str">
        <f>VLOOKUP([1]English!E839,[1]Translation!$A$1:$F$1171,2,FALSE)</f>
        <v>Iechyd</v>
      </c>
      <c r="F839" s="11">
        <v>202410289</v>
      </c>
      <c r="G839" s="11" t="str">
        <f>VLOOKUP([1]English!G839,[1]Translation!$A$1:$F$1171,2,FALSE)</f>
        <v>Asesiad</v>
      </c>
      <c r="H839" s="11" t="s">
        <v>125</v>
      </c>
      <c r="I839" s="11" t="s">
        <v>125</v>
      </c>
      <c r="J839" s="11" t="s">
        <v>113</v>
      </c>
      <c r="K839" s="11" t="s">
        <v>113</v>
      </c>
      <c r="L839" s="11" t="str">
        <f>VLOOKUP([1]English!L839,[1]Translation!$A$1:$F$1171,2,FALSE)</f>
        <v>Datrys yn gynnar</v>
      </c>
      <c r="M839" s="11" t="str">
        <f>VLOOKUP([1]English!M839,[1]Translation!$A$1:$F$1171,2,FALSE)</f>
        <v>2C401 - Camau gan yr awdurdod rhestredig (ee. iawndal)</v>
      </c>
    </row>
    <row r="840" spans="1:13" ht="25.5" customHeight="1" x14ac:dyDescent="0.25">
      <c r="A840" s="11" t="str">
        <f>VLOOKUP([1]English!A840,[1]Translation!$A$1:$F$1171,2,FALSE)</f>
        <v>Bwrdd Iechyd Lleol/Ymddiriedolaeth y GIG</v>
      </c>
      <c r="B840" s="11" t="str">
        <f>VLOOKUP([1]English!B840,[1]Translation!$A$1:$F$1171,2,FALSE)</f>
        <v>Bwrdd Iechyd Prifysgol Aneurin Bevan</v>
      </c>
      <c r="C840" s="11" t="s">
        <v>57</v>
      </c>
      <c r="D840" s="11" t="str">
        <f>VLOOKUP([1]English!D840,[1]Translation!$A$1:$F$1171,2,FALSE)</f>
        <v>Iechyd</v>
      </c>
      <c r="E840" s="11" t="str">
        <f>VLOOKUP([1]English!E840,[1]Translation!$A$1:$F$1171,2,FALSE)</f>
        <v>Triniaeth Glinigol mewn Ysbyty</v>
      </c>
      <c r="F840" s="11">
        <v>202500109</v>
      </c>
      <c r="G840" s="11" t="str">
        <f>VLOOKUP([1]English!G840,[1]Translation!$A$1:$F$1171,2,FALSE)</f>
        <v>Asesiad</v>
      </c>
      <c r="H840" s="11" t="s">
        <v>10</v>
      </c>
      <c r="I840" s="11" t="s">
        <v>44</v>
      </c>
      <c r="J840" s="11" t="s">
        <v>163</v>
      </c>
      <c r="K840" s="11" t="s">
        <v>163</v>
      </c>
      <c r="L840" s="11" t="str">
        <f>VLOOKUP([1]English!L840,[1]Translation!$A$1:$F$1171,2,FALSE)</f>
        <v>Datrys yn gynnar</v>
      </c>
      <c r="M840" s="11" t="str">
        <f>VLOOKUP([1]English!M840,[1]Translation!$A$1:$F$1171,2,FALSE)</f>
        <v>2C401 - Camau gan yr awdurdod rhestredig (ee. iawndal)</v>
      </c>
    </row>
    <row r="841" spans="1:13" ht="38.25" x14ac:dyDescent="0.25">
      <c r="A841" s="11" t="str">
        <f>VLOOKUP([1]English!A841,[1]Translation!$A$1:$F$1171,2,FALSE)</f>
        <v>Bwrdd Iechyd Lleol/Ymddiriedolaeth y GIG</v>
      </c>
      <c r="B841" s="11" t="str">
        <f>VLOOKUP([1]English!B841,[1]Translation!$A$1:$F$1171,2,FALSE)</f>
        <v>Bwrdd Iechyd Prifysgol Aneurin Bevan</v>
      </c>
      <c r="C841" s="11" t="s">
        <v>57</v>
      </c>
      <c r="D841" s="11" t="str">
        <f>VLOOKUP([1]English!D841,[1]Translation!$A$1:$F$1171,2,FALSE)</f>
        <v>Iechyd</v>
      </c>
      <c r="E841" s="11" t="str">
        <f>VLOOKUP([1]English!E841,[1]Translation!$A$1:$F$1171,2,FALSE)</f>
        <v>Triniaeth Glinigol mewn Ysbyty</v>
      </c>
      <c r="F841" s="11">
        <v>202500233</v>
      </c>
      <c r="G841" s="11" t="str">
        <f>VLOOKUP([1]English!G841,[1]Translation!$A$1:$F$1171,2,FALSE)</f>
        <v>Asesiad</v>
      </c>
      <c r="H841" s="11" t="s">
        <v>4</v>
      </c>
      <c r="I841" s="11" t="s">
        <v>4</v>
      </c>
      <c r="J841" s="11" t="s">
        <v>143</v>
      </c>
      <c r="K841" s="11" t="s">
        <v>143</v>
      </c>
      <c r="L841" s="11" t="str">
        <f>VLOOKUP([1]English!L841,[1]Translation!$A$1:$F$1171,2,FALSE)</f>
        <v>Penderfynu peidio ymchwilio cwyn</v>
      </c>
      <c r="M841" s="11" t="str">
        <f>VLOOKUP([1]English!M841,[1]Translation!$A$1:$F$1171,2,FALSE)</f>
        <v>2B305 - Ychydig ymhellach y gellir ei gyflawni</v>
      </c>
    </row>
    <row r="842" spans="1:13" ht="25.5" customHeight="1" x14ac:dyDescent="0.25">
      <c r="A842" s="11" t="str">
        <f>VLOOKUP([1]English!A842,[1]Translation!$A$1:$F$1171,2,FALSE)</f>
        <v>Bwrdd Iechyd Lleol/Ymddiriedolaeth y GIG</v>
      </c>
      <c r="B842" s="11" t="str">
        <f>VLOOKUP([1]English!B842,[1]Translation!$A$1:$F$1171,2,FALSE)</f>
        <v>Bwrdd Iechyd Prifysgol Aneurin Bevan</v>
      </c>
      <c r="C842" s="11" t="s">
        <v>57</v>
      </c>
      <c r="D842" s="11" t="str">
        <f>VLOOKUP([1]English!D842,[1]Translation!$A$1:$F$1171,2,FALSE)</f>
        <v>Iechyd</v>
      </c>
      <c r="E842" s="11" t="str">
        <f>VLOOKUP([1]English!E842,[1]Translation!$A$1:$F$1171,2,FALSE)</f>
        <v>Materion rhestr glaf</v>
      </c>
      <c r="F842" s="11">
        <v>202500244</v>
      </c>
      <c r="G842" s="11" t="str">
        <f>VLOOKUP([1]English!G842,[1]Translation!$A$1:$F$1171,2,FALSE)</f>
        <v>Asesiad</v>
      </c>
      <c r="H842" s="11" t="s">
        <v>119</v>
      </c>
      <c r="I842" s="11" t="s">
        <v>55</v>
      </c>
      <c r="J842" s="11" t="s">
        <v>72</v>
      </c>
      <c r="K842" s="11" t="s">
        <v>72</v>
      </c>
      <c r="L842" s="11" t="str">
        <f>VLOOKUP([1]English!L842,[1]Translation!$A$1:$F$1171,2,FALSE)</f>
        <v>Datrys yn gynnar</v>
      </c>
      <c r="M842" s="11" t="str">
        <f>VLOOKUP([1]English!M842,[1]Translation!$A$1:$F$1171,2,FALSE)</f>
        <v xml:space="preserve">2C403 - Iawndal a chamau eraill </v>
      </c>
    </row>
    <row r="843" spans="1:13" ht="25.5" customHeight="1" x14ac:dyDescent="0.25">
      <c r="A843" s="11" t="str">
        <f>VLOOKUP([1]English!A843,[1]Translation!$A$1:$F$1171,2,FALSE)</f>
        <v>Bwrdd Iechyd Lleol/Ymddiriedolaeth y GIG</v>
      </c>
      <c r="B843" s="11" t="str">
        <f>VLOOKUP([1]English!B843,[1]Translation!$A$1:$F$1171,2,FALSE)</f>
        <v>Bwrdd Iechyd Prifysgol Aneurin Bevan</v>
      </c>
      <c r="C843" s="11" t="s">
        <v>57</v>
      </c>
      <c r="D843" s="11" t="str">
        <f>VLOOKUP([1]English!D843,[1]Translation!$A$1:$F$1171,2,FALSE)</f>
        <v>Iechyd</v>
      </c>
      <c r="E843" s="11" t="str">
        <f>VLOOKUP([1]English!E843,[1]Translation!$A$1:$F$1171,2,FALSE)</f>
        <v>Triniaeth Glinigol mewn Ysbyty</v>
      </c>
      <c r="F843" s="11">
        <v>202500283</v>
      </c>
      <c r="G843" s="11" t="str">
        <f>VLOOKUP([1]English!G843,[1]Translation!$A$1:$F$1171,2,FALSE)</f>
        <v>Asesiad</v>
      </c>
      <c r="H843" s="11" t="s">
        <v>78</v>
      </c>
      <c r="I843" s="11" t="s">
        <v>78</v>
      </c>
      <c r="J843" s="11" t="s">
        <v>112</v>
      </c>
      <c r="K843" s="11" t="s">
        <v>112</v>
      </c>
      <c r="L843" s="11" t="str">
        <f>VLOOKUP([1]English!L843,[1]Translation!$A$1:$F$1171,2,FALSE)</f>
        <v>Cynamserol</v>
      </c>
      <c r="M843" s="11" t="str">
        <f>VLOOKUP([1]English!M843,[1]Translation!$A$1:$F$1171,2,FALSE)</f>
        <v>2A201 -  Cynamserol - wedi'i gyfeirio at y corff cyhoeddus</v>
      </c>
    </row>
    <row r="844" spans="1:13" ht="25.5" customHeight="1" x14ac:dyDescent="0.25">
      <c r="A844" s="11" t="str">
        <f>VLOOKUP([1]English!A844,[1]Translation!$A$1:$F$1171,2,FALSE)</f>
        <v>Bwrdd Iechyd Lleol/Ymddiriedolaeth y GIG</v>
      </c>
      <c r="B844" s="11" t="str">
        <f>VLOOKUP([1]English!B844,[1]Translation!$A$1:$F$1171,2,FALSE)</f>
        <v>Bwrdd Iechyd Prifysgol Aneurin Bevan</v>
      </c>
      <c r="C844" s="11" t="s">
        <v>57</v>
      </c>
      <c r="D844" s="11" t="str">
        <f>VLOOKUP([1]English!D844,[1]Translation!$A$1:$F$1171,2,FALSE)</f>
        <v>Iechyd</v>
      </c>
      <c r="E844" s="11" t="str">
        <f>VLOOKUP([1]English!E844,[1]Translation!$A$1:$F$1171,2,FALSE)</f>
        <v>Triniaeth Glinigol mewn Ysbyty</v>
      </c>
      <c r="F844" s="11">
        <v>202500336</v>
      </c>
      <c r="G844" s="11" t="str">
        <f>VLOOKUP([1]English!G844,[1]Translation!$A$1:$F$1171,2,FALSE)</f>
        <v>Asesiad</v>
      </c>
      <c r="H844" s="11" t="s">
        <v>112</v>
      </c>
      <c r="I844" s="11" t="s">
        <v>112</v>
      </c>
      <c r="J844" s="11" t="s">
        <v>16</v>
      </c>
      <c r="K844" s="11" t="s">
        <v>16</v>
      </c>
      <c r="L844" s="11" t="str">
        <f>VLOOKUP([1]English!L844,[1]Translation!$A$1:$F$1171,2,FALSE)</f>
        <v>Cynamserol</v>
      </c>
      <c r="M844" s="11" t="str">
        <f>VLOOKUP([1]English!M844,[1]Translation!$A$1:$F$1171,2,FALSE)</f>
        <v>2B201 - Cynamserol - wedi'i gyfeirio at y corff cyhoeddus</v>
      </c>
    </row>
    <row r="845" spans="1:13" ht="38.25" x14ac:dyDescent="0.25">
      <c r="A845" s="11" t="str">
        <f>VLOOKUP([1]English!A845,[1]Translation!$A$1:$F$1171,2,FALSE)</f>
        <v>Bwrdd Iechyd Lleol/Ymddiriedolaeth y GIG</v>
      </c>
      <c r="B845" s="11" t="str">
        <f>VLOOKUP([1]English!B845,[1]Translation!$A$1:$F$1171,2,FALSE)</f>
        <v>Bwrdd Iechyd Prifysgol Aneurin Bevan</v>
      </c>
      <c r="C845" s="11" t="s">
        <v>57</v>
      </c>
      <c r="D845" s="11" t="str">
        <f>VLOOKUP([1]English!D845,[1]Translation!$A$1:$F$1171,2,FALSE)</f>
        <v>Ymdrin â chwynion</v>
      </c>
      <c r="E845" s="11" t="str">
        <f>VLOOKUP([1]English!E845,[1]Translation!$A$1:$F$1171,2,FALSE)</f>
        <v>Iechyd</v>
      </c>
      <c r="F845" s="11">
        <v>202500492</v>
      </c>
      <c r="G845" s="11" t="str">
        <f>VLOOKUP([1]English!G845,[1]Translation!$A$1:$F$1171,2,FALSE)</f>
        <v>Asesiad</v>
      </c>
      <c r="H845" s="11" t="s">
        <v>53</v>
      </c>
      <c r="I845" s="11" t="s">
        <v>235</v>
      </c>
      <c r="J845" s="11" t="s">
        <v>101</v>
      </c>
      <c r="K845" s="11" t="s">
        <v>101</v>
      </c>
      <c r="L845" s="11" t="str">
        <f>VLOOKUP([1]English!L845,[1]Translation!$A$1:$F$1171,2,FALSE)</f>
        <v>Penderfynu peidio ymchwilio cwyn</v>
      </c>
      <c r="M845" s="11" t="str">
        <f>VLOOKUP([1]English!M845,[1]Translation!$A$1:$F$1171,2,FALSE)</f>
        <v>2B305 - Ychydig ymhellach y gellir ei gyflawni</v>
      </c>
    </row>
    <row r="846" spans="1:13" ht="25.5" customHeight="1" x14ac:dyDescent="0.25">
      <c r="A846" s="11" t="str">
        <f>VLOOKUP([1]English!A846,[1]Translation!$A$1:$F$1171,2,FALSE)</f>
        <v>Bwrdd Iechyd Lleol/Ymddiriedolaeth y GIG</v>
      </c>
      <c r="B846" s="11" t="str">
        <f>VLOOKUP([1]English!B846,[1]Translation!$A$1:$F$1171,2,FALSE)</f>
        <v>Bwrdd Iechyd Prifysgol Aneurin Bevan</v>
      </c>
      <c r="C846" s="11" t="s">
        <v>57</v>
      </c>
      <c r="D846" s="11" t="str">
        <f>VLOOKUP([1]English!D846,[1]Translation!$A$1:$F$1171,2,FALSE)</f>
        <v>Ymdrin â chwynion</v>
      </c>
      <c r="E846" s="11" t="str">
        <f>VLOOKUP([1]English!E846,[1]Translation!$A$1:$F$1171,2,FALSE)</f>
        <v>Iechyd</v>
      </c>
      <c r="F846" s="11">
        <v>202500540</v>
      </c>
      <c r="G846" s="11" t="str">
        <f>VLOOKUP([1]English!G846,[1]Translation!$A$1:$F$1171,2,FALSE)</f>
        <v>Asesiad</v>
      </c>
      <c r="H846" s="11" t="s">
        <v>71</v>
      </c>
      <c r="I846" s="11" t="s">
        <v>71</v>
      </c>
      <c r="J846" s="11" t="s">
        <v>114</v>
      </c>
      <c r="K846" s="11" t="s">
        <v>114</v>
      </c>
      <c r="L846" s="11" t="str">
        <f>VLOOKUP([1]English!L846,[1]Translation!$A$1:$F$1171,2,FALSE)</f>
        <v>Datrys yn gynnar</v>
      </c>
      <c r="M846" s="11" t="str">
        <f>VLOOKUP([1]English!M846,[1]Translation!$A$1:$F$1171,2,FALSE)</f>
        <v>2C401 - Camau gan yr awdurdod rhestredig (ee. iawndal)</v>
      </c>
    </row>
    <row r="847" spans="1:13" ht="25.5" customHeight="1" x14ac:dyDescent="0.25">
      <c r="A847" s="11" t="str">
        <f>VLOOKUP([1]English!A847,[1]Translation!$A$1:$F$1171,2,FALSE)</f>
        <v>Bwrdd Iechyd Lleol/Ymddiriedolaeth y GIG</v>
      </c>
      <c r="B847" s="11" t="str">
        <f>VLOOKUP([1]English!B847,[1]Translation!$A$1:$F$1171,2,FALSE)</f>
        <v>Bwrdd Iechyd Prifysgol Aneurin Bevan</v>
      </c>
      <c r="C847" s="11" t="s">
        <v>57</v>
      </c>
      <c r="D847" s="11" t="str">
        <f>VLOOKUP([1]English!D847,[1]Translation!$A$1:$F$1171,2,FALSE)</f>
        <v>Iechyd</v>
      </c>
      <c r="E847" s="11" t="str">
        <f>VLOOKUP([1]English!E847,[1]Translation!$A$1:$F$1171,2,FALSE)</f>
        <v>Triniaeth Glinigol mewn Ysbyty</v>
      </c>
      <c r="F847" s="11">
        <v>202500596</v>
      </c>
      <c r="G847" s="11" t="str">
        <f>VLOOKUP([1]English!G847,[1]Translation!$A$1:$F$1171,2,FALSE)</f>
        <v>Asesiad</v>
      </c>
      <c r="H847" s="11" t="s">
        <v>71</v>
      </c>
      <c r="I847" s="11" t="s">
        <v>126</v>
      </c>
      <c r="J847" s="11" t="s">
        <v>84</v>
      </c>
      <c r="K847" s="11" t="s">
        <v>84</v>
      </c>
      <c r="L847" s="11" t="str">
        <f>VLOOKUP([1]English!L847,[1]Translation!$A$1:$F$1171,2,FALSE)</f>
        <v>Cynamserol</v>
      </c>
      <c r="M847" s="11" t="str">
        <f>VLOOKUP([1]English!M847,[1]Translation!$A$1:$F$1171,2,FALSE)</f>
        <v>2B201 - Cynamserol - wedi'i gyfeirio at y corff cyhoeddus</v>
      </c>
    </row>
    <row r="848" spans="1:13" ht="25.5" customHeight="1" x14ac:dyDescent="0.25">
      <c r="A848" s="11" t="str">
        <f>VLOOKUP([1]English!A848,[1]Translation!$A$1:$F$1171,2,FALSE)</f>
        <v>Bwrdd Iechyd Lleol/Ymddiriedolaeth y GIG</v>
      </c>
      <c r="B848" s="11" t="str">
        <f>VLOOKUP([1]English!B848,[1]Translation!$A$1:$F$1171,2,FALSE)</f>
        <v>Bwrdd Iechyd Prifysgol Aneurin Bevan</v>
      </c>
      <c r="C848" s="11" t="s">
        <v>57</v>
      </c>
      <c r="D848" s="11" t="str">
        <f>VLOOKUP([1]English!D848,[1]Translation!$A$1:$F$1171,2,FALSE)</f>
        <v>Ymdrin â chwynion</v>
      </c>
      <c r="E848" s="11" t="str">
        <f>VLOOKUP([1]English!E848,[1]Translation!$A$1:$F$1171,2,FALSE)</f>
        <v>Iechyd</v>
      </c>
      <c r="F848" s="11">
        <v>202500621</v>
      </c>
      <c r="G848" s="11" t="str">
        <f>VLOOKUP([1]English!G848,[1]Translation!$A$1:$F$1171,2,FALSE)</f>
        <v>Asesiad</v>
      </c>
      <c r="H848" s="11" t="s">
        <v>128</v>
      </c>
      <c r="I848" s="11" t="s">
        <v>113</v>
      </c>
      <c r="J848" s="11" t="s">
        <v>143</v>
      </c>
      <c r="K848" s="11" t="s">
        <v>143</v>
      </c>
      <c r="L848" s="11" t="str">
        <f>VLOOKUP([1]English!L848,[1]Translation!$A$1:$F$1171,2,FALSE)</f>
        <v>Datrys yn gynnar</v>
      </c>
      <c r="M848" s="11" t="str">
        <f>VLOOKUP([1]English!M848,[1]Translation!$A$1:$F$1171,2,FALSE)</f>
        <v xml:space="preserve">2C403 - Iawndal a chamau eraill </v>
      </c>
    </row>
    <row r="849" spans="1:13" ht="38.25" x14ac:dyDescent="0.25">
      <c r="A849" s="11" t="str">
        <f>VLOOKUP([1]English!A849,[1]Translation!$A$1:$F$1171,2,FALSE)</f>
        <v>Bwrdd Iechyd Lleol/Ymddiriedolaeth y GIG</v>
      </c>
      <c r="B849" s="11" t="str">
        <f>VLOOKUP([1]English!B849,[1]Translation!$A$1:$F$1171,2,FALSE)</f>
        <v>Bwrdd Iechyd Prifysgol Aneurin Bevan</v>
      </c>
      <c r="C849" s="11" t="s">
        <v>57</v>
      </c>
      <c r="D849" s="11" t="str">
        <f>VLOOKUP([1]English!D849,[1]Translation!$A$1:$F$1171,2,FALSE)</f>
        <v>Iechyd</v>
      </c>
      <c r="E849" s="11" t="str">
        <f>VLOOKUP([1]English!E849,[1]Translation!$A$1:$F$1171,2,FALSE)</f>
        <v>Triniaeth Glinigol mewn Ysbyty</v>
      </c>
      <c r="F849" s="11">
        <v>202500986</v>
      </c>
      <c r="G849" s="11" t="str">
        <f>VLOOKUP([1]English!G849,[1]Translation!$A$1:$F$1171,2,FALSE)</f>
        <v>Asesiad</v>
      </c>
      <c r="H849" s="11" t="s">
        <v>58</v>
      </c>
      <c r="I849" s="11" t="s">
        <v>79</v>
      </c>
      <c r="J849" s="11" t="s">
        <v>101</v>
      </c>
      <c r="K849" s="11" t="s">
        <v>101</v>
      </c>
      <c r="L849" s="11" t="str">
        <f>VLOOKUP([1]English!L849,[1]Translation!$A$1:$F$1171,2,FALSE)</f>
        <v>Penderfynu peidio ymchwilio cwyn</v>
      </c>
      <c r="M849" s="11" t="str">
        <f>VLOOKUP([1]English!M849,[1]Translation!$A$1:$F$1171,2,FALSE)</f>
        <v>2B305 - Ychydig ymhellach y gellir ei gyflawni</v>
      </c>
    </row>
    <row r="850" spans="1:13" ht="25.5" customHeight="1" x14ac:dyDescent="0.25">
      <c r="A850" s="11" t="str">
        <f>VLOOKUP([1]English!A850,[1]Translation!$A$1:$F$1171,2,FALSE)</f>
        <v>Bwrdd Iechyd Lleol/Ymddiriedolaeth y GIG</v>
      </c>
      <c r="B850" s="11" t="str">
        <f>VLOOKUP([1]English!B850,[1]Translation!$A$1:$F$1171,2,FALSE)</f>
        <v>Bwrdd Iechyd Prifysgol Aneurin Bevan</v>
      </c>
      <c r="C850" s="11" t="s">
        <v>57</v>
      </c>
      <c r="D850" s="11" t="str">
        <f>VLOOKUP([1]English!D850,[1]Translation!$A$1:$F$1171,2,FALSE)</f>
        <v>Iechyd</v>
      </c>
      <c r="E850" s="11" t="str">
        <f>VLOOKUP([1]English!E850,[1]Translation!$A$1:$F$1171,2,FALSE)</f>
        <v>Meddyginiaeth &gt; Dosbarthu presgripsiynau</v>
      </c>
      <c r="F850" s="11">
        <v>202501030</v>
      </c>
      <c r="G850" s="11" t="str">
        <f>VLOOKUP([1]English!G850,[1]Translation!$A$1:$F$1171,2,FALSE)</f>
        <v>Asesiad</v>
      </c>
      <c r="H850" s="11" t="s">
        <v>22</v>
      </c>
      <c r="I850" s="11" t="s">
        <v>56</v>
      </c>
      <c r="J850" s="11" t="s">
        <v>25</v>
      </c>
      <c r="K850" s="11" t="s">
        <v>25</v>
      </c>
      <c r="L850" s="11" t="str">
        <f>VLOOKUP([1]English!L850,[1]Translation!$A$1:$F$1171,2,FALSE)</f>
        <v>Cynamserol</v>
      </c>
      <c r="M850" s="11" t="str">
        <f>VLOOKUP([1]English!M850,[1]Translation!$A$1:$F$1171,2,FALSE)</f>
        <v>2B201 - Cynamserol - wedi'i gyfeirio at y corff cyhoeddus</v>
      </c>
    </row>
    <row r="851" spans="1:13" ht="25.5" customHeight="1" x14ac:dyDescent="0.25">
      <c r="A851" s="11" t="str">
        <f>VLOOKUP([1]English!A851,[1]Translation!$A$1:$F$1171,2,FALSE)</f>
        <v>Bwrdd Iechyd Lleol/Ymddiriedolaeth y GIG</v>
      </c>
      <c r="B851" s="11" t="str">
        <f>VLOOKUP([1]English!B851,[1]Translation!$A$1:$F$1171,2,FALSE)</f>
        <v>Bwrdd Iechyd Prifysgol Aneurin Bevan</v>
      </c>
      <c r="C851" s="11" t="s">
        <v>57</v>
      </c>
      <c r="D851" s="11" t="str">
        <f>VLOOKUP([1]English!D851,[1]Translation!$A$1:$F$1171,2,FALSE)</f>
        <v>Iechyd</v>
      </c>
      <c r="E851" s="11" t="str">
        <f>VLOOKUP([1]English!E851,[1]Translation!$A$1:$F$1171,2,FALSE)</f>
        <v>Triniaeth Glinigol mewn Ysbyty</v>
      </c>
      <c r="F851" s="11">
        <v>202501087</v>
      </c>
      <c r="G851" s="11" t="str">
        <f>VLOOKUP([1]English!G851,[1]Translation!$A$1:$F$1171,2,FALSE)</f>
        <v>Asesiad</v>
      </c>
      <c r="H851" s="11" t="s">
        <v>23</v>
      </c>
      <c r="I851" s="11" t="s">
        <v>39</v>
      </c>
      <c r="J851" s="11" t="s">
        <v>56</v>
      </c>
      <c r="K851" s="11" t="s">
        <v>56</v>
      </c>
      <c r="L851" s="11" t="str">
        <f>VLOOKUP([1]English!L851,[1]Translation!$A$1:$F$1171,2,FALSE)</f>
        <v>Mater tu hwnt i awdurdodaeth</v>
      </c>
      <c r="M851" s="11" t="str">
        <f>VLOOKUP([1]English!M851,[1]Translation!$A$1:$F$1171,2,FALSE)</f>
        <v>2A205 – Rhesymol cymryd camau cyfreithlon/hawl apelio</v>
      </c>
    </row>
    <row r="852" spans="1:13" ht="25.5" customHeight="1" x14ac:dyDescent="0.25">
      <c r="A852" s="11" t="str">
        <f>VLOOKUP([1]English!A852,[1]Translation!$A$1:$F$1171,2,FALSE)</f>
        <v>Bwrdd Iechyd Lleol/Ymddiriedolaeth y GIG</v>
      </c>
      <c r="B852" s="11" t="str">
        <f>VLOOKUP([1]English!B852,[1]Translation!$A$1:$F$1171,2,FALSE)</f>
        <v>Bwrdd Iechyd Prifysgol Aneurin Bevan</v>
      </c>
      <c r="C852" s="11" t="s">
        <v>57</v>
      </c>
      <c r="D852" s="11" t="str">
        <f>VLOOKUP([1]English!D852,[1]Translation!$A$1:$F$1171,2,FALSE)</f>
        <v>Iechyd</v>
      </c>
      <c r="E852" s="11" t="str">
        <f>VLOOKUP([1]English!E852,[1]Translation!$A$1:$F$1171,2,FALSE)</f>
        <v>Gweithdrefnau apwyntiad (gan gynnwys cleifion allanol)</v>
      </c>
      <c r="F852" s="11">
        <v>202501224</v>
      </c>
      <c r="G852" s="11" t="str">
        <f>VLOOKUP([1]English!G852,[1]Translation!$A$1:$F$1171,2,FALSE)</f>
        <v>Asesiad</v>
      </c>
      <c r="H852" s="11" t="s">
        <v>39</v>
      </c>
      <c r="I852" s="11" t="s">
        <v>39</v>
      </c>
      <c r="J852" s="11" t="s">
        <v>74</v>
      </c>
      <c r="K852" s="11" t="s">
        <v>74</v>
      </c>
      <c r="L852" s="11" t="str">
        <f>VLOOKUP([1]English!L852,[1]Translation!$A$1:$F$1171,2,FALSE)</f>
        <v>Datrys yn gynnar</v>
      </c>
      <c r="M852" s="11" t="str">
        <f>VLOOKUP([1]English!M852,[1]Translation!$A$1:$F$1171,2,FALSE)</f>
        <v xml:space="preserve">2C403 - Iawndal a chamau eraill </v>
      </c>
    </row>
    <row r="853" spans="1:13" ht="25.5" customHeight="1" x14ac:dyDescent="0.25">
      <c r="A853" s="11" t="str">
        <f>VLOOKUP([1]English!A853,[1]Translation!$A$1:$F$1171,2,FALSE)</f>
        <v>Bwrdd Iechyd Lleol/Ymddiriedolaeth y GIG</v>
      </c>
      <c r="B853" s="11" t="str">
        <f>VLOOKUP([1]English!B853,[1]Translation!$A$1:$F$1171,2,FALSE)</f>
        <v>Bwrdd Iechyd Prifysgol Aneurin Bevan</v>
      </c>
      <c r="C853" s="11" t="s">
        <v>57</v>
      </c>
      <c r="D853" s="11" t="str">
        <f>VLOOKUP([1]English!D853,[1]Translation!$A$1:$F$1171,2,FALSE)</f>
        <v>Iechyd</v>
      </c>
      <c r="E853" s="11" t="str">
        <f>VLOOKUP([1]English!E853,[1]Translation!$A$1:$F$1171,2,FALSE)</f>
        <v>Gweithdrefnau apwyntiad (gan gynnwys cleifion allanol)</v>
      </c>
      <c r="F853" s="11">
        <v>202501727</v>
      </c>
      <c r="G853" s="11" t="str">
        <f>VLOOKUP([1]English!G853,[1]Translation!$A$1:$F$1171,2,FALSE)</f>
        <v>Asesiad</v>
      </c>
      <c r="H853" s="11" t="s">
        <v>15</v>
      </c>
      <c r="I853" s="11" t="s">
        <v>163</v>
      </c>
      <c r="J853" s="11" t="s">
        <v>108</v>
      </c>
      <c r="K853" s="11" t="s">
        <v>108</v>
      </c>
      <c r="L853" s="11" t="str">
        <f>VLOOKUP([1]English!L853,[1]Translation!$A$1:$F$1171,2,FALSE)</f>
        <v>Cynamserol</v>
      </c>
      <c r="M853" s="11" t="str">
        <f>VLOOKUP([1]English!M853,[1]Translation!$A$1:$F$1171,2,FALSE)</f>
        <v>2B201 - Cynamserol - wedi'i gyfeirio at y corff cyhoeddus</v>
      </c>
    </row>
    <row r="854" spans="1:13" ht="25.5" customHeight="1" x14ac:dyDescent="0.25">
      <c r="A854" s="11" t="str">
        <f>VLOOKUP([1]English!A854,[1]Translation!$A$1:$F$1171,2,FALSE)</f>
        <v>Bwrdd Iechyd Lleol/Ymddiriedolaeth y GIG</v>
      </c>
      <c r="B854" s="11" t="str">
        <f>VLOOKUP([1]English!B854,[1]Translation!$A$1:$F$1171,2,FALSE)</f>
        <v>Bwrdd Iechyd Prifysgol Aneurin Bevan</v>
      </c>
      <c r="C854" s="11" t="s">
        <v>57</v>
      </c>
      <c r="D854" s="11" t="str">
        <f>VLOOKUP([1]English!D854,[1]Translation!$A$1:$F$1171,2,FALSE)</f>
        <v>Ymdrin â chwynion</v>
      </c>
      <c r="E854" s="11" t="str">
        <f>VLOOKUP([1]English!E854,[1]Translation!$A$1:$F$1171,2,FALSE)</f>
        <v>Iechyd</v>
      </c>
      <c r="F854" s="11">
        <v>202502172</v>
      </c>
      <c r="G854" s="11" t="str">
        <f>VLOOKUP([1]English!G854,[1]Translation!$A$1:$F$1171,2,FALSE)</f>
        <v>Asesiad</v>
      </c>
      <c r="H854" s="11" t="s">
        <v>84</v>
      </c>
      <c r="I854" s="11" t="s">
        <v>144</v>
      </c>
      <c r="J854" s="11" t="s">
        <v>102</v>
      </c>
      <c r="K854" s="11" t="s">
        <v>102</v>
      </c>
      <c r="L854" s="11" t="str">
        <f>VLOOKUP([1]English!L854,[1]Translation!$A$1:$F$1171,2,FALSE)</f>
        <v>Cynamserol</v>
      </c>
      <c r="M854" s="11" t="str">
        <f>VLOOKUP([1]English!M854,[1]Translation!$A$1:$F$1171,2,FALSE)</f>
        <v>2A201 -  Cynamserol - wedi'i gyfeirio at y corff cyhoeddus</v>
      </c>
    </row>
    <row r="855" spans="1:13" x14ac:dyDescent="0.25">
      <c r="A855" s="12" t="s">
        <v>1</v>
      </c>
      <c r="B855" s="12" t="s">
        <v>1</v>
      </c>
      <c r="C855" s="12" t="s">
        <v>236</v>
      </c>
      <c r="D855" s="12" t="s">
        <v>1</v>
      </c>
      <c r="E855" s="12" t="s">
        <v>1</v>
      </c>
      <c r="F855" s="13" t="s">
        <v>1</v>
      </c>
      <c r="G855" s="12" t="s">
        <v>1</v>
      </c>
      <c r="H855" s="12" t="s">
        <v>1</v>
      </c>
      <c r="I855" s="12" t="s">
        <v>1</v>
      </c>
      <c r="J855" s="12" t="s">
        <v>1</v>
      </c>
      <c r="K855" s="12" t="s">
        <v>1</v>
      </c>
      <c r="L855" s="12" t="s">
        <v>1</v>
      </c>
      <c r="M855" s="14" t="s">
        <v>1</v>
      </c>
    </row>
    <row r="856" spans="1:13" x14ac:dyDescent="0.25">
      <c r="A856" s="15" t="s">
        <v>1</v>
      </c>
      <c r="B856" s="16" t="s">
        <v>237</v>
      </c>
      <c r="C856" s="16" t="s">
        <v>1</v>
      </c>
      <c r="D856" s="15" t="s">
        <v>1</v>
      </c>
      <c r="E856" s="15" t="s">
        <v>1</v>
      </c>
      <c r="F856" s="15" t="s">
        <v>1</v>
      </c>
      <c r="G856" s="15" t="s">
        <v>1</v>
      </c>
      <c r="H856" s="15" t="s">
        <v>1</v>
      </c>
      <c r="I856" s="15" t="s">
        <v>1</v>
      </c>
      <c r="J856" s="15" t="s">
        <v>1</v>
      </c>
      <c r="K856" s="15" t="s">
        <v>1</v>
      </c>
      <c r="L856" s="15" t="s">
        <v>1</v>
      </c>
      <c r="M856" s="17" t="s">
        <v>1</v>
      </c>
    </row>
    <row r="857" spans="1:13" ht="25.5" x14ac:dyDescent="0.25">
      <c r="A857" s="8" t="s">
        <v>1</v>
      </c>
      <c r="B857" s="9" t="str">
        <f>VLOOKUP([1]English!B858,[1]Translation!$A$1:$F$1171,2,FALSE)</f>
        <v>Bwrdd Iechyd Prifysgol Betsi Cadwaladr</v>
      </c>
      <c r="C857" s="8" t="s">
        <v>1</v>
      </c>
      <c r="D857" s="9" t="s">
        <v>1</v>
      </c>
      <c r="E857" s="8" t="s">
        <v>1</v>
      </c>
      <c r="F857" s="8" t="s">
        <v>1</v>
      </c>
      <c r="G857" s="8" t="s">
        <v>1</v>
      </c>
      <c r="H857" s="8" t="s">
        <v>1</v>
      </c>
      <c r="I857" s="8" t="s">
        <v>1</v>
      </c>
      <c r="J857" s="8" t="s">
        <v>1</v>
      </c>
      <c r="K857" s="8" t="s">
        <v>1</v>
      </c>
      <c r="L857" s="8" t="s">
        <v>1</v>
      </c>
      <c r="M857" s="10" t="s">
        <v>1</v>
      </c>
    </row>
    <row r="858" spans="1:13" ht="25.5" customHeight="1" x14ac:dyDescent="0.25">
      <c r="A858" s="11" t="str">
        <f>VLOOKUP([1]English!A858,[1]Translation!$A$1:$F$1171,2,FALSE)</f>
        <v>Bwrdd Iechyd Lleol/Ymddiriedolaeth y GIG</v>
      </c>
      <c r="B858" s="11" t="str">
        <f>VLOOKUP([1]English!B858,[1]Translation!$A$1:$F$1171,2,FALSE)</f>
        <v>Bwrdd Iechyd Prifysgol Betsi Cadwaladr</v>
      </c>
      <c r="C858" s="11" t="s">
        <v>57</v>
      </c>
      <c r="D858" s="11" t="str">
        <f>VLOOKUP([1]English!D858,[1]Translation!$A$1:$F$1171,2,FALSE)</f>
        <v>Iechyd</v>
      </c>
      <c r="E858" s="11" t="str">
        <f>VLOOKUP([1]English!E858,[1]Translation!$A$1:$F$1171,2,FALSE)</f>
        <v>Triniaeth Glinigol mewn Ysbyty</v>
      </c>
      <c r="F858" s="11">
        <v>202400375</v>
      </c>
      <c r="G858" s="11" t="str">
        <f>VLOOKUP([1]English!G858,[1]Translation!$A$1:$F$1171,2,FALSE)</f>
        <v>Ymchwiliad</v>
      </c>
      <c r="H858" s="11" t="s">
        <v>224</v>
      </c>
      <c r="I858" s="11" t="s">
        <v>238</v>
      </c>
      <c r="J858" s="11" t="s">
        <v>12</v>
      </c>
      <c r="K858" s="11" t="s">
        <v>12</v>
      </c>
      <c r="L858" s="11" t="str">
        <f>VLOOKUP([1]English!L858,[1]Translation!$A$1:$F$1171,2,FALSE)</f>
        <v>Adroddiad nid er budd y cyhoedd wedi'i gyhoeddi: y gŵyn wedi'i chadarnhau</v>
      </c>
      <c r="M858" s="11" t="str">
        <f>VLOOKUP([1]English!M858,[1]Translation!$A$1:$F$1171,2,FALSE)</f>
        <v>Iawndal a newid yng ngweithdrefnau'r awdurdod rhestredig</v>
      </c>
    </row>
    <row r="859" spans="1:13" ht="25.5" customHeight="1" x14ac:dyDescent="0.25">
      <c r="A859" s="11" t="str">
        <f>VLOOKUP([1]English!A859,[1]Translation!$A$1:$F$1171,2,FALSE)</f>
        <v>Bwrdd Iechyd Lleol/Ymddiriedolaeth y GIG</v>
      </c>
      <c r="B859" s="11" t="str">
        <f>VLOOKUP([1]English!B859,[1]Translation!$A$1:$F$1171,2,FALSE)</f>
        <v>Bwrdd Iechyd Prifysgol Betsi Cadwaladr</v>
      </c>
      <c r="C859" s="11" t="s">
        <v>57</v>
      </c>
      <c r="D859" s="11" t="str">
        <f>VLOOKUP([1]English!D859,[1]Translation!$A$1:$F$1171,2,FALSE)</f>
        <v>Iechyd</v>
      </c>
      <c r="E859" s="11" t="str">
        <f>VLOOKUP([1]English!E859,[1]Translation!$A$1:$F$1171,2,FALSE)</f>
        <v>Triniaeth Glinigol mewn Ysbyty</v>
      </c>
      <c r="F859" s="11">
        <v>202400693</v>
      </c>
      <c r="G859" s="11" t="str">
        <f>VLOOKUP([1]English!G859,[1]Translation!$A$1:$F$1171,2,FALSE)</f>
        <v>Ymchwiliad</v>
      </c>
      <c r="H859" s="11" t="s">
        <v>239</v>
      </c>
      <c r="I859" s="11" t="s">
        <v>240</v>
      </c>
      <c r="J859" s="11" t="s">
        <v>112</v>
      </c>
      <c r="K859" s="11" t="s">
        <v>112</v>
      </c>
      <c r="L859" s="11" t="str">
        <f>VLOOKUP([1]English!L859,[1]Translation!$A$1:$F$1171,2,FALSE)</f>
        <v>Adroddiad nid er budd y cyhoedd wedi'i gyhoeddi: y gŵyn wedi'i chadarnhau</v>
      </c>
      <c r="M859" s="11" t="str">
        <f>VLOOKUP([1]English!M859,[1]Translation!$A$1:$F$1171,2,FALSE)</f>
        <v>Gwneud iawn - newid mewn gweithdrefnau awdurdod rhestredig yn ogystal â chamau arall gan awdurdod rhestredig (ac eithrio iawndal)</v>
      </c>
    </row>
    <row r="860" spans="1:13" ht="25.5" customHeight="1" x14ac:dyDescent="0.25">
      <c r="A860" s="11" t="str">
        <f>VLOOKUP([1]English!A860,[1]Translation!$A$1:$F$1171,2,FALSE)</f>
        <v>Bwrdd Iechyd Lleol/Ymddiriedolaeth y GIG</v>
      </c>
      <c r="B860" s="11" t="str">
        <f>VLOOKUP([1]English!B860,[1]Translation!$A$1:$F$1171,2,FALSE)</f>
        <v>Bwrdd Iechyd Prifysgol Betsi Cadwaladr</v>
      </c>
      <c r="C860" s="11" t="s">
        <v>57</v>
      </c>
      <c r="D860" s="11" t="str">
        <f>VLOOKUP([1]English!D860,[1]Translation!$A$1:$F$1171,2,FALSE)</f>
        <v>Iechyd</v>
      </c>
      <c r="E860" s="11" t="str">
        <f>VLOOKUP([1]English!E860,[1]Translation!$A$1:$F$1171,2,FALSE)</f>
        <v>Triniaeth Glinigol tu allan i Ysbyty; Eraill</v>
      </c>
      <c r="F860" s="11">
        <v>202403172</v>
      </c>
      <c r="G860" s="11" t="str">
        <f>VLOOKUP([1]English!G860,[1]Translation!$A$1:$F$1171,2,FALSE)</f>
        <v>Ymchwiliad</v>
      </c>
      <c r="H860" s="11" t="s">
        <v>241</v>
      </c>
      <c r="I860" s="11" t="s">
        <v>242</v>
      </c>
      <c r="J860" s="11" t="s">
        <v>84</v>
      </c>
      <c r="K860" s="11" t="s">
        <v>84</v>
      </c>
      <c r="L860" s="11" t="str">
        <f>VLOOKUP([1]English!L860,[1]Translation!$A$1:$F$1171,2,FALSE)</f>
        <v>Adroddiad nid er budd y cyhoedd wedi'i gyhoeddi: y gŵyn heb ei chadarnhau</v>
      </c>
      <c r="M860" s="11" t="str">
        <f>VLOOKUP([1]English!M860,[1]Translation!$A$1:$F$1171,2,FALSE)</f>
        <v>Cyhoeddwyd yr adroddiad: Ni chadarnhawyd y gŵyn</v>
      </c>
    </row>
    <row r="861" spans="1:13" ht="25.5" customHeight="1" x14ac:dyDescent="0.25">
      <c r="A861" s="11" t="str">
        <f>VLOOKUP([1]English!A861,[1]Translation!$A$1:$F$1171,2,FALSE)</f>
        <v>Bwrdd Iechyd Lleol/Ymddiriedolaeth y GIG</v>
      </c>
      <c r="B861" s="11" t="str">
        <f>VLOOKUP([1]English!B861,[1]Translation!$A$1:$F$1171,2,FALSE)</f>
        <v>Bwrdd Iechyd Prifysgol Betsi Cadwaladr</v>
      </c>
      <c r="C861" s="11" t="s">
        <v>57</v>
      </c>
      <c r="D861" s="11" t="str">
        <f>VLOOKUP([1]English!D861,[1]Translation!$A$1:$F$1171,2,FALSE)</f>
        <v>Iechyd</v>
      </c>
      <c r="E861" s="11" t="str">
        <f>VLOOKUP([1]English!E861,[1]Translation!$A$1:$F$1171,2,FALSE)</f>
        <v>Triniaeth Glinigol mewn Ysbyty</v>
      </c>
      <c r="F861" s="11">
        <v>202403463</v>
      </c>
      <c r="G861" s="11" t="str">
        <f>VLOOKUP([1]English!G861,[1]Translation!$A$1:$F$1171,2,FALSE)</f>
        <v>Ymchwiliad</v>
      </c>
      <c r="H861" s="11" t="s">
        <v>243</v>
      </c>
      <c r="I861" s="11" t="s">
        <v>243</v>
      </c>
      <c r="J861" s="11" t="s">
        <v>54</v>
      </c>
      <c r="K861" s="11" t="s">
        <v>54</v>
      </c>
      <c r="L861" s="11" t="str">
        <f>VLOOKUP([1]English!L861,[1]Translation!$A$1:$F$1171,2,FALSE)</f>
        <v>Adroddiad nid er budd y cyhoedd wedi'i gyhoeddi: y gŵyn wedi'i chadarnhau</v>
      </c>
      <c r="M861" s="11" t="str">
        <f>VLOOKUP([1]English!M861,[1]Translation!$A$1:$F$1171,2,FALSE)</f>
        <v>Iawndal yn unig neu iawndal ac ymddiheuriad</v>
      </c>
    </row>
    <row r="862" spans="1:13" ht="25.5" x14ac:dyDescent="0.25">
      <c r="A862" s="11" t="str">
        <f>VLOOKUP([1]English!A862,[1]Translation!$A$1:$F$1171,2,FALSE)</f>
        <v>Bwrdd Iechyd Lleol/Ymddiriedolaeth y GIG</v>
      </c>
      <c r="B862" s="11" t="str">
        <f>VLOOKUP([1]English!B862,[1]Translation!$A$1:$F$1171,2,FALSE)</f>
        <v>Bwrdd Iechyd Prifysgol Betsi Cadwaladr</v>
      </c>
      <c r="C862" s="11" t="s">
        <v>57</v>
      </c>
      <c r="D862" s="11" t="str">
        <f>VLOOKUP([1]English!D862,[1]Translation!$A$1:$F$1171,2,FALSE)</f>
        <v>Iechyd</v>
      </c>
      <c r="E862" s="11" t="str">
        <f>VLOOKUP([1]English!E862,[1]Translation!$A$1:$F$1171,2,FALSE)</f>
        <v>Triniaeth Glinigol mewn Ysbyty</v>
      </c>
      <c r="F862" s="11">
        <v>202404670</v>
      </c>
      <c r="G862" s="11" t="str">
        <f>VLOOKUP([1]English!G862,[1]Translation!$A$1:$F$1171,2,FALSE)</f>
        <v>Asesiad</v>
      </c>
      <c r="H862" s="11" t="s">
        <v>244</v>
      </c>
      <c r="I862" s="11" t="s">
        <v>245</v>
      </c>
      <c r="J862" s="11" t="s">
        <v>96</v>
      </c>
      <c r="K862" s="11" t="s">
        <v>96</v>
      </c>
      <c r="L862" s="11" t="str">
        <f>VLOOKUP([1]English!L862,[1]Translation!$A$1:$F$1171,2,FALSE)</f>
        <v>Mater tu hwnt i awdurdodaeth</v>
      </c>
      <c r="M862" s="11" t="str">
        <f>VLOOKUP([1]English!M862,[1]Translation!$A$1:$F$1171,2,FALSE)</f>
        <v>2B204 - Y tu hwnt i Amser</v>
      </c>
    </row>
    <row r="863" spans="1:13" ht="25.5" customHeight="1" x14ac:dyDescent="0.25">
      <c r="A863" s="11" t="str">
        <f>VLOOKUP([1]English!A863,[1]Translation!$A$1:$F$1171,2,FALSE)</f>
        <v>Bwrdd Iechyd Lleol/Ymddiriedolaeth y GIG</v>
      </c>
      <c r="B863" s="11" t="str">
        <f>VLOOKUP([1]English!B863,[1]Translation!$A$1:$F$1171,2,FALSE)</f>
        <v>Bwrdd Iechyd Prifysgol Betsi Cadwaladr</v>
      </c>
      <c r="C863" s="11" t="s">
        <v>57</v>
      </c>
      <c r="D863" s="11" t="str">
        <f>VLOOKUP([1]English!D863,[1]Translation!$A$1:$F$1171,2,FALSE)</f>
        <v>Iechyd</v>
      </c>
      <c r="E863" s="11" t="str">
        <f>VLOOKUP([1]English!E863,[1]Translation!$A$1:$F$1171,2,FALSE)</f>
        <v>Triniaeth Glinigol mewn Ysbyty</v>
      </c>
      <c r="F863" s="11">
        <v>202405608</v>
      </c>
      <c r="G863" s="11" t="str">
        <f>VLOOKUP([1]English!G863,[1]Translation!$A$1:$F$1171,2,FALSE)</f>
        <v>Ymchwiliad</v>
      </c>
      <c r="H863" s="11" t="s">
        <v>246</v>
      </c>
      <c r="I863" s="11" t="s">
        <v>247</v>
      </c>
      <c r="J863" s="11" t="s">
        <v>163</v>
      </c>
      <c r="K863" s="11" t="s">
        <v>163</v>
      </c>
      <c r="L863" s="11" t="str">
        <f>VLOOKUP([1]English!L863,[1]Translation!$A$1:$F$1171,2,FALSE)</f>
        <v>Adroddiad nid er budd y cyhoedd wedi'i gyhoeddi: y gŵyn heb ei chadarnhau</v>
      </c>
      <c r="M863" s="11" t="str">
        <f>VLOOKUP([1]English!M863,[1]Translation!$A$1:$F$1171,2,FALSE)</f>
        <v>Cyhoeddwyd yr adroddiad: Ni chadarnhawyd y gŵyn</v>
      </c>
    </row>
    <row r="864" spans="1:13" ht="25.5" customHeight="1" x14ac:dyDescent="0.25">
      <c r="A864" s="11" t="str">
        <f>VLOOKUP([1]English!A864,[1]Translation!$A$1:$F$1171,2,FALSE)</f>
        <v>Bwrdd Iechyd Lleol/Ymddiriedolaeth y GIG</v>
      </c>
      <c r="B864" s="11" t="str">
        <f>VLOOKUP([1]English!B864,[1]Translation!$A$1:$F$1171,2,FALSE)</f>
        <v>Bwrdd Iechyd Prifysgol Betsi Cadwaladr</v>
      </c>
      <c r="C864" s="11" t="s">
        <v>57</v>
      </c>
      <c r="D864" s="11" t="str">
        <f>VLOOKUP([1]English!D864,[1]Translation!$A$1:$F$1171,2,FALSE)</f>
        <v>Iechyd</v>
      </c>
      <c r="E864" s="11" t="str">
        <f>VLOOKUP([1]English!E864,[1]Translation!$A$1:$F$1171,2,FALSE)</f>
        <v>Triniaeth Glinigol mewn Ysbyty</v>
      </c>
      <c r="F864" s="11">
        <v>202405774</v>
      </c>
      <c r="G864" s="11" t="str">
        <f>VLOOKUP([1]English!G864,[1]Translation!$A$1:$F$1171,2,FALSE)</f>
        <v>Asesiad</v>
      </c>
      <c r="H864" s="11" t="s">
        <v>248</v>
      </c>
      <c r="I864" s="11" t="s">
        <v>249</v>
      </c>
      <c r="J864" s="11" t="s">
        <v>158</v>
      </c>
      <c r="K864" s="11" t="s">
        <v>158</v>
      </c>
      <c r="L864" s="11" t="str">
        <f>VLOOKUP([1]English!L864,[1]Translation!$A$1:$F$1171,2,FALSE)</f>
        <v>Datrys yn gynnar</v>
      </c>
      <c r="M864" s="11" t="str">
        <f>VLOOKUP([1]English!M864,[1]Translation!$A$1:$F$1171,2,FALSE)</f>
        <v>2C401 - Camau gan yr awdurdod rhestredig (ee. iawndal)</v>
      </c>
    </row>
    <row r="865" spans="1:13" ht="25.5" customHeight="1" x14ac:dyDescent="0.25">
      <c r="A865" s="11" t="str">
        <f>VLOOKUP([1]English!A865,[1]Translation!$A$1:$F$1171,2,FALSE)</f>
        <v>Bwrdd Iechyd Lleol/Ymddiriedolaeth y GIG</v>
      </c>
      <c r="B865" s="11" t="str">
        <f>VLOOKUP([1]English!B865,[1]Translation!$A$1:$F$1171,2,FALSE)</f>
        <v>Bwrdd Iechyd Prifysgol Betsi Cadwaladr</v>
      </c>
      <c r="C865" s="11" t="s">
        <v>57</v>
      </c>
      <c r="D865" s="11" t="str">
        <f>VLOOKUP([1]English!D865,[1]Translation!$A$1:$F$1171,2,FALSE)</f>
        <v>Iechyd</v>
      </c>
      <c r="E865" s="11" t="str">
        <f>VLOOKUP([1]English!E865,[1]Translation!$A$1:$F$1171,2,FALSE)</f>
        <v>Triniaeth Glinigol mewn Ysbyty</v>
      </c>
      <c r="F865" s="11">
        <v>202405837</v>
      </c>
      <c r="G865" s="11" t="str">
        <f>VLOOKUP([1]English!G865,[1]Translation!$A$1:$F$1171,2,FALSE)</f>
        <v>Asesiad</v>
      </c>
      <c r="H865" s="11" t="s">
        <v>248</v>
      </c>
      <c r="I865" s="11" t="s">
        <v>137</v>
      </c>
      <c r="J865" s="11" t="s">
        <v>30</v>
      </c>
      <c r="K865" s="11" t="s">
        <v>30</v>
      </c>
      <c r="L865" s="11" t="str">
        <f>VLOOKUP([1]English!L865,[1]Translation!$A$1:$F$1171,2,FALSE)</f>
        <v>Datrys yn gynnar</v>
      </c>
      <c r="M865" s="11" t="str">
        <f>VLOOKUP([1]English!M865,[1]Translation!$A$1:$F$1171,2,FALSE)</f>
        <v>2C401 - Camau gan yr awdurdod rhestredig (ee. iawndal)</v>
      </c>
    </row>
    <row r="866" spans="1:13" ht="25.5" customHeight="1" x14ac:dyDescent="0.25">
      <c r="A866" s="11" t="str">
        <f>VLOOKUP([1]English!A866,[1]Translation!$A$1:$F$1171,2,FALSE)</f>
        <v>Bwrdd Iechyd Lleol/Ymddiriedolaeth y GIG</v>
      </c>
      <c r="B866" s="11" t="str">
        <f>VLOOKUP([1]English!B866,[1]Translation!$A$1:$F$1171,2,FALSE)</f>
        <v>Bwrdd Iechyd Prifysgol Betsi Cadwaladr</v>
      </c>
      <c r="C866" s="11" t="s">
        <v>57</v>
      </c>
      <c r="D866" s="11" t="str">
        <f>VLOOKUP([1]English!D866,[1]Translation!$A$1:$F$1171,2,FALSE)</f>
        <v>Iechyd</v>
      </c>
      <c r="E866" s="11" t="str">
        <f>VLOOKUP([1]English!E866,[1]Translation!$A$1:$F$1171,2,FALSE)</f>
        <v>Amser rhwng atgyfeirio a thriniaeth</v>
      </c>
      <c r="F866" s="11">
        <v>202407134</v>
      </c>
      <c r="G866" s="11" t="str">
        <f>VLOOKUP([1]English!G866,[1]Translation!$A$1:$F$1171,2,FALSE)</f>
        <v>Asesiad</v>
      </c>
      <c r="H866" s="11" t="s">
        <v>87</v>
      </c>
      <c r="I866" s="11" t="s">
        <v>229</v>
      </c>
      <c r="J866" s="11" t="s">
        <v>54</v>
      </c>
      <c r="K866" s="11" t="s">
        <v>54</v>
      </c>
      <c r="L866" s="11" t="str">
        <f>VLOOKUP([1]English!L866,[1]Translation!$A$1:$F$1171,2,FALSE)</f>
        <v>Mater tu hwnt i awdurdodaeth</v>
      </c>
      <c r="M866" s="11" t="str">
        <f>VLOOKUP([1]English!M866,[1]Translation!$A$1:$F$1171,2,FALSE)</f>
        <v>2B205 – Rhesymol cymryd camau cyfreithlon/hawl apelio</v>
      </c>
    </row>
    <row r="867" spans="1:13" ht="25.5" customHeight="1" x14ac:dyDescent="0.25">
      <c r="A867" s="11" t="str">
        <f>VLOOKUP([1]English!A867,[1]Translation!$A$1:$F$1171,2,FALSE)</f>
        <v>Bwrdd Iechyd Lleol/Ymddiriedolaeth y GIG</v>
      </c>
      <c r="B867" s="11" t="str">
        <f>VLOOKUP([1]English!B867,[1]Translation!$A$1:$F$1171,2,FALSE)</f>
        <v>Bwrdd Iechyd Prifysgol Betsi Cadwaladr</v>
      </c>
      <c r="C867" s="11" t="s">
        <v>57</v>
      </c>
      <c r="D867" s="11" t="str">
        <f>VLOOKUP([1]English!D867,[1]Translation!$A$1:$F$1171,2,FALSE)</f>
        <v>Iechyd</v>
      </c>
      <c r="E867" s="11" t="str">
        <f>VLOOKUP([1]English!E867,[1]Translation!$A$1:$F$1171,2,FALSE)</f>
        <v>Triniaeth Glinigol mewn Ysbyty</v>
      </c>
      <c r="F867" s="11">
        <v>202407522</v>
      </c>
      <c r="G867" s="11" t="str">
        <f>VLOOKUP([1]English!G867,[1]Translation!$A$1:$F$1171,2,FALSE)</f>
        <v>Asesiad</v>
      </c>
      <c r="H867" s="11" t="s">
        <v>250</v>
      </c>
      <c r="I867" s="11" t="s">
        <v>251</v>
      </c>
      <c r="J867" s="11" t="s">
        <v>45</v>
      </c>
      <c r="K867" s="11" t="s">
        <v>45</v>
      </c>
      <c r="L867" s="11" t="str">
        <f>VLOOKUP([1]English!L867,[1]Translation!$A$1:$F$1171,2,FALSE)</f>
        <v>Mater tu hwnt i awdurdodaeth</v>
      </c>
      <c r="M867" s="11" t="str">
        <f>VLOOKUP([1]English!M867,[1]Translation!$A$1:$F$1171,2,FALSE)</f>
        <v>2A206 – Mater tu hwnt i Awdurdodaeth (nid yn ôl disgresiwn / cyfeirio)</v>
      </c>
    </row>
    <row r="868" spans="1:13" ht="25.5" customHeight="1" x14ac:dyDescent="0.25">
      <c r="A868" s="11" t="str">
        <f>VLOOKUP([1]English!A868,[1]Translation!$A$1:$F$1171,2,FALSE)</f>
        <v>Bwrdd Iechyd Lleol/Ymddiriedolaeth y GIG</v>
      </c>
      <c r="B868" s="11" t="str">
        <f>VLOOKUP([1]English!B868,[1]Translation!$A$1:$F$1171,2,FALSE)</f>
        <v>Bwrdd Iechyd Prifysgol Betsi Cadwaladr</v>
      </c>
      <c r="C868" s="11" t="s">
        <v>57</v>
      </c>
      <c r="D868" s="11" t="str">
        <f>VLOOKUP([1]English!D868,[1]Translation!$A$1:$F$1171,2,FALSE)</f>
        <v>Iechyd</v>
      </c>
      <c r="E868" s="11" t="str">
        <f>VLOOKUP([1]English!E868,[1]Translation!$A$1:$F$1171,2,FALSE)</f>
        <v>Triniaeth Glinigol mewn Ysbyty</v>
      </c>
      <c r="F868" s="11">
        <v>202407710</v>
      </c>
      <c r="G868" s="11" t="str">
        <f>VLOOKUP([1]English!G868,[1]Translation!$A$1:$F$1171,2,FALSE)</f>
        <v>Asesiad</v>
      </c>
      <c r="H868" s="11" t="s">
        <v>251</v>
      </c>
      <c r="I868" s="11" t="s">
        <v>95</v>
      </c>
      <c r="J868" s="11" t="s">
        <v>30</v>
      </c>
      <c r="K868" s="11" t="s">
        <v>30</v>
      </c>
      <c r="L868" s="11" t="str">
        <f>VLOOKUP([1]English!L868,[1]Translation!$A$1:$F$1171,2,FALSE)</f>
        <v>Datrys yn gynnar</v>
      </c>
      <c r="M868" s="11" t="str">
        <f>VLOOKUP([1]English!M868,[1]Translation!$A$1:$F$1171,2,FALSE)</f>
        <v>2C401 - Camau gan yr awdurdod rhestredig (ee. iawndal)</v>
      </c>
    </row>
    <row r="869" spans="1:13" ht="25.5" customHeight="1" x14ac:dyDescent="0.25">
      <c r="A869" s="11" t="str">
        <f>VLOOKUP([1]English!A869,[1]Translation!$A$1:$F$1171,2,FALSE)</f>
        <v>Bwrdd Iechyd Lleol/Ymddiriedolaeth y GIG</v>
      </c>
      <c r="B869" s="11" t="str">
        <f>VLOOKUP([1]English!B869,[1]Translation!$A$1:$F$1171,2,FALSE)</f>
        <v>Bwrdd Iechyd Prifysgol Betsi Cadwaladr</v>
      </c>
      <c r="C869" s="11" t="s">
        <v>57</v>
      </c>
      <c r="D869" s="11" t="str">
        <f>VLOOKUP([1]English!D869,[1]Translation!$A$1:$F$1171,2,FALSE)</f>
        <v>Iechyd</v>
      </c>
      <c r="E869" s="11" t="str">
        <f>VLOOKUP([1]English!E869,[1]Translation!$A$1:$F$1171,2,FALSE)</f>
        <v>Triniaeth Glinigol mewn Ysbyty</v>
      </c>
      <c r="F869" s="11">
        <v>202408471</v>
      </c>
      <c r="G869" s="11" t="str">
        <f>VLOOKUP([1]English!G869,[1]Translation!$A$1:$F$1171,2,FALSE)</f>
        <v>Asesiad</v>
      </c>
      <c r="H869" s="11" t="s">
        <v>229</v>
      </c>
      <c r="I869" s="11" t="s">
        <v>229</v>
      </c>
      <c r="J869" s="11" t="s">
        <v>45</v>
      </c>
      <c r="K869" s="11" t="s">
        <v>45</v>
      </c>
      <c r="L869" s="11" t="str">
        <f>VLOOKUP([1]English!L869,[1]Translation!$A$1:$F$1171,2,FALSE)</f>
        <v>Mater tu hwnt i awdurdodaeth</v>
      </c>
      <c r="M869" s="11" t="str">
        <f>VLOOKUP([1]English!M869,[1]Translation!$A$1:$F$1171,2,FALSE)</f>
        <v>2A205 – Rhesymol cymryd camau cyfreithlon/hawl apelio</v>
      </c>
    </row>
    <row r="870" spans="1:13" ht="25.5" customHeight="1" x14ac:dyDescent="0.25">
      <c r="A870" s="11" t="str">
        <f>VLOOKUP([1]English!A870,[1]Translation!$A$1:$F$1171,2,FALSE)</f>
        <v>Bwrdd Iechyd Lleol/Ymddiriedolaeth y GIG</v>
      </c>
      <c r="B870" s="11" t="str">
        <f>VLOOKUP([1]English!B870,[1]Translation!$A$1:$F$1171,2,FALSE)</f>
        <v>Bwrdd Iechyd Prifysgol Betsi Cadwaladr</v>
      </c>
      <c r="C870" s="11" t="s">
        <v>57</v>
      </c>
      <c r="D870" s="11" t="str">
        <f>VLOOKUP([1]English!D870,[1]Translation!$A$1:$F$1171,2,FALSE)</f>
        <v>Iechyd</v>
      </c>
      <c r="E870" s="11" t="str">
        <f>VLOOKUP([1]English!E870,[1]Translation!$A$1:$F$1171,2,FALSE)</f>
        <v>Triniaeth Glinigol mewn Ysbyty</v>
      </c>
      <c r="F870" s="11">
        <v>202408979</v>
      </c>
      <c r="G870" s="11" t="str">
        <f>VLOOKUP([1]English!G870,[1]Translation!$A$1:$F$1171,2,FALSE)</f>
        <v>Asesiad</v>
      </c>
      <c r="H870" s="11" t="s">
        <v>156</v>
      </c>
      <c r="I870" s="11" t="s">
        <v>149</v>
      </c>
      <c r="J870" s="11" t="s">
        <v>163</v>
      </c>
      <c r="K870" s="11" t="s">
        <v>163</v>
      </c>
      <c r="L870" s="11" t="str">
        <f>VLOOKUP([1]English!L870,[1]Translation!$A$1:$F$1171,2,FALSE)</f>
        <v>Penderfynu peidio ymchwilio cwyn</v>
      </c>
      <c r="M870" s="11" t="str">
        <f>VLOOKUP([1]English!M870,[1]Translation!$A$1:$F$1171,2,FALSE)</f>
        <v>2B304 - Achwynwr yn tynnu'r gŵyn yn ôl</v>
      </c>
    </row>
    <row r="871" spans="1:13" ht="38.25" x14ac:dyDescent="0.25">
      <c r="A871" s="11" t="str">
        <f>VLOOKUP([1]English!A871,[1]Translation!$A$1:$F$1171,2,FALSE)</f>
        <v>Bwrdd Iechyd Lleol/Ymddiriedolaeth y GIG</v>
      </c>
      <c r="B871" s="11" t="str">
        <f>VLOOKUP([1]English!B871,[1]Translation!$A$1:$F$1171,2,FALSE)</f>
        <v>Bwrdd Iechyd Prifysgol Betsi Cadwaladr</v>
      </c>
      <c r="C871" s="11" t="s">
        <v>57</v>
      </c>
      <c r="D871" s="11" t="str">
        <f>VLOOKUP([1]English!D871,[1]Translation!$A$1:$F$1171,2,FALSE)</f>
        <v>Iechyd</v>
      </c>
      <c r="E871" s="11" t="str">
        <f>VLOOKUP([1]English!E871,[1]Translation!$A$1:$F$1171,2,FALSE)</f>
        <v>Triniaeth Glinigol tu allan i Ysbyty; Eraill</v>
      </c>
      <c r="F871" s="11">
        <v>202409036</v>
      </c>
      <c r="G871" s="11" t="str">
        <f>VLOOKUP([1]English!G871,[1]Translation!$A$1:$F$1171,2,FALSE)</f>
        <v>Asesiad</v>
      </c>
      <c r="H871" s="11" t="s">
        <v>99</v>
      </c>
      <c r="I871" s="11" t="s">
        <v>99</v>
      </c>
      <c r="J871" s="11" t="s">
        <v>113</v>
      </c>
      <c r="K871" s="11" t="s">
        <v>113</v>
      </c>
      <c r="L871" s="11" t="str">
        <f>VLOOKUP([1]English!L871,[1]Translation!$A$1:$F$1171,2,FALSE)</f>
        <v>Penderfynu peidio ymchwilio cwyn</v>
      </c>
      <c r="M871" s="11" t="str">
        <f>VLOOKUP([1]English!M871,[1]Translation!$A$1:$F$1171,2,FALSE)</f>
        <v>2B305 - Ychydig ymhellach y gellir ei gyflawni</v>
      </c>
    </row>
    <row r="872" spans="1:13" ht="25.5" customHeight="1" x14ac:dyDescent="0.25">
      <c r="A872" s="11" t="str">
        <f>VLOOKUP([1]English!A872,[1]Translation!$A$1:$F$1171,2,FALSE)</f>
        <v>Bwrdd Iechyd Lleol/Ymddiriedolaeth y GIG</v>
      </c>
      <c r="B872" s="11" t="str">
        <f>VLOOKUP([1]English!B872,[1]Translation!$A$1:$F$1171,2,FALSE)</f>
        <v>Bwrdd Iechyd Prifysgol Betsi Cadwaladr</v>
      </c>
      <c r="C872" s="11" t="s">
        <v>57</v>
      </c>
      <c r="D872" s="11" t="str">
        <f>VLOOKUP([1]English!D872,[1]Translation!$A$1:$F$1171,2,FALSE)</f>
        <v>Iechyd</v>
      </c>
      <c r="E872" s="11" t="str">
        <f>VLOOKUP([1]English!E872,[1]Translation!$A$1:$F$1171,2,FALSE)</f>
        <v>Gofal Carcharorion</v>
      </c>
      <c r="F872" s="11">
        <v>202409245</v>
      </c>
      <c r="G872" s="11" t="str">
        <f>VLOOKUP([1]English!G872,[1]Translation!$A$1:$F$1171,2,FALSE)</f>
        <v>Asesiad</v>
      </c>
      <c r="H872" s="11" t="s">
        <v>41</v>
      </c>
      <c r="I872" s="11" t="s">
        <v>44</v>
      </c>
      <c r="J872" s="11" t="s">
        <v>44</v>
      </c>
      <c r="K872" s="11" t="s">
        <v>44</v>
      </c>
      <c r="L872" s="11" t="str">
        <f>VLOOKUP([1]English!L872,[1]Translation!$A$1:$F$1171,2,FALSE)</f>
        <v>Mater tu hwnt i awdurdodaeth</v>
      </c>
      <c r="M872" s="11" t="str">
        <f>VLOOKUP([1]English!M872,[1]Translation!$A$1:$F$1171,2,FALSE)</f>
        <v>2A206 – Mater tu hwnt i Awdurdodaeth (nid yn ôl disgresiwn / cyfeirio)</v>
      </c>
    </row>
    <row r="873" spans="1:13" ht="25.5" customHeight="1" x14ac:dyDescent="0.25">
      <c r="A873" s="11" t="str">
        <f>VLOOKUP([1]English!A873,[1]Translation!$A$1:$F$1171,2,FALSE)</f>
        <v>Bwrdd Iechyd Lleol/Ymddiriedolaeth y GIG</v>
      </c>
      <c r="B873" s="11" t="str">
        <f>VLOOKUP([1]English!B873,[1]Translation!$A$1:$F$1171,2,FALSE)</f>
        <v>Bwrdd Iechyd Prifysgol Betsi Cadwaladr</v>
      </c>
      <c r="C873" s="11" t="s">
        <v>57</v>
      </c>
      <c r="D873" s="11" t="str">
        <f>VLOOKUP([1]English!D873,[1]Translation!$A$1:$F$1171,2,FALSE)</f>
        <v>Iechyd</v>
      </c>
      <c r="E873" s="11" t="str">
        <f>VLOOKUP([1]English!E873,[1]Translation!$A$1:$F$1171,2,FALSE)</f>
        <v>Gweithdrefnau derbyn/rhyddhau a throsglwyddo</v>
      </c>
      <c r="F873" s="11">
        <v>202409536</v>
      </c>
      <c r="G873" s="11" t="str">
        <f>VLOOKUP([1]English!G873,[1]Translation!$A$1:$F$1171,2,FALSE)</f>
        <v>Asesiad</v>
      </c>
      <c r="H873" s="11" t="s">
        <v>95</v>
      </c>
      <c r="I873" s="11" t="s">
        <v>95</v>
      </c>
      <c r="J873" s="11" t="s">
        <v>73</v>
      </c>
      <c r="K873" s="11" t="s">
        <v>73</v>
      </c>
      <c r="L873" s="11" t="str">
        <f>VLOOKUP([1]English!L873,[1]Translation!$A$1:$F$1171,2,FALSE)</f>
        <v>Cynamserol</v>
      </c>
      <c r="M873" s="11" t="str">
        <f>VLOOKUP([1]English!M873,[1]Translation!$A$1:$F$1171,2,FALSE)</f>
        <v>2B201 - Cynamserol - wedi'i gyfeirio at y corff cyhoeddus</v>
      </c>
    </row>
    <row r="874" spans="1:13" ht="25.5" customHeight="1" x14ac:dyDescent="0.25">
      <c r="A874" s="11" t="str">
        <f>VLOOKUP([1]English!A874,[1]Translation!$A$1:$F$1171,2,FALSE)</f>
        <v>Bwrdd Iechyd Lleol/Ymddiriedolaeth y GIG</v>
      </c>
      <c r="B874" s="11" t="str">
        <f>VLOOKUP([1]English!B874,[1]Translation!$A$1:$F$1171,2,FALSE)</f>
        <v>Bwrdd Iechyd Prifysgol Betsi Cadwaladr</v>
      </c>
      <c r="C874" s="11" t="s">
        <v>57</v>
      </c>
      <c r="D874" s="11" t="str">
        <f>VLOOKUP([1]English!D874,[1]Translation!$A$1:$F$1171,2,FALSE)</f>
        <v>Iechyd</v>
      </c>
      <c r="E874" s="11" t="str">
        <f>VLOOKUP([1]English!E874,[1]Translation!$A$1:$F$1171,2,FALSE)</f>
        <v>Gweithdrefnau apwyntiad (gan gynnwys cleifion allanol)</v>
      </c>
      <c r="F874" s="11">
        <v>202409586</v>
      </c>
      <c r="G874" s="11" t="str">
        <f>VLOOKUP([1]English!G874,[1]Translation!$A$1:$F$1171,2,FALSE)</f>
        <v>Asesiad</v>
      </c>
      <c r="H874" s="11" t="s">
        <v>29</v>
      </c>
      <c r="I874" s="11" t="s">
        <v>29</v>
      </c>
      <c r="J874" s="11" t="s">
        <v>54</v>
      </c>
      <c r="K874" s="11" t="s">
        <v>54</v>
      </c>
      <c r="L874" s="11" t="str">
        <f>VLOOKUP([1]English!L874,[1]Translation!$A$1:$F$1171,2,FALSE)</f>
        <v>Penderfynu peidio ymchwilio cwyn</v>
      </c>
      <c r="M874" s="11" t="str">
        <f>VLOOKUP([1]English!M874,[1]Translation!$A$1:$F$1171,2,FALSE)</f>
        <v>2B301 - Dim tystiolaeth o gamweinyddu neu fethiant y gwasanaeth</v>
      </c>
    </row>
    <row r="875" spans="1:13" ht="38.25" x14ac:dyDescent="0.25">
      <c r="A875" s="11" t="str">
        <f>VLOOKUP([1]English!A875,[1]Translation!$A$1:$F$1171,2,FALSE)</f>
        <v>Bwrdd Iechyd Lleol/Ymddiriedolaeth y GIG</v>
      </c>
      <c r="B875" s="11" t="str">
        <f>VLOOKUP([1]English!B875,[1]Translation!$A$1:$F$1171,2,FALSE)</f>
        <v>Bwrdd Iechyd Prifysgol Betsi Cadwaladr</v>
      </c>
      <c r="C875" s="11" t="s">
        <v>57</v>
      </c>
      <c r="D875" s="11" t="str">
        <f>VLOOKUP([1]English!D875,[1]Translation!$A$1:$F$1171,2,FALSE)</f>
        <v>Iechyd</v>
      </c>
      <c r="E875" s="11" t="str">
        <f>VLOOKUP([1]English!E875,[1]Translation!$A$1:$F$1171,2,FALSE)</f>
        <v>Triniaeth Glinigol mewn Ysbyty</v>
      </c>
      <c r="F875" s="11">
        <v>202409694</v>
      </c>
      <c r="G875" s="11" t="str">
        <f>VLOOKUP([1]English!G875,[1]Translation!$A$1:$F$1171,2,FALSE)</f>
        <v>Asesiad</v>
      </c>
      <c r="H875" s="11" t="s">
        <v>134</v>
      </c>
      <c r="I875" s="11" t="s">
        <v>152</v>
      </c>
      <c r="J875" s="11" t="s">
        <v>56</v>
      </c>
      <c r="K875" s="11" t="s">
        <v>56</v>
      </c>
      <c r="L875" s="11" t="str">
        <f>VLOOKUP([1]English!L875,[1]Translation!$A$1:$F$1171,2,FALSE)</f>
        <v>Penderfynu peidio ymchwilio cwyn</v>
      </c>
      <c r="M875" s="11" t="str">
        <f>VLOOKUP([1]English!M875,[1]Translation!$A$1:$F$1171,2,FALSE)</f>
        <v>2B305 - Ychydig ymhellach y gellir ei gyflawni</v>
      </c>
    </row>
    <row r="876" spans="1:13" ht="25.5" x14ac:dyDescent="0.25">
      <c r="A876" s="11" t="str">
        <f>VLOOKUP([1]English!A876,[1]Translation!$A$1:$F$1171,2,FALSE)</f>
        <v>Bwrdd Iechyd Lleol/Ymddiriedolaeth y GIG</v>
      </c>
      <c r="B876" s="11" t="str">
        <f>VLOOKUP([1]English!B876,[1]Translation!$A$1:$F$1171,2,FALSE)</f>
        <v>Bwrdd Iechyd Prifysgol Betsi Cadwaladr</v>
      </c>
      <c r="C876" s="11" t="s">
        <v>57</v>
      </c>
      <c r="D876" s="11" t="str">
        <f>VLOOKUP([1]English!D876,[1]Translation!$A$1:$F$1171,2,FALSE)</f>
        <v>Iechyd</v>
      </c>
      <c r="E876" s="11" t="str">
        <f>VLOOKUP([1]English!E876,[1]Translation!$A$1:$F$1171,2,FALSE)</f>
        <v>Triniaeth Glinigol mewn Ysbyty</v>
      </c>
      <c r="F876" s="11">
        <v>202409704</v>
      </c>
      <c r="G876" s="11" t="str">
        <f>VLOOKUP([1]English!G876,[1]Translation!$A$1:$F$1171,2,FALSE)</f>
        <v>Asesiad</v>
      </c>
      <c r="H876" s="11" t="s">
        <v>52</v>
      </c>
      <c r="I876" s="11" t="s">
        <v>146</v>
      </c>
      <c r="J876" s="11" t="s">
        <v>44</v>
      </c>
      <c r="K876" s="11" t="s">
        <v>44</v>
      </c>
      <c r="L876" s="11" t="str">
        <f>VLOOKUP([1]English!L876,[1]Translation!$A$1:$F$1171,2,FALSE)</f>
        <v>Mater tu hwnt i awdurdodaeth</v>
      </c>
      <c r="M876" s="11" t="str">
        <f>VLOOKUP([1]English!M876,[1]Translation!$A$1:$F$1171,2,FALSE)</f>
        <v>2A204 - Y tu hwnt i Amser</v>
      </c>
    </row>
    <row r="877" spans="1:13" ht="25.5" customHeight="1" x14ac:dyDescent="0.25">
      <c r="A877" s="11" t="str">
        <f>VLOOKUP([1]English!A877,[1]Translation!$A$1:$F$1171,2,FALSE)</f>
        <v>Bwrdd Iechyd Lleol/Ymddiriedolaeth y GIG</v>
      </c>
      <c r="B877" s="11" t="str">
        <f>VLOOKUP([1]English!B877,[1]Translation!$A$1:$F$1171,2,FALSE)</f>
        <v>Bwrdd Iechyd Prifysgol Betsi Cadwaladr</v>
      </c>
      <c r="C877" s="11" t="s">
        <v>57</v>
      </c>
      <c r="D877" s="11" t="str">
        <f>VLOOKUP([1]English!D877,[1]Translation!$A$1:$F$1171,2,FALSE)</f>
        <v>Ymdrin â chwynion</v>
      </c>
      <c r="E877" s="11" t="str">
        <f>VLOOKUP([1]English!E877,[1]Translation!$A$1:$F$1171,2,FALSE)</f>
        <v>Iechyd</v>
      </c>
      <c r="F877" s="11">
        <v>202409839</v>
      </c>
      <c r="G877" s="11" t="str">
        <f>VLOOKUP([1]English!G877,[1]Translation!$A$1:$F$1171,2,FALSE)</f>
        <v>Asesiad</v>
      </c>
      <c r="H877" s="11" t="s">
        <v>146</v>
      </c>
      <c r="I877" s="11" t="s">
        <v>146</v>
      </c>
      <c r="J877" s="11" t="s">
        <v>43</v>
      </c>
      <c r="K877" s="11" t="s">
        <v>43</v>
      </c>
      <c r="L877" s="11" t="str">
        <f>VLOOKUP([1]English!L877,[1]Translation!$A$1:$F$1171,2,FALSE)</f>
        <v>Datrys yn gynnar</v>
      </c>
      <c r="M877" s="11" t="str">
        <f>VLOOKUP([1]English!M877,[1]Translation!$A$1:$F$1171,2,FALSE)</f>
        <v>2C401 - Camau gan yr awdurdod rhestredig (ee. iawndal)</v>
      </c>
    </row>
    <row r="878" spans="1:13" ht="25.5" customHeight="1" x14ac:dyDescent="0.25">
      <c r="A878" s="11" t="str">
        <f>VLOOKUP([1]English!A878,[1]Translation!$A$1:$F$1171,2,FALSE)</f>
        <v>Bwrdd Iechyd Lleol/Ymddiriedolaeth y GIG</v>
      </c>
      <c r="B878" s="11" t="str">
        <f>VLOOKUP([1]English!B878,[1]Translation!$A$1:$F$1171,2,FALSE)</f>
        <v>Bwrdd Iechyd Prifysgol Betsi Cadwaladr</v>
      </c>
      <c r="C878" s="11" t="s">
        <v>57</v>
      </c>
      <c r="D878" s="11" t="str">
        <f>VLOOKUP([1]English!D878,[1]Translation!$A$1:$F$1171,2,FALSE)</f>
        <v>Iechyd</v>
      </c>
      <c r="E878" s="11" t="str">
        <f>VLOOKUP([1]English!E878,[1]Translation!$A$1:$F$1171,2,FALSE)</f>
        <v>Triniaeth Glinigol mewn Ysbyty</v>
      </c>
      <c r="F878" s="11">
        <v>202410073</v>
      </c>
      <c r="G878" s="11" t="str">
        <f>VLOOKUP([1]English!G878,[1]Translation!$A$1:$F$1171,2,FALSE)</f>
        <v>Asesiad</v>
      </c>
      <c r="H878" s="11" t="s">
        <v>80</v>
      </c>
      <c r="I878" s="11" t="s">
        <v>125</v>
      </c>
      <c r="J878" s="11" t="s">
        <v>36</v>
      </c>
      <c r="K878" s="11" t="s">
        <v>36</v>
      </c>
      <c r="L878" s="11" t="str">
        <f>VLOOKUP([1]English!L878,[1]Translation!$A$1:$F$1171,2,FALSE)</f>
        <v>Cynamserol</v>
      </c>
      <c r="M878" s="11" t="str">
        <f>VLOOKUP([1]English!M878,[1]Translation!$A$1:$F$1171,2,FALSE)</f>
        <v>2B201 - Cynamserol - wedi'i gyfeirio at y corff cyhoeddus</v>
      </c>
    </row>
    <row r="879" spans="1:13" ht="25.5" customHeight="1" x14ac:dyDescent="0.25">
      <c r="A879" s="11" t="str">
        <f>VLOOKUP([1]English!A879,[1]Translation!$A$1:$F$1171,2,FALSE)</f>
        <v>Bwrdd Iechyd Lleol/Ymddiriedolaeth y GIG</v>
      </c>
      <c r="B879" s="11" t="str">
        <f>VLOOKUP([1]English!B879,[1]Translation!$A$1:$F$1171,2,FALSE)</f>
        <v>Bwrdd Iechyd Prifysgol Betsi Cadwaladr</v>
      </c>
      <c r="C879" s="11" t="s">
        <v>57</v>
      </c>
      <c r="D879" s="11" t="str">
        <f>VLOOKUP([1]English!D879,[1]Translation!$A$1:$F$1171,2,FALSE)</f>
        <v>Ymdrin â chwynion</v>
      </c>
      <c r="E879" s="11" t="str">
        <f>VLOOKUP([1]English!E879,[1]Translation!$A$1:$F$1171,2,FALSE)</f>
        <v>Iechyd</v>
      </c>
      <c r="F879" s="11">
        <v>202410156</v>
      </c>
      <c r="G879" s="11" t="str">
        <f>VLOOKUP([1]English!G879,[1]Translation!$A$1:$F$1171,2,FALSE)</f>
        <v>Asesiad</v>
      </c>
      <c r="H879" s="11" t="s">
        <v>76</v>
      </c>
      <c r="I879" s="11" t="s">
        <v>76</v>
      </c>
      <c r="J879" s="11" t="s">
        <v>128</v>
      </c>
      <c r="K879" s="11" t="s">
        <v>128</v>
      </c>
      <c r="L879" s="11" t="str">
        <f>VLOOKUP([1]English!L879,[1]Translation!$A$1:$F$1171,2,FALSE)</f>
        <v>Cynamserol</v>
      </c>
      <c r="M879" s="11" t="str">
        <f>VLOOKUP([1]English!M879,[1]Translation!$A$1:$F$1171,2,FALSE)</f>
        <v>2B201 - Cynamserol - wedi'i gyfeirio at y corff cyhoeddus</v>
      </c>
    </row>
    <row r="880" spans="1:13" ht="25.5" customHeight="1" x14ac:dyDescent="0.25">
      <c r="A880" s="11" t="str">
        <f>VLOOKUP([1]English!A880,[1]Translation!$A$1:$F$1171,2,FALSE)</f>
        <v>Bwrdd Iechyd Lleol/Ymddiriedolaeth y GIG</v>
      </c>
      <c r="B880" s="11" t="str">
        <f>VLOOKUP([1]English!B880,[1]Translation!$A$1:$F$1171,2,FALSE)</f>
        <v>Bwrdd Iechyd Prifysgol Betsi Cadwaladr</v>
      </c>
      <c r="C880" s="11" t="s">
        <v>57</v>
      </c>
      <c r="D880" s="11" t="str">
        <f>VLOOKUP([1]English!D880,[1]Translation!$A$1:$F$1171,2,FALSE)</f>
        <v>Iechyd</v>
      </c>
      <c r="E880" s="11" t="str">
        <f>VLOOKUP([1]English!E880,[1]Translation!$A$1:$F$1171,2,FALSE)</f>
        <v>Triniaeth Glinigol mewn Ysbyty</v>
      </c>
      <c r="F880" s="11">
        <v>202410173</v>
      </c>
      <c r="G880" s="11" t="str">
        <f>VLOOKUP([1]English!G880,[1]Translation!$A$1:$F$1171,2,FALSE)</f>
        <v>Asesiad</v>
      </c>
      <c r="H880" s="11" t="s">
        <v>152</v>
      </c>
      <c r="I880" s="11" t="s">
        <v>6</v>
      </c>
      <c r="J880" s="11" t="s">
        <v>14</v>
      </c>
      <c r="K880" s="11" t="s">
        <v>14</v>
      </c>
      <c r="L880" s="11" t="str">
        <f>VLOOKUP([1]English!L880,[1]Translation!$A$1:$F$1171,2,FALSE)</f>
        <v>Mater tu hwnt i awdurdodaeth</v>
      </c>
      <c r="M880" s="11" t="str">
        <f>VLOOKUP([1]English!M880,[1]Translation!$A$1:$F$1171,2,FALSE)</f>
        <v>2A205 – Rhesymol cymryd camau cyfreithlon/hawl apelio</v>
      </c>
    </row>
    <row r="881" spans="1:13" ht="25.5" customHeight="1" x14ac:dyDescent="0.25">
      <c r="A881" s="11" t="str">
        <f>VLOOKUP([1]English!A881,[1]Translation!$A$1:$F$1171,2,FALSE)</f>
        <v>Bwrdd Iechyd Lleol/Ymddiriedolaeth y GIG</v>
      </c>
      <c r="B881" s="11" t="str">
        <f>VLOOKUP([1]English!B881,[1]Translation!$A$1:$F$1171,2,FALSE)</f>
        <v>Bwrdd Iechyd Prifysgol Betsi Cadwaladr</v>
      </c>
      <c r="C881" s="11" t="s">
        <v>57</v>
      </c>
      <c r="D881" s="11" t="str">
        <f>VLOOKUP([1]English!D881,[1]Translation!$A$1:$F$1171,2,FALSE)</f>
        <v>Ymdrin â chwynion</v>
      </c>
      <c r="E881" s="11" t="str">
        <f>VLOOKUP([1]English!E881,[1]Translation!$A$1:$F$1171,2,FALSE)</f>
        <v>Iechyd</v>
      </c>
      <c r="F881" s="11">
        <v>202410211</v>
      </c>
      <c r="G881" s="11" t="str">
        <f>VLOOKUP([1]English!G881,[1]Translation!$A$1:$F$1171,2,FALSE)</f>
        <v>Asesiad</v>
      </c>
      <c r="H881" s="11" t="s">
        <v>94</v>
      </c>
      <c r="I881" s="11" t="s">
        <v>79</v>
      </c>
      <c r="J881" s="11" t="s">
        <v>73</v>
      </c>
      <c r="K881" s="11" t="s">
        <v>73</v>
      </c>
      <c r="L881" s="11" t="str">
        <f>VLOOKUP([1]English!L881,[1]Translation!$A$1:$F$1171,2,FALSE)</f>
        <v>Penderfynu peidio ymchwilio cwyn</v>
      </c>
      <c r="M881" s="11" t="str">
        <f>VLOOKUP([1]English!M881,[1]Translation!$A$1:$F$1171,2,FALSE)</f>
        <v>2B301 - Dim tystiolaeth o gamweinyddu neu fethiant y gwasanaeth</v>
      </c>
    </row>
    <row r="882" spans="1:13" ht="25.5" customHeight="1" x14ac:dyDescent="0.25">
      <c r="A882" s="11" t="str">
        <f>VLOOKUP([1]English!A882,[1]Translation!$A$1:$F$1171,2,FALSE)</f>
        <v>Bwrdd Iechyd Lleol/Ymddiriedolaeth y GIG</v>
      </c>
      <c r="B882" s="11" t="str">
        <f>VLOOKUP([1]English!B882,[1]Translation!$A$1:$F$1171,2,FALSE)</f>
        <v>Bwrdd Iechyd Prifysgol Betsi Cadwaladr</v>
      </c>
      <c r="C882" s="11" t="s">
        <v>57</v>
      </c>
      <c r="D882" s="11" t="str">
        <f>VLOOKUP([1]English!D882,[1]Translation!$A$1:$F$1171,2,FALSE)</f>
        <v>Iechyd</v>
      </c>
      <c r="E882" s="11" t="str">
        <f>VLOOKUP([1]English!E882,[1]Translation!$A$1:$F$1171,2,FALSE)</f>
        <v>Gweithdrefnau apwyntiad (gan gynnwys cleifion allanol)</v>
      </c>
      <c r="F882" s="11">
        <v>202410227</v>
      </c>
      <c r="G882" s="11" t="str">
        <f>VLOOKUP([1]English!G882,[1]Translation!$A$1:$F$1171,2,FALSE)</f>
        <v>Asesiad</v>
      </c>
      <c r="H882" s="11" t="s">
        <v>80</v>
      </c>
      <c r="I882" s="11" t="s">
        <v>44</v>
      </c>
      <c r="J882" s="11" t="s">
        <v>61</v>
      </c>
      <c r="K882" s="11" t="s">
        <v>61</v>
      </c>
      <c r="L882" s="11" t="str">
        <f>VLOOKUP([1]English!L882,[1]Translation!$A$1:$F$1171,2,FALSE)</f>
        <v>Penderfynu peidio ymchwilio cwyn</v>
      </c>
      <c r="M882" s="11" t="str">
        <f>VLOOKUP([1]English!M882,[1]Translation!$A$1:$F$1171,2,FALSE)</f>
        <v>2B301 - Dim tystiolaeth o gamweinyddu neu fethiant y gwasanaeth</v>
      </c>
    </row>
    <row r="883" spans="1:13" ht="25.5" customHeight="1" x14ac:dyDescent="0.25">
      <c r="A883" s="11" t="str">
        <f>VLOOKUP([1]English!A883,[1]Translation!$A$1:$F$1171,2,FALSE)</f>
        <v>Bwrdd Iechyd Lleol/Ymddiriedolaeth y GIG</v>
      </c>
      <c r="B883" s="11" t="str">
        <f>VLOOKUP([1]English!B883,[1]Translation!$A$1:$F$1171,2,FALSE)</f>
        <v>Bwrdd Iechyd Prifysgol Betsi Cadwaladr</v>
      </c>
      <c r="C883" s="11" t="s">
        <v>57</v>
      </c>
      <c r="D883" s="11" t="str">
        <f>VLOOKUP([1]English!D883,[1]Translation!$A$1:$F$1171,2,FALSE)</f>
        <v>Iechyd</v>
      </c>
      <c r="E883" s="11" t="str">
        <f>VLOOKUP([1]English!E883,[1]Translation!$A$1:$F$1171,2,FALSE)</f>
        <v>Iechyd Meddwl Plant a Phobl Ifanc</v>
      </c>
      <c r="F883" s="11">
        <v>202410300</v>
      </c>
      <c r="G883" s="11" t="str">
        <f>VLOOKUP([1]English!G883,[1]Translation!$A$1:$F$1171,2,FALSE)</f>
        <v>Asesiad</v>
      </c>
      <c r="H883" s="11" t="s">
        <v>125</v>
      </c>
      <c r="I883" s="11" t="s">
        <v>77</v>
      </c>
      <c r="J883" s="11" t="s">
        <v>16</v>
      </c>
      <c r="K883" s="11" t="s">
        <v>16</v>
      </c>
      <c r="L883" s="11" t="str">
        <f>VLOOKUP([1]English!L883,[1]Translation!$A$1:$F$1171,2,FALSE)</f>
        <v>Datrys yn gynnar</v>
      </c>
      <c r="M883" s="11" t="str">
        <f>VLOOKUP([1]English!M883,[1]Translation!$A$1:$F$1171,2,FALSE)</f>
        <v>2C404 - Ailystyriaeth gan yr awdurdod rhestredig</v>
      </c>
    </row>
    <row r="884" spans="1:13" ht="38.25" x14ac:dyDescent="0.25">
      <c r="A884" s="11" t="str">
        <f>VLOOKUP([1]English!A884,[1]Translation!$A$1:$F$1171,2,FALSE)</f>
        <v>Bwrdd Iechyd Lleol/Ymddiriedolaeth y GIG</v>
      </c>
      <c r="B884" s="11" t="str">
        <f>VLOOKUP([1]English!B884,[1]Translation!$A$1:$F$1171,2,FALSE)</f>
        <v>Bwrdd Iechyd Prifysgol Betsi Cadwaladr</v>
      </c>
      <c r="C884" s="11" t="s">
        <v>57</v>
      </c>
      <c r="D884" s="11" t="str">
        <f>VLOOKUP([1]English!D884,[1]Translation!$A$1:$F$1171,2,FALSE)</f>
        <v>Iechyd</v>
      </c>
      <c r="E884" s="11" t="str">
        <f>VLOOKUP([1]English!E884,[1]Translation!$A$1:$F$1171,2,FALSE)</f>
        <v>Triniaeth Glinigol mewn Ysbyty</v>
      </c>
      <c r="F884" s="11">
        <v>202500004</v>
      </c>
      <c r="G884" s="11" t="str">
        <f>VLOOKUP([1]English!G884,[1]Translation!$A$1:$F$1171,2,FALSE)</f>
        <v>Asesiad</v>
      </c>
      <c r="H884" s="11" t="s">
        <v>77</v>
      </c>
      <c r="I884" s="11" t="s">
        <v>77</v>
      </c>
      <c r="J884" s="11" t="s">
        <v>30</v>
      </c>
      <c r="K884" s="11" t="s">
        <v>30</v>
      </c>
      <c r="L884" s="11" t="str">
        <f>VLOOKUP([1]English!L884,[1]Translation!$A$1:$F$1171,2,FALSE)</f>
        <v>Penderfynu peidio ymchwilio cwyn</v>
      </c>
      <c r="M884" s="11" t="str">
        <f>VLOOKUP([1]English!M884,[1]Translation!$A$1:$F$1171,2,FALSE)</f>
        <v>2B305 - Ychydig ymhellach y gellir ei gyflawni</v>
      </c>
    </row>
    <row r="885" spans="1:13" ht="25.5" customHeight="1" x14ac:dyDescent="0.25">
      <c r="A885" s="11" t="str">
        <f>VLOOKUP([1]English!A885,[1]Translation!$A$1:$F$1171,2,FALSE)</f>
        <v>Bwrdd Iechyd Lleol/Ymddiriedolaeth y GIG</v>
      </c>
      <c r="B885" s="11" t="str">
        <f>VLOOKUP([1]English!B885,[1]Translation!$A$1:$F$1171,2,FALSE)</f>
        <v>Bwrdd Iechyd Prifysgol Betsi Cadwaladr</v>
      </c>
      <c r="C885" s="11" t="s">
        <v>57</v>
      </c>
      <c r="D885" s="11" t="str">
        <f>VLOOKUP([1]English!D885,[1]Translation!$A$1:$F$1171,2,FALSE)</f>
        <v>Iechyd</v>
      </c>
      <c r="E885" s="11" t="str">
        <f>VLOOKUP([1]English!E885,[1]Translation!$A$1:$F$1171,2,FALSE)</f>
        <v>Triniaeth Glinigol mewn Ysbyty</v>
      </c>
      <c r="F885" s="11">
        <v>202500082</v>
      </c>
      <c r="G885" s="11" t="str">
        <f>VLOOKUP([1]English!G885,[1]Translation!$A$1:$F$1171,2,FALSE)</f>
        <v>Asesiad</v>
      </c>
      <c r="H885" s="11" t="s">
        <v>10</v>
      </c>
      <c r="I885" s="11" t="s">
        <v>10</v>
      </c>
      <c r="J885" s="11" t="s">
        <v>75</v>
      </c>
      <c r="K885" s="11" t="s">
        <v>75</v>
      </c>
      <c r="L885" s="11" t="str">
        <f>VLOOKUP([1]English!L885,[1]Translation!$A$1:$F$1171,2,FALSE)</f>
        <v>Mater tu hwnt i awdurdodaeth</v>
      </c>
      <c r="M885" s="11" t="str">
        <f>VLOOKUP([1]English!M885,[1]Translation!$A$1:$F$1171,2,FALSE)</f>
        <v>2A205 – Rhesymol cymryd camau cyfreithlon/hawl apelio</v>
      </c>
    </row>
    <row r="886" spans="1:13" ht="25.5" customHeight="1" x14ac:dyDescent="0.25">
      <c r="A886" s="11" t="str">
        <f>VLOOKUP([1]English!A886,[1]Translation!$A$1:$F$1171,2,FALSE)</f>
        <v>Bwrdd Iechyd Lleol/Ymddiriedolaeth y GIG</v>
      </c>
      <c r="B886" s="11" t="str">
        <f>VLOOKUP([1]English!B886,[1]Translation!$A$1:$F$1171,2,FALSE)</f>
        <v>Bwrdd Iechyd Prifysgol Betsi Cadwaladr</v>
      </c>
      <c r="C886" s="11" t="s">
        <v>57</v>
      </c>
      <c r="D886" s="11" t="str">
        <f>VLOOKUP([1]English!D886,[1]Translation!$A$1:$F$1171,2,FALSE)</f>
        <v>Ymdrin â chwynion</v>
      </c>
      <c r="E886" s="11" t="str">
        <f>VLOOKUP([1]English!E886,[1]Translation!$A$1:$F$1171,2,FALSE)</f>
        <v>Iechyd</v>
      </c>
      <c r="F886" s="11">
        <v>202500225</v>
      </c>
      <c r="G886" s="11" t="str">
        <f>VLOOKUP([1]English!G886,[1]Translation!$A$1:$F$1171,2,FALSE)</f>
        <v>Asesiad</v>
      </c>
      <c r="H886" s="11" t="s">
        <v>107</v>
      </c>
      <c r="I886" s="11" t="s">
        <v>158</v>
      </c>
      <c r="J886" s="11" t="s">
        <v>150</v>
      </c>
      <c r="K886" s="11" t="s">
        <v>150</v>
      </c>
      <c r="L886" s="11" t="str">
        <f>VLOOKUP([1]English!L886,[1]Translation!$A$1:$F$1171,2,FALSE)</f>
        <v>Cynamserol</v>
      </c>
      <c r="M886" s="11" t="str">
        <f>VLOOKUP([1]English!M886,[1]Translation!$A$1:$F$1171,2,FALSE)</f>
        <v>2B201 - Cynamserol - wedi'i gyfeirio at y corff cyhoeddus</v>
      </c>
    </row>
    <row r="887" spans="1:13" ht="25.5" customHeight="1" x14ac:dyDescent="0.25">
      <c r="A887" s="11" t="str">
        <f>VLOOKUP([1]English!A887,[1]Translation!$A$1:$F$1171,2,FALSE)</f>
        <v>Bwrdd Iechyd Lleol/Ymddiriedolaeth y GIG</v>
      </c>
      <c r="B887" s="11" t="str">
        <f>VLOOKUP([1]English!B887,[1]Translation!$A$1:$F$1171,2,FALSE)</f>
        <v>Bwrdd Iechyd Prifysgol Betsi Cadwaladr</v>
      </c>
      <c r="C887" s="11" t="s">
        <v>57</v>
      </c>
      <c r="D887" s="11" t="str">
        <f>VLOOKUP([1]English!D887,[1]Translation!$A$1:$F$1171,2,FALSE)</f>
        <v>Iechyd</v>
      </c>
      <c r="E887" s="11" t="str">
        <f>VLOOKUP([1]English!E887,[1]Translation!$A$1:$F$1171,2,FALSE)</f>
        <v>Triniaeth Glinigol tu allan i Ysbyty; Eraill</v>
      </c>
      <c r="F887" s="11">
        <v>202500327</v>
      </c>
      <c r="G887" s="11" t="str">
        <f>VLOOKUP([1]English!G887,[1]Translation!$A$1:$F$1171,2,FALSE)</f>
        <v>Asesiad</v>
      </c>
      <c r="H887" s="11" t="s">
        <v>4</v>
      </c>
      <c r="I887" s="11" t="s">
        <v>4</v>
      </c>
      <c r="J887" s="11" t="s">
        <v>79</v>
      </c>
      <c r="K887" s="11" t="s">
        <v>79</v>
      </c>
      <c r="L887" s="11" t="str">
        <f>VLOOKUP([1]English!L887,[1]Translation!$A$1:$F$1171,2,FALSE)</f>
        <v>Penderfynu peidio ymchwilio cwyn</v>
      </c>
      <c r="M887" s="11" t="str">
        <f>VLOOKUP([1]English!M887,[1]Translation!$A$1:$F$1171,2,FALSE)</f>
        <v>2A301 - Dim tystiolaeth o gamweinyddu neu fethiant y gwasanaeth</v>
      </c>
    </row>
    <row r="888" spans="1:13" ht="25.5" customHeight="1" x14ac:dyDescent="0.25">
      <c r="A888" s="11" t="str">
        <f>VLOOKUP([1]English!A888,[1]Translation!$A$1:$F$1171,2,FALSE)</f>
        <v>Bwrdd Iechyd Lleol/Ymddiriedolaeth y GIG</v>
      </c>
      <c r="B888" s="11" t="str">
        <f>VLOOKUP([1]English!B888,[1]Translation!$A$1:$F$1171,2,FALSE)</f>
        <v>Bwrdd Iechyd Prifysgol Betsi Cadwaladr</v>
      </c>
      <c r="C888" s="11" t="s">
        <v>57</v>
      </c>
      <c r="D888" s="11" t="str">
        <f>VLOOKUP([1]English!D888,[1]Translation!$A$1:$F$1171,2,FALSE)</f>
        <v>Iechyd</v>
      </c>
      <c r="E888" s="11" t="str">
        <f>VLOOKUP([1]English!E888,[1]Translation!$A$1:$F$1171,2,FALSE)</f>
        <v>Gofal Carcharorion</v>
      </c>
      <c r="F888" s="11">
        <v>202500329</v>
      </c>
      <c r="G888" s="11" t="str">
        <f>VLOOKUP([1]English!G888,[1]Translation!$A$1:$F$1171,2,FALSE)</f>
        <v>Asesiad</v>
      </c>
      <c r="H888" s="11" t="s">
        <v>78</v>
      </c>
      <c r="I888" s="11" t="s">
        <v>78</v>
      </c>
      <c r="J888" s="11" t="s">
        <v>12</v>
      </c>
      <c r="K888" s="11" t="s">
        <v>12</v>
      </c>
      <c r="L888" s="11" t="str">
        <f>VLOOKUP([1]English!L888,[1]Translation!$A$1:$F$1171,2,FALSE)</f>
        <v>Penderfynu peidio ymchwilio cwyn</v>
      </c>
      <c r="M888" s="11" t="str">
        <f>VLOOKUP([1]English!M888,[1]Translation!$A$1:$F$1171,2,FALSE)</f>
        <v>2A301 - Dim tystiolaeth o gamweinyddu neu fethiant y gwasanaeth</v>
      </c>
    </row>
    <row r="889" spans="1:13" ht="38.25" x14ac:dyDescent="0.25">
      <c r="A889" s="11" t="str">
        <f>VLOOKUP([1]English!A889,[1]Translation!$A$1:$F$1171,2,FALSE)</f>
        <v>Bwrdd Iechyd Lleol/Ymddiriedolaeth y GIG</v>
      </c>
      <c r="B889" s="11" t="str">
        <f>VLOOKUP([1]English!B889,[1]Translation!$A$1:$F$1171,2,FALSE)</f>
        <v>Bwrdd Iechyd Prifysgol Betsi Cadwaladr</v>
      </c>
      <c r="C889" s="11" t="s">
        <v>57</v>
      </c>
      <c r="D889" s="11" t="str">
        <f>VLOOKUP([1]English!D889,[1]Translation!$A$1:$F$1171,2,FALSE)</f>
        <v>Iechyd</v>
      </c>
      <c r="E889" s="11" t="str">
        <f>VLOOKUP([1]English!E889,[1]Translation!$A$1:$F$1171,2,FALSE)</f>
        <v>Triniaeth Glinigol mewn Ysbyty</v>
      </c>
      <c r="F889" s="11">
        <v>202500375</v>
      </c>
      <c r="G889" s="11" t="str">
        <f>VLOOKUP([1]English!G889,[1]Translation!$A$1:$F$1171,2,FALSE)</f>
        <v>Asesiad</v>
      </c>
      <c r="H889" s="11" t="s">
        <v>30</v>
      </c>
      <c r="I889" s="11" t="s">
        <v>58</v>
      </c>
      <c r="J889" s="11" t="s">
        <v>6</v>
      </c>
      <c r="K889" s="11" t="s">
        <v>6</v>
      </c>
      <c r="L889" s="11" t="str">
        <f>VLOOKUP([1]English!L889,[1]Translation!$A$1:$F$1171,2,FALSE)</f>
        <v>Penderfynu peidio ymchwilio cwyn</v>
      </c>
      <c r="M889" s="11" t="str">
        <f>VLOOKUP([1]English!M889,[1]Translation!$A$1:$F$1171,2,FALSE)</f>
        <v xml:space="preserve">2A305 - Ychydig ymhellach y gellir ei gyflawni </v>
      </c>
    </row>
    <row r="890" spans="1:13" ht="25.5" customHeight="1" x14ac:dyDescent="0.25">
      <c r="A890" s="11" t="str">
        <f>VLOOKUP([1]English!A890,[1]Translation!$A$1:$F$1171,2,FALSE)</f>
        <v>Bwrdd Iechyd Lleol/Ymddiriedolaeth y GIG</v>
      </c>
      <c r="B890" s="11" t="str">
        <f>VLOOKUP([1]English!B890,[1]Translation!$A$1:$F$1171,2,FALSE)</f>
        <v>Bwrdd Iechyd Prifysgol Betsi Cadwaladr</v>
      </c>
      <c r="C890" s="11" t="s">
        <v>57</v>
      </c>
      <c r="D890" s="11" t="str">
        <f>VLOOKUP([1]English!D890,[1]Translation!$A$1:$F$1171,2,FALSE)</f>
        <v>Iechyd</v>
      </c>
      <c r="E890" s="11" t="str">
        <f>VLOOKUP([1]English!E890,[1]Translation!$A$1:$F$1171,2,FALSE)</f>
        <v>Iechyd Meddwl Oedolion</v>
      </c>
      <c r="F890" s="11">
        <v>202500480</v>
      </c>
      <c r="G890" s="11" t="str">
        <f>VLOOKUP([1]English!G890,[1]Translation!$A$1:$F$1171,2,FALSE)</f>
        <v>Asesiad</v>
      </c>
      <c r="H890" s="11" t="s">
        <v>53</v>
      </c>
      <c r="I890" s="11" t="s">
        <v>39</v>
      </c>
      <c r="J890" s="11" t="s">
        <v>163</v>
      </c>
      <c r="K890" s="11" t="s">
        <v>163</v>
      </c>
      <c r="L890" s="11" t="str">
        <f>VLOOKUP([1]English!L890,[1]Translation!$A$1:$F$1171,2,FALSE)</f>
        <v>Cynamserol</v>
      </c>
      <c r="M890" s="11" t="str">
        <f>VLOOKUP([1]English!M890,[1]Translation!$A$1:$F$1171,2,FALSE)</f>
        <v>2B201 - Cynamserol - wedi'i gyfeirio at y corff cyhoeddus</v>
      </c>
    </row>
    <row r="891" spans="1:13" ht="38.25" x14ac:dyDescent="0.25">
      <c r="A891" s="11" t="str">
        <f>VLOOKUP([1]English!A891,[1]Translation!$A$1:$F$1171,2,FALSE)</f>
        <v>Bwrdd Iechyd Lleol/Ymddiriedolaeth y GIG</v>
      </c>
      <c r="B891" s="11" t="str">
        <f>VLOOKUP([1]English!B891,[1]Translation!$A$1:$F$1171,2,FALSE)</f>
        <v>Bwrdd Iechyd Prifysgol Betsi Cadwaladr</v>
      </c>
      <c r="C891" s="11" t="s">
        <v>57</v>
      </c>
      <c r="D891" s="11" t="str">
        <f>VLOOKUP([1]English!D891,[1]Translation!$A$1:$F$1171,2,FALSE)</f>
        <v>Ymdrin â chwynion</v>
      </c>
      <c r="E891" s="11" t="str">
        <f>VLOOKUP([1]English!E891,[1]Translation!$A$1:$F$1171,2,FALSE)</f>
        <v>Iechyd</v>
      </c>
      <c r="F891" s="11">
        <v>202500537</v>
      </c>
      <c r="G891" s="11" t="str">
        <f>VLOOKUP([1]English!G891,[1]Translation!$A$1:$F$1171,2,FALSE)</f>
        <v>Asesiad</v>
      </c>
      <c r="H891" s="11" t="s">
        <v>71</v>
      </c>
      <c r="I891" s="11" t="s">
        <v>61</v>
      </c>
      <c r="J891" s="11" t="s">
        <v>101</v>
      </c>
      <c r="K891" s="11" t="s">
        <v>101</v>
      </c>
      <c r="L891" s="11" t="str">
        <f>VLOOKUP([1]English!L891,[1]Translation!$A$1:$F$1171,2,FALSE)</f>
        <v>Penderfynu peidio ymchwilio cwyn</v>
      </c>
      <c r="M891" s="11" t="str">
        <f>VLOOKUP([1]English!M891,[1]Translation!$A$1:$F$1171,2,FALSE)</f>
        <v>2B305 - Ychydig ymhellach y gellir ei gyflawni</v>
      </c>
    </row>
    <row r="892" spans="1:13" ht="25.5" customHeight="1" x14ac:dyDescent="0.25">
      <c r="A892" s="11" t="str">
        <f>VLOOKUP([1]English!A892,[1]Translation!$A$1:$F$1171,2,FALSE)</f>
        <v>Bwrdd Iechyd Lleol/Ymddiriedolaeth y GIG</v>
      </c>
      <c r="B892" s="11" t="str">
        <f>VLOOKUP([1]English!B892,[1]Translation!$A$1:$F$1171,2,FALSE)</f>
        <v>Bwrdd Iechyd Prifysgol Betsi Cadwaladr</v>
      </c>
      <c r="C892" s="11" t="s">
        <v>57</v>
      </c>
      <c r="D892" s="11" t="str">
        <f>VLOOKUP([1]English!D892,[1]Translation!$A$1:$F$1171,2,FALSE)</f>
        <v>Iechyd</v>
      </c>
      <c r="E892" s="11" t="str">
        <f>VLOOKUP([1]English!E892,[1]Translation!$A$1:$F$1171,2,FALSE)</f>
        <v>Amser rhwng atgyfeirio a thriniaeth</v>
      </c>
      <c r="F892" s="11">
        <v>202500742</v>
      </c>
      <c r="G892" s="11" t="str">
        <f>VLOOKUP([1]English!G892,[1]Translation!$A$1:$F$1171,2,FALSE)</f>
        <v>Asesiad</v>
      </c>
      <c r="H892" s="11" t="s">
        <v>45</v>
      </c>
      <c r="I892" s="11" t="s">
        <v>45</v>
      </c>
      <c r="J892" s="11" t="s">
        <v>17</v>
      </c>
      <c r="K892" s="11" t="s">
        <v>17</v>
      </c>
      <c r="L892" s="11" t="str">
        <f>VLOOKUP([1]English!L892,[1]Translation!$A$1:$F$1171,2,FALSE)</f>
        <v>Penderfynu peidio ymchwilio cwyn</v>
      </c>
      <c r="M892" s="11" t="str">
        <f>VLOOKUP([1]English!M892,[1]Translation!$A$1:$F$1171,2,FALSE)</f>
        <v>2A301 - Dim tystiolaeth o gamweinyddu neu fethiant y gwasanaeth</v>
      </c>
    </row>
    <row r="893" spans="1:13" ht="25.5" customHeight="1" x14ac:dyDescent="0.25">
      <c r="A893" s="11" t="str">
        <f>VLOOKUP([1]English!A893,[1]Translation!$A$1:$F$1171,2,FALSE)</f>
        <v>Bwrdd Iechyd Lleol/Ymddiriedolaeth y GIG</v>
      </c>
      <c r="B893" s="11" t="str">
        <f>VLOOKUP([1]English!B893,[1]Translation!$A$1:$F$1171,2,FALSE)</f>
        <v>Bwrdd Iechyd Prifysgol Betsi Cadwaladr</v>
      </c>
      <c r="C893" s="11" t="s">
        <v>57</v>
      </c>
      <c r="D893" s="11" t="str">
        <f>VLOOKUP([1]English!D893,[1]Translation!$A$1:$F$1171,2,FALSE)</f>
        <v>Ymdrin â chwynion</v>
      </c>
      <c r="E893" s="11" t="str">
        <f>VLOOKUP([1]English!E893,[1]Translation!$A$1:$F$1171,2,FALSE)</f>
        <v>Iechyd</v>
      </c>
      <c r="F893" s="11">
        <v>202500935</v>
      </c>
      <c r="G893" s="11" t="str">
        <f>VLOOKUP([1]English!G893,[1]Translation!$A$1:$F$1171,2,FALSE)</f>
        <v>Asesiad</v>
      </c>
      <c r="H893" s="11" t="s">
        <v>113</v>
      </c>
      <c r="I893" s="11" t="s">
        <v>114</v>
      </c>
      <c r="J893" s="11" t="s">
        <v>114</v>
      </c>
      <c r="K893" s="11" t="s">
        <v>114</v>
      </c>
      <c r="L893" s="11" t="str">
        <f>VLOOKUP([1]English!L893,[1]Translation!$A$1:$F$1171,2,FALSE)</f>
        <v>Cynamserol</v>
      </c>
      <c r="M893" s="11" t="str">
        <f>VLOOKUP([1]English!M893,[1]Translation!$A$1:$F$1171,2,FALSE)</f>
        <v>2B201 - Cynamserol - wedi'i gyfeirio at y corff cyhoeddus</v>
      </c>
    </row>
    <row r="894" spans="1:13" ht="25.5" customHeight="1" x14ac:dyDescent="0.25">
      <c r="A894" s="11" t="str">
        <f>VLOOKUP([1]English!A894,[1]Translation!$A$1:$F$1171,2,FALSE)</f>
        <v>Bwrdd Iechyd Lleol/Ymddiriedolaeth y GIG</v>
      </c>
      <c r="B894" s="11" t="str">
        <f>VLOOKUP([1]English!B894,[1]Translation!$A$1:$F$1171,2,FALSE)</f>
        <v>Bwrdd Iechyd Prifysgol Betsi Cadwaladr</v>
      </c>
      <c r="C894" s="11" t="s">
        <v>57</v>
      </c>
      <c r="D894" s="11" t="str">
        <f>VLOOKUP([1]English!D894,[1]Translation!$A$1:$F$1171,2,FALSE)</f>
        <v>Iechyd</v>
      </c>
      <c r="E894" s="11" t="str">
        <f>VLOOKUP([1]English!E894,[1]Translation!$A$1:$F$1171,2,FALSE)</f>
        <v>Triniaeth Glinigol mewn Ysbyty</v>
      </c>
      <c r="F894" s="11">
        <v>202501117</v>
      </c>
      <c r="G894" s="11" t="str">
        <f>VLOOKUP([1]English!G894,[1]Translation!$A$1:$F$1171,2,FALSE)</f>
        <v>Asesiad</v>
      </c>
      <c r="H894" s="11" t="s">
        <v>79</v>
      </c>
      <c r="I894" s="11" t="s">
        <v>79</v>
      </c>
      <c r="J894" s="11" t="s">
        <v>51</v>
      </c>
      <c r="K894" s="11" t="s">
        <v>51</v>
      </c>
      <c r="L894" s="11" t="str">
        <f>VLOOKUP([1]English!L894,[1]Translation!$A$1:$F$1171,2,FALSE)</f>
        <v>Penderfynu peidio ymchwilio cwyn</v>
      </c>
      <c r="M894" s="11" t="str">
        <f>VLOOKUP([1]English!M894,[1]Translation!$A$1:$F$1171,2,FALSE)</f>
        <v>2A301 - Dim tystiolaeth o gamweinyddu neu fethiant y gwasanaeth</v>
      </c>
    </row>
    <row r="895" spans="1:13" ht="38.25" x14ac:dyDescent="0.25">
      <c r="A895" s="11" t="str">
        <f>VLOOKUP([1]English!A895,[1]Translation!$A$1:$F$1171,2,FALSE)</f>
        <v>Bwrdd Iechyd Lleol/Ymddiriedolaeth y GIG</v>
      </c>
      <c r="B895" s="11" t="str">
        <f>VLOOKUP([1]English!B895,[1]Translation!$A$1:$F$1171,2,FALSE)</f>
        <v>Bwrdd Iechyd Prifysgol Betsi Cadwaladr</v>
      </c>
      <c r="C895" s="11" t="s">
        <v>57</v>
      </c>
      <c r="D895" s="11" t="str">
        <f>VLOOKUP([1]English!D895,[1]Translation!$A$1:$F$1171,2,FALSE)</f>
        <v>Iechyd</v>
      </c>
      <c r="E895" s="11" t="str">
        <f>VLOOKUP([1]English!E895,[1]Translation!$A$1:$F$1171,2,FALSE)</f>
        <v xml:space="preserve">Gofal Parhaus </v>
      </c>
      <c r="F895" s="11">
        <v>202501132</v>
      </c>
      <c r="G895" s="11" t="str">
        <f>VLOOKUP([1]English!G895,[1]Translation!$A$1:$F$1171,2,FALSE)</f>
        <v>Asesiad</v>
      </c>
      <c r="H895" s="11" t="s">
        <v>79</v>
      </c>
      <c r="I895" s="11" t="s">
        <v>24</v>
      </c>
      <c r="J895" s="11" t="s">
        <v>108</v>
      </c>
      <c r="K895" s="11" t="s">
        <v>108</v>
      </c>
      <c r="L895" s="11" t="str">
        <f>VLOOKUP([1]English!L895,[1]Translation!$A$1:$F$1171,2,FALSE)</f>
        <v>Penderfynu peidio ymchwilio cwyn</v>
      </c>
      <c r="M895" s="11" t="str">
        <f>VLOOKUP([1]English!M895,[1]Translation!$A$1:$F$1171,2,FALSE)</f>
        <v>2B305 - Ychydig ymhellach y gellir ei gyflawni</v>
      </c>
    </row>
    <row r="896" spans="1:13" ht="38.25" x14ac:dyDescent="0.25">
      <c r="A896" s="11" t="str">
        <f>VLOOKUP([1]English!A896,[1]Translation!$A$1:$F$1171,2,FALSE)</f>
        <v>Bwrdd Iechyd Lleol/Ymddiriedolaeth y GIG</v>
      </c>
      <c r="B896" s="11" t="str">
        <f>VLOOKUP([1]English!B896,[1]Translation!$A$1:$F$1171,2,FALSE)</f>
        <v>Bwrdd Iechyd Prifysgol Betsi Cadwaladr</v>
      </c>
      <c r="C896" s="11" t="s">
        <v>57</v>
      </c>
      <c r="D896" s="11" t="str">
        <f>VLOOKUP([1]English!D896,[1]Translation!$A$1:$F$1171,2,FALSE)</f>
        <v>Iechyd</v>
      </c>
      <c r="E896" s="11" t="str">
        <f>VLOOKUP([1]English!E896,[1]Translation!$A$1:$F$1171,2,FALSE)</f>
        <v>Triniaeth Glinigol mewn Ysbyty</v>
      </c>
      <c r="F896" s="11">
        <v>202501144</v>
      </c>
      <c r="G896" s="11" t="str">
        <f>VLOOKUP([1]English!G896,[1]Translation!$A$1:$F$1171,2,FALSE)</f>
        <v>Asesiad</v>
      </c>
      <c r="H896" s="11" t="s">
        <v>79</v>
      </c>
      <c r="I896" s="11" t="s">
        <v>12</v>
      </c>
      <c r="J896" s="11" t="s">
        <v>127</v>
      </c>
      <c r="K896" s="11" t="s">
        <v>127</v>
      </c>
      <c r="L896" s="11" t="str">
        <f>VLOOKUP([1]English!L896,[1]Translation!$A$1:$F$1171,2,FALSE)</f>
        <v>Penderfynu peidio ymchwilio cwyn</v>
      </c>
      <c r="M896" s="11" t="str">
        <f>VLOOKUP([1]English!M896,[1]Translation!$A$1:$F$1171,2,FALSE)</f>
        <v xml:space="preserve">2A305 - Ychydig ymhellach y gellir ei gyflawni </v>
      </c>
    </row>
    <row r="897" spans="1:13" ht="38.25" x14ac:dyDescent="0.25">
      <c r="A897" s="11" t="str">
        <f>VLOOKUP([1]English!A897,[1]Translation!$A$1:$F$1171,2,FALSE)</f>
        <v>Bwrdd Iechyd Lleol/Ymddiriedolaeth y GIG</v>
      </c>
      <c r="B897" s="11" t="str">
        <f>VLOOKUP([1]English!B897,[1]Translation!$A$1:$F$1171,2,FALSE)</f>
        <v>Bwrdd Iechyd Prifysgol Betsi Cadwaladr</v>
      </c>
      <c r="C897" s="11" t="s">
        <v>57</v>
      </c>
      <c r="D897" s="11" t="str">
        <f>VLOOKUP([1]English!D897,[1]Translation!$A$1:$F$1171,2,FALSE)</f>
        <v>COVID19</v>
      </c>
      <c r="E897" s="11" t="str">
        <f>VLOOKUP([1]English!E897,[1]Translation!$A$1:$F$1171,2,FALSE)</f>
        <v>Iechyd</v>
      </c>
      <c r="F897" s="11">
        <v>202501418</v>
      </c>
      <c r="G897" s="11" t="str">
        <f>VLOOKUP([1]English!G897,[1]Translation!$A$1:$F$1171,2,FALSE)</f>
        <v>Asesiad</v>
      </c>
      <c r="H897" s="11" t="s">
        <v>126</v>
      </c>
      <c r="I897" s="11" t="s">
        <v>126</v>
      </c>
      <c r="J897" s="11" t="s">
        <v>49</v>
      </c>
      <c r="K897" s="11" t="s">
        <v>49</v>
      </c>
      <c r="L897" s="11" t="str">
        <f>VLOOKUP([1]English!L897,[1]Translation!$A$1:$F$1171,2,FALSE)</f>
        <v>Penderfynu peidio ymchwilio cwyn</v>
      </c>
      <c r="M897" s="11" t="str">
        <f>VLOOKUP([1]English!M897,[1]Translation!$A$1:$F$1171,2,FALSE)</f>
        <v>2B305 - Ychydig ymhellach y gellir ei gyflawni</v>
      </c>
    </row>
    <row r="898" spans="1:13" ht="25.5" customHeight="1" x14ac:dyDescent="0.25">
      <c r="A898" s="11" t="str">
        <f>VLOOKUP([1]English!A898,[1]Translation!$A$1:$F$1171,2,FALSE)</f>
        <v>Bwrdd Iechyd Lleol/Ymddiriedolaeth y GIG</v>
      </c>
      <c r="B898" s="11" t="str">
        <f>VLOOKUP([1]English!B898,[1]Translation!$A$1:$F$1171,2,FALSE)</f>
        <v>Bwrdd Iechyd Prifysgol Betsi Cadwaladr</v>
      </c>
      <c r="C898" s="11" t="s">
        <v>57</v>
      </c>
      <c r="D898" s="11" t="str">
        <f>VLOOKUP([1]English!D898,[1]Translation!$A$1:$F$1171,2,FALSE)</f>
        <v>Iechyd</v>
      </c>
      <c r="E898" s="11" t="str">
        <f>VLOOKUP([1]English!E898,[1]Translation!$A$1:$F$1171,2,FALSE)</f>
        <v>Gweithdrefnau apwyntiad (gan gynnwys cleifion allanol)</v>
      </c>
      <c r="F898" s="11">
        <v>202501639</v>
      </c>
      <c r="G898" s="11" t="str">
        <f>VLOOKUP([1]English!G898,[1]Translation!$A$1:$F$1171,2,FALSE)</f>
        <v>Asesiad</v>
      </c>
      <c r="H898" s="11" t="s">
        <v>12</v>
      </c>
      <c r="I898" s="11" t="s">
        <v>127</v>
      </c>
      <c r="J898" s="11" t="s">
        <v>49</v>
      </c>
      <c r="K898" s="11" t="s">
        <v>49</v>
      </c>
      <c r="L898" s="11" t="str">
        <f>VLOOKUP([1]English!L898,[1]Translation!$A$1:$F$1171,2,FALSE)</f>
        <v>Penderfynu peidio ymchwilio cwyn</v>
      </c>
      <c r="M898" s="11" t="str">
        <f>VLOOKUP([1]English!M898,[1]Translation!$A$1:$F$1171,2,FALSE)</f>
        <v>2A304 - Achwynwr yn tynnu'r gŵyn yn ôl</v>
      </c>
    </row>
    <row r="899" spans="1:13" x14ac:dyDescent="0.25">
      <c r="A899" s="12" t="s">
        <v>1</v>
      </c>
      <c r="B899" s="12" t="s">
        <v>1</v>
      </c>
      <c r="C899" s="12" t="s">
        <v>252</v>
      </c>
      <c r="D899" s="12" t="s">
        <v>1</v>
      </c>
      <c r="E899" s="12" t="s">
        <v>1</v>
      </c>
      <c r="F899" s="13" t="s">
        <v>1</v>
      </c>
      <c r="G899" s="12" t="s">
        <v>1</v>
      </c>
      <c r="H899" s="12" t="s">
        <v>1</v>
      </c>
      <c r="I899" s="12" t="s">
        <v>1</v>
      </c>
      <c r="J899" s="12" t="s">
        <v>1</v>
      </c>
      <c r="K899" s="12" t="s">
        <v>1</v>
      </c>
      <c r="L899" s="12" t="s">
        <v>1</v>
      </c>
      <c r="M899" s="14" t="s">
        <v>1</v>
      </c>
    </row>
    <row r="900" spans="1:13" x14ac:dyDescent="0.25">
      <c r="A900" s="15" t="s">
        <v>1</v>
      </c>
      <c r="B900" s="16" t="s">
        <v>253</v>
      </c>
      <c r="C900" s="16" t="s">
        <v>1</v>
      </c>
      <c r="D900" s="15" t="s">
        <v>1</v>
      </c>
      <c r="E900" s="15" t="s">
        <v>1</v>
      </c>
      <c r="F900" s="15" t="s">
        <v>1</v>
      </c>
      <c r="G900" s="15" t="s">
        <v>1</v>
      </c>
      <c r="H900" s="15" t="s">
        <v>1</v>
      </c>
      <c r="I900" s="15" t="s">
        <v>1</v>
      </c>
      <c r="J900" s="15" t="s">
        <v>1</v>
      </c>
      <c r="K900" s="15" t="s">
        <v>1</v>
      </c>
      <c r="L900" s="15" t="s">
        <v>1</v>
      </c>
      <c r="M900" s="17" t="s">
        <v>1</v>
      </c>
    </row>
    <row r="901" spans="1:13" ht="25.5" x14ac:dyDescent="0.25">
      <c r="A901" s="8" t="s">
        <v>1</v>
      </c>
      <c r="B901" s="9" t="str">
        <f>VLOOKUP([1]English!B902,[1]Translation!$A$1:$F$1171,2,FALSE)</f>
        <v>Bwrdd Iechyd Prifysgol Caerdydd a'r Fro</v>
      </c>
      <c r="C901" s="8" t="s">
        <v>1</v>
      </c>
      <c r="D901" s="9" t="s">
        <v>1</v>
      </c>
      <c r="E901" s="8" t="s">
        <v>1</v>
      </c>
      <c r="F901" s="8" t="s">
        <v>1</v>
      </c>
      <c r="G901" s="8" t="s">
        <v>1</v>
      </c>
      <c r="H901" s="8" t="s">
        <v>1</v>
      </c>
      <c r="I901" s="8" t="s">
        <v>1</v>
      </c>
      <c r="J901" s="8" t="s">
        <v>1</v>
      </c>
      <c r="K901" s="8" t="s">
        <v>1</v>
      </c>
      <c r="L901" s="8" t="s">
        <v>1</v>
      </c>
      <c r="M901" s="10" t="s">
        <v>1</v>
      </c>
    </row>
    <row r="902" spans="1:13" ht="38.25" x14ac:dyDescent="0.25">
      <c r="A902" s="11" t="str">
        <f>VLOOKUP([1]English!A902,[1]Translation!$A$1:$F$1171,2,FALSE)</f>
        <v>Bwrdd Iechyd Lleol/Ymddiriedolaeth y GIG</v>
      </c>
      <c r="B902" s="11" t="str">
        <f>VLOOKUP([1]English!B902,[1]Translation!$A$1:$F$1171,2,FALSE)</f>
        <v>Bwrdd Iechyd Prifysgol Caerdydd a'r Fro</v>
      </c>
      <c r="C902" s="11" t="s">
        <v>57</v>
      </c>
      <c r="D902" s="11" t="str">
        <f>VLOOKUP([1]English!D902,[1]Translation!$A$1:$F$1171,2,FALSE)</f>
        <v>Iechyd</v>
      </c>
      <c r="E902" s="11" t="str">
        <f>VLOOKUP([1]English!E902,[1]Translation!$A$1:$F$1171,2,FALSE)</f>
        <v>Triniaeth Glinigol tu allan i Ysbyty; Eraill</v>
      </c>
      <c r="F902" s="11">
        <v>202401069</v>
      </c>
      <c r="G902" s="11" t="str">
        <f>VLOOKUP([1]English!G902,[1]Translation!$A$1:$F$1171,2,FALSE)</f>
        <v>Ymchwiliad</v>
      </c>
      <c r="H902" s="11" t="s">
        <v>254</v>
      </c>
      <c r="I902" s="11" t="s">
        <v>255</v>
      </c>
      <c r="J902" s="11" t="s">
        <v>128</v>
      </c>
      <c r="K902" s="11" t="s">
        <v>128</v>
      </c>
      <c r="L902" s="11" t="str">
        <f>VLOOKUP([1]English!L902,[1]Translation!$A$1:$F$1171,2,FALSE)</f>
        <v>Adroddiad nid er budd y cyhoedd wedi'i gyhoeddi: y gŵyn wedi'i chadarnhau</v>
      </c>
      <c r="M902" s="11" t="str">
        <f>VLOOKUP([1]English!M902,[1]Translation!$A$1:$F$1171,2,FALSE)</f>
        <v xml:space="preserve">Gwneud iawn - ymddiheuriad </v>
      </c>
    </row>
    <row r="903" spans="1:13" ht="25.5" customHeight="1" x14ac:dyDescent="0.25">
      <c r="A903" s="11" t="str">
        <f>VLOOKUP([1]English!A903,[1]Translation!$A$1:$F$1171,2,FALSE)</f>
        <v>Bwrdd Iechyd Lleol/Ymddiriedolaeth y GIG</v>
      </c>
      <c r="B903" s="11" t="str">
        <f>VLOOKUP([1]English!B903,[1]Translation!$A$1:$F$1171,2,FALSE)</f>
        <v>Bwrdd Iechyd Prifysgol Caerdydd a'r Fro</v>
      </c>
      <c r="C903" s="11" t="s">
        <v>57</v>
      </c>
      <c r="D903" s="11" t="str">
        <f>VLOOKUP([1]English!D903,[1]Translation!$A$1:$F$1171,2,FALSE)</f>
        <v>Iechyd</v>
      </c>
      <c r="E903" s="11" t="str">
        <f>VLOOKUP([1]English!E903,[1]Translation!$A$1:$F$1171,2,FALSE)</f>
        <v>Triniaeth Glinigol mewn Ysbyty</v>
      </c>
      <c r="F903" s="11">
        <v>202404040</v>
      </c>
      <c r="G903" s="11" t="str">
        <f>VLOOKUP([1]English!G903,[1]Translation!$A$1:$F$1171,2,FALSE)</f>
        <v>Ymchwiliad</v>
      </c>
      <c r="H903" s="11" t="s">
        <v>256</v>
      </c>
      <c r="I903" s="11" t="s">
        <v>257</v>
      </c>
      <c r="J903" s="11" t="s">
        <v>70</v>
      </c>
      <c r="K903" s="11" t="s">
        <v>70</v>
      </c>
      <c r="L903" s="11" t="str">
        <f>VLOOKUP([1]English!L903,[1]Translation!$A$1:$F$1171,2,FALSE)</f>
        <v>Adroddiad nid er budd y cyhoedd wedi'i gyhoeddi: y gŵyn wedi'i chadarnhau</v>
      </c>
      <c r="M903" s="11" t="str">
        <f>VLOOKUP([1]English!M903,[1]Translation!$A$1:$F$1171,2,FALSE)</f>
        <v>Gwneud iawn - newid mewn gweithdrefnau awdurdod rhestredig yn ogystal â chamau arall gan awdurdod rhestredig (ac eithrio iawndal)</v>
      </c>
    </row>
    <row r="904" spans="1:13" ht="38.25" x14ac:dyDescent="0.25">
      <c r="A904" s="11" t="str">
        <f>VLOOKUP([1]English!A904,[1]Translation!$A$1:$F$1171,2,FALSE)</f>
        <v>Bwrdd Iechyd Lleol/Ymddiriedolaeth y GIG</v>
      </c>
      <c r="B904" s="11" t="str">
        <f>VLOOKUP([1]English!B904,[1]Translation!$A$1:$F$1171,2,FALSE)</f>
        <v>Bwrdd Iechyd Prifysgol Caerdydd a'r Fro</v>
      </c>
      <c r="C904" s="11" t="s">
        <v>57</v>
      </c>
      <c r="D904" s="11" t="str">
        <f>VLOOKUP([1]English!D904,[1]Translation!$A$1:$F$1171,2,FALSE)</f>
        <v>Iechyd</v>
      </c>
      <c r="E904" s="11" t="str">
        <f>VLOOKUP([1]English!E904,[1]Translation!$A$1:$F$1171,2,FALSE)</f>
        <v>Triniaeth Glinigol tu allan i Ysbyty; Eraill</v>
      </c>
      <c r="F904" s="11">
        <v>202405374</v>
      </c>
      <c r="G904" s="11" t="str">
        <f>VLOOKUP([1]English!G904,[1]Translation!$A$1:$F$1171,2,FALSE)</f>
        <v>Ymchwiliad</v>
      </c>
      <c r="H904" s="11" t="s">
        <v>26</v>
      </c>
      <c r="I904" s="11" t="s">
        <v>26</v>
      </c>
      <c r="J904" s="11" t="s">
        <v>108</v>
      </c>
      <c r="K904" s="11" t="s">
        <v>108</v>
      </c>
      <c r="L904" s="11" t="str">
        <f>VLOOKUP([1]English!L904,[1]Translation!$A$1:$F$1171,2,FALSE)</f>
        <v>Adroddiad nid er budd y cyhoedd wedi'i gyhoeddi: y gŵyn wedi'i chadarnhau</v>
      </c>
      <c r="M904" s="11" t="str">
        <f>VLOOKUP([1]English!M904,[1]Translation!$A$1:$F$1171,2,FALSE)</f>
        <v>Camau gwneud iawn arall</v>
      </c>
    </row>
    <row r="905" spans="1:13" ht="25.5" customHeight="1" x14ac:dyDescent="0.25">
      <c r="A905" s="11" t="str">
        <f>VLOOKUP([1]English!A905,[1]Translation!$A$1:$F$1171,2,FALSE)</f>
        <v>Bwrdd Iechyd Lleol/Ymddiriedolaeth y GIG</v>
      </c>
      <c r="B905" s="11" t="str">
        <f>VLOOKUP([1]English!B905,[1]Translation!$A$1:$F$1171,2,FALSE)</f>
        <v>Bwrdd Iechyd Prifysgol Caerdydd a'r Fro</v>
      </c>
      <c r="C905" s="11" t="s">
        <v>57</v>
      </c>
      <c r="D905" s="11" t="str">
        <f>VLOOKUP([1]English!D905,[1]Translation!$A$1:$F$1171,2,FALSE)</f>
        <v>Iechyd</v>
      </c>
      <c r="E905" s="11" t="str">
        <f>VLOOKUP([1]English!E905,[1]Translation!$A$1:$F$1171,2,FALSE)</f>
        <v>Triniaeth Glinigol mewn Ysbyty</v>
      </c>
      <c r="F905" s="11">
        <v>202407757</v>
      </c>
      <c r="G905" s="11" t="str">
        <f>VLOOKUP([1]English!G905,[1]Translation!$A$1:$F$1171,2,FALSE)</f>
        <v>Asesiad</v>
      </c>
      <c r="H905" s="11" t="s">
        <v>188</v>
      </c>
      <c r="I905" s="11" t="s">
        <v>214</v>
      </c>
      <c r="J905" s="11" t="s">
        <v>71</v>
      </c>
      <c r="K905" s="11" t="s">
        <v>71</v>
      </c>
      <c r="L905" s="11" t="str">
        <f>VLOOKUP([1]English!L905,[1]Translation!$A$1:$F$1171,2,FALSE)</f>
        <v>Penderfynu peidio ymchwilio cwyn</v>
      </c>
      <c r="M905" s="11" t="str">
        <f>VLOOKUP([1]English!M905,[1]Translation!$A$1:$F$1171,2,FALSE)</f>
        <v>2B301 - Dim tystiolaeth o gamweinyddu neu fethiant y gwasanaeth</v>
      </c>
    </row>
    <row r="906" spans="1:13" ht="25.5" customHeight="1" x14ac:dyDescent="0.25">
      <c r="A906" s="11" t="str">
        <f>VLOOKUP([1]English!A906,[1]Translation!$A$1:$F$1171,2,FALSE)</f>
        <v>Bwrdd Iechyd Lleol/Ymddiriedolaeth y GIG</v>
      </c>
      <c r="B906" s="11" t="str">
        <f>VLOOKUP([1]English!B906,[1]Translation!$A$1:$F$1171,2,FALSE)</f>
        <v>Bwrdd Iechyd Prifysgol Caerdydd a'r Fro</v>
      </c>
      <c r="C906" s="11" t="s">
        <v>57</v>
      </c>
      <c r="D906" s="11" t="str">
        <f>VLOOKUP([1]English!D906,[1]Translation!$A$1:$F$1171,2,FALSE)</f>
        <v>Iechyd</v>
      </c>
      <c r="E906" s="11" t="str">
        <f>VLOOKUP([1]English!E906,[1]Translation!$A$1:$F$1171,2,FALSE)</f>
        <v>Amser rhwng atgyfeirio a thriniaeth</v>
      </c>
      <c r="F906" s="11">
        <v>202407768</v>
      </c>
      <c r="G906" s="11" t="str">
        <f>VLOOKUP([1]English!G906,[1]Translation!$A$1:$F$1171,2,FALSE)</f>
        <v>Asesiad</v>
      </c>
      <c r="H906" s="11" t="s">
        <v>258</v>
      </c>
      <c r="I906" s="11" t="s">
        <v>258</v>
      </c>
      <c r="J906" s="11" t="s">
        <v>119</v>
      </c>
      <c r="K906" s="11" t="s">
        <v>119</v>
      </c>
      <c r="L906" s="11" t="str">
        <f>VLOOKUP([1]English!L906,[1]Translation!$A$1:$F$1171,2,FALSE)</f>
        <v>Penderfynu peidio ymchwilio cwyn</v>
      </c>
      <c r="M906" s="11" t="str">
        <f>VLOOKUP([1]English!M906,[1]Translation!$A$1:$F$1171,2,FALSE)</f>
        <v>2B301 - Dim tystiolaeth o gamweinyddu neu fethiant y gwasanaeth</v>
      </c>
    </row>
    <row r="907" spans="1:13" ht="25.5" x14ac:dyDescent="0.25">
      <c r="A907" s="11" t="str">
        <f>VLOOKUP([1]English!A907,[1]Translation!$A$1:$F$1171,2,FALSE)</f>
        <v>Bwrdd Iechyd Lleol/Ymddiriedolaeth y GIG</v>
      </c>
      <c r="B907" s="11" t="str">
        <f>VLOOKUP([1]English!B907,[1]Translation!$A$1:$F$1171,2,FALSE)</f>
        <v>Bwrdd Iechyd Prifysgol Caerdydd a'r Fro</v>
      </c>
      <c r="C907" s="11" t="s">
        <v>57</v>
      </c>
      <c r="D907" s="11" t="str">
        <f>VLOOKUP([1]English!D907,[1]Translation!$A$1:$F$1171,2,FALSE)</f>
        <v>Iechyd</v>
      </c>
      <c r="E907" s="11" t="str">
        <f>VLOOKUP([1]English!E907,[1]Translation!$A$1:$F$1171,2,FALSE)</f>
        <v>Iechyd Meddwl Plant a Phobl Ifanc</v>
      </c>
      <c r="F907" s="11">
        <v>202407928</v>
      </c>
      <c r="G907" s="11" t="str">
        <f>VLOOKUP([1]English!G907,[1]Translation!$A$1:$F$1171,2,FALSE)</f>
        <v>Asesiad</v>
      </c>
      <c r="H907" s="11" t="s">
        <v>259</v>
      </c>
      <c r="I907" s="11" t="s">
        <v>214</v>
      </c>
      <c r="J907" s="11" t="s">
        <v>16</v>
      </c>
      <c r="K907" s="11" t="s">
        <v>16</v>
      </c>
      <c r="L907" s="11" t="str">
        <f>VLOOKUP([1]English!L907,[1]Translation!$A$1:$F$1171,2,FALSE)</f>
        <v>Mater tu hwnt i awdurdodaeth</v>
      </c>
      <c r="M907" s="11" t="str">
        <f>VLOOKUP([1]English!M907,[1]Translation!$A$1:$F$1171,2,FALSE)</f>
        <v>2B202 - Arall</v>
      </c>
    </row>
    <row r="908" spans="1:13" ht="25.5" customHeight="1" x14ac:dyDescent="0.25">
      <c r="A908" s="11" t="str">
        <f>VLOOKUP([1]English!A908,[1]Translation!$A$1:$F$1171,2,FALSE)</f>
        <v>Bwrdd Iechyd Lleol/Ymddiriedolaeth y GIG</v>
      </c>
      <c r="B908" s="11" t="str">
        <f>VLOOKUP([1]English!B908,[1]Translation!$A$1:$F$1171,2,FALSE)</f>
        <v>Bwrdd Iechyd Prifysgol Caerdydd a'r Fro</v>
      </c>
      <c r="C908" s="11" t="s">
        <v>57</v>
      </c>
      <c r="D908" s="11" t="str">
        <f>VLOOKUP([1]English!D908,[1]Translation!$A$1:$F$1171,2,FALSE)</f>
        <v>Iechyd</v>
      </c>
      <c r="E908" s="11" t="str">
        <f>VLOOKUP([1]English!E908,[1]Translation!$A$1:$F$1171,2,FALSE)</f>
        <v>Triniaeth Glinigol mewn Ysbyty</v>
      </c>
      <c r="F908" s="11">
        <v>202408440</v>
      </c>
      <c r="G908" s="11" t="str">
        <f>VLOOKUP([1]English!G908,[1]Translation!$A$1:$F$1171,2,FALSE)</f>
        <v>Asesiad</v>
      </c>
      <c r="H908" s="11" t="s">
        <v>229</v>
      </c>
      <c r="I908" s="11" t="s">
        <v>229</v>
      </c>
      <c r="J908" s="11" t="s">
        <v>119</v>
      </c>
      <c r="K908" s="11" t="s">
        <v>119</v>
      </c>
      <c r="L908" s="11" t="str">
        <f>VLOOKUP([1]English!L908,[1]Translation!$A$1:$F$1171,2,FALSE)</f>
        <v>Datrys yn gynnar</v>
      </c>
      <c r="M908" s="11" t="str">
        <f>VLOOKUP([1]English!M908,[1]Translation!$A$1:$F$1171,2,FALSE)</f>
        <v xml:space="preserve">2C403 - Iawndal a chamau eraill </v>
      </c>
    </row>
    <row r="909" spans="1:13" ht="38.25" x14ac:dyDescent="0.25">
      <c r="A909" s="11" t="str">
        <f>VLOOKUP([1]English!A909,[1]Translation!$A$1:$F$1171,2,FALSE)</f>
        <v>Bwrdd Iechyd Lleol/Ymddiriedolaeth y GIG</v>
      </c>
      <c r="B909" s="11" t="str">
        <f>VLOOKUP([1]English!B909,[1]Translation!$A$1:$F$1171,2,FALSE)</f>
        <v>Bwrdd Iechyd Prifysgol Caerdydd a'r Fro</v>
      </c>
      <c r="C909" s="11" t="s">
        <v>57</v>
      </c>
      <c r="D909" s="11" t="str">
        <f>VLOOKUP([1]English!D909,[1]Translation!$A$1:$F$1171,2,FALSE)</f>
        <v>Iechyd</v>
      </c>
      <c r="E909" s="11" t="str">
        <f>VLOOKUP([1]English!E909,[1]Translation!$A$1:$F$1171,2,FALSE)</f>
        <v>Triniaeth Glinigol mewn Ysbyty</v>
      </c>
      <c r="F909" s="11">
        <v>202409027</v>
      </c>
      <c r="G909" s="11" t="str">
        <f>VLOOKUP([1]English!G909,[1]Translation!$A$1:$F$1171,2,FALSE)</f>
        <v>Asesiad</v>
      </c>
      <c r="H909" s="11" t="s">
        <v>99</v>
      </c>
      <c r="I909" s="11" t="s">
        <v>182</v>
      </c>
      <c r="J909" s="11" t="s">
        <v>78</v>
      </c>
      <c r="K909" s="11" t="s">
        <v>78</v>
      </c>
      <c r="L909" s="11" t="str">
        <f>VLOOKUP([1]English!L909,[1]Translation!$A$1:$F$1171,2,FALSE)</f>
        <v>Penderfynu peidio ymchwilio cwyn</v>
      </c>
      <c r="M909" s="11" t="str">
        <f>VLOOKUP([1]English!M909,[1]Translation!$A$1:$F$1171,2,FALSE)</f>
        <v xml:space="preserve">2A305 - Ychydig ymhellach y gellir ei gyflawni </v>
      </c>
    </row>
    <row r="910" spans="1:13" ht="25.5" customHeight="1" x14ac:dyDescent="0.25">
      <c r="A910" s="11" t="str">
        <f>VLOOKUP([1]English!A910,[1]Translation!$A$1:$F$1171,2,FALSE)</f>
        <v>Bwrdd Iechyd Lleol/Ymddiriedolaeth y GIG</v>
      </c>
      <c r="B910" s="11" t="str">
        <f>VLOOKUP([1]English!B910,[1]Translation!$A$1:$F$1171,2,FALSE)</f>
        <v>Bwrdd Iechyd Prifysgol Caerdydd a'r Fro</v>
      </c>
      <c r="C910" s="11" t="s">
        <v>57</v>
      </c>
      <c r="D910" s="11" t="str">
        <f>VLOOKUP([1]English!D910,[1]Translation!$A$1:$F$1171,2,FALSE)</f>
        <v>Iechyd</v>
      </c>
      <c r="E910" s="11" t="str">
        <f>VLOOKUP([1]English!E910,[1]Translation!$A$1:$F$1171,2,FALSE)</f>
        <v>Iechyd Meddwl Plant a Phobl Ifanc</v>
      </c>
      <c r="F910" s="11">
        <v>202409182</v>
      </c>
      <c r="G910" s="11" t="str">
        <f>VLOOKUP([1]English!G910,[1]Translation!$A$1:$F$1171,2,FALSE)</f>
        <v>Asesiad</v>
      </c>
      <c r="H910" s="11" t="s">
        <v>185</v>
      </c>
      <c r="I910" s="11" t="s">
        <v>95</v>
      </c>
      <c r="J910" s="11" t="s">
        <v>30</v>
      </c>
      <c r="K910" s="11" t="s">
        <v>30</v>
      </c>
      <c r="L910" s="11" t="str">
        <f>VLOOKUP([1]English!L910,[1]Translation!$A$1:$F$1171,2,FALSE)</f>
        <v>Penderfynu peidio ymchwilio cwyn</v>
      </c>
      <c r="M910" s="11" t="str">
        <f>VLOOKUP([1]English!M910,[1]Translation!$A$1:$F$1171,2,FALSE)</f>
        <v>2B304 - Achwynwr yn tynnu'r gŵyn yn ôl</v>
      </c>
    </row>
    <row r="911" spans="1:13" ht="25.5" customHeight="1" x14ac:dyDescent="0.25">
      <c r="A911" s="11" t="str">
        <f>VLOOKUP([1]English!A911,[1]Translation!$A$1:$F$1171,2,FALSE)</f>
        <v>Bwrdd Iechyd Lleol/Ymddiriedolaeth y GIG</v>
      </c>
      <c r="B911" s="11" t="str">
        <f>VLOOKUP([1]English!B911,[1]Translation!$A$1:$F$1171,2,FALSE)</f>
        <v>Bwrdd Iechyd Prifysgol Caerdydd a'r Fro</v>
      </c>
      <c r="C911" s="11" t="s">
        <v>57</v>
      </c>
      <c r="D911" s="11" t="str">
        <f>VLOOKUP([1]English!D911,[1]Translation!$A$1:$F$1171,2,FALSE)</f>
        <v>Iechyd</v>
      </c>
      <c r="E911" s="11" t="str">
        <f>VLOOKUP([1]English!E911,[1]Translation!$A$1:$F$1171,2,FALSE)</f>
        <v>Iechyd Meddwl Oedolion</v>
      </c>
      <c r="F911" s="11">
        <v>202409188</v>
      </c>
      <c r="G911" s="11" t="str">
        <f>VLOOKUP([1]English!G911,[1]Translation!$A$1:$F$1171,2,FALSE)</f>
        <v>Asesiad</v>
      </c>
      <c r="H911" s="11" t="s">
        <v>219</v>
      </c>
      <c r="I911" s="11" t="s">
        <v>219</v>
      </c>
      <c r="J911" s="11" t="s">
        <v>72</v>
      </c>
      <c r="K911" s="11" t="s">
        <v>72</v>
      </c>
      <c r="L911" s="11" t="str">
        <f>VLOOKUP([1]English!L911,[1]Translation!$A$1:$F$1171,2,FALSE)</f>
        <v>Penderfynu peidio ymchwilio cwyn</v>
      </c>
      <c r="M911" s="11" t="str">
        <f>VLOOKUP([1]English!M911,[1]Translation!$A$1:$F$1171,2,FALSE)</f>
        <v>2A300 - Dim tystiolaeth o galedi neu anghyfiawnder</v>
      </c>
    </row>
    <row r="912" spans="1:13" ht="25.5" customHeight="1" x14ac:dyDescent="0.25">
      <c r="A912" s="11" t="str">
        <f>VLOOKUP([1]English!A912,[1]Translation!$A$1:$F$1171,2,FALSE)</f>
        <v>Bwrdd Iechyd Lleol/Ymddiriedolaeth y GIG</v>
      </c>
      <c r="B912" s="11" t="str">
        <f>VLOOKUP([1]English!B912,[1]Translation!$A$1:$F$1171,2,FALSE)</f>
        <v>Bwrdd Iechyd Prifysgol Caerdydd a'r Fro</v>
      </c>
      <c r="C912" s="11" t="s">
        <v>57</v>
      </c>
      <c r="D912" s="11" t="str">
        <f>VLOOKUP([1]English!D912,[1]Translation!$A$1:$F$1171,2,FALSE)</f>
        <v>Iechyd</v>
      </c>
      <c r="E912" s="11" t="str">
        <f>VLOOKUP([1]English!E912,[1]Translation!$A$1:$F$1171,2,FALSE)</f>
        <v>Materion rhestr glaf</v>
      </c>
      <c r="F912" s="11">
        <v>202409193</v>
      </c>
      <c r="G912" s="11" t="str">
        <f>VLOOKUP([1]English!G912,[1]Translation!$A$1:$F$1171,2,FALSE)</f>
        <v>Asesiad</v>
      </c>
      <c r="H912" s="11" t="s">
        <v>219</v>
      </c>
      <c r="I912" s="11" t="s">
        <v>162</v>
      </c>
      <c r="J912" s="11" t="s">
        <v>55</v>
      </c>
      <c r="K912" s="11" t="s">
        <v>55</v>
      </c>
      <c r="L912" s="11" t="str">
        <f>VLOOKUP([1]English!L912,[1]Translation!$A$1:$F$1171,2,FALSE)</f>
        <v>Datrys yn gynnar</v>
      </c>
      <c r="M912" s="11" t="str">
        <f>VLOOKUP([1]English!M912,[1]Translation!$A$1:$F$1171,2,FALSE)</f>
        <v>2C401 - Camau gan yr awdurdod rhestredig (ee. iawndal)</v>
      </c>
    </row>
    <row r="913" spans="1:13" ht="25.5" customHeight="1" x14ac:dyDescent="0.25">
      <c r="A913" s="11" t="str">
        <f>VLOOKUP([1]English!A913,[1]Translation!$A$1:$F$1171,2,FALSE)</f>
        <v>Bwrdd Iechyd Lleol/Ymddiriedolaeth y GIG</v>
      </c>
      <c r="B913" s="11" t="str">
        <f>VLOOKUP([1]English!B913,[1]Translation!$A$1:$F$1171,2,FALSE)</f>
        <v>Bwrdd Iechyd Prifysgol Caerdydd a'r Fro</v>
      </c>
      <c r="C913" s="11" t="s">
        <v>57</v>
      </c>
      <c r="D913" s="11" t="str">
        <f>VLOOKUP([1]English!D913,[1]Translation!$A$1:$F$1171,2,FALSE)</f>
        <v>Iechyd</v>
      </c>
      <c r="E913" s="11" t="str">
        <f>VLOOKUP([1]English!E913,[1]Translation!$A$1:$F$1171,2,FALSE)</f>
        <v>Ariannu</v>
      </c>
      <c r="F913" s="11">
        <v>202409232</v>
      </c>
      <c r="G913" s="11" t="str">
        <f>VLOOKUP([1]English!G913,[1]Translation!$A$1:$F$1171,2,FALSE)</f>
        <v>Asesiad</v>
      </c>
      <c r="H913" s="11" t="s">
        <v>41</v>
      </c>
      <c r="I913" s="11" t="s">
        <v>9</v>
      </c>
      <c r="J913" s="11" t="s">
        <v>79</v>
      </c>
      <c r="K913" s="11" t="s">
        <v>79</v>
      </c>
      <c r="L913" s="11" t="str">
        <f>VLOOKUP([1]English!L913,[1]Translation!$A$1:$F$1171,2,FALSE)</f>
        <v>Datrys yn gynnar</v>
      </c>
      <c r="M913" s="11" t="str">
        <f>VLOOKUP([1]English!M913,[1]Translation!$A$1:$F$1171,2,FALSE)</f>
        <v>2C401 - Camau gan yr awdurdod rhestredig (ee. iawndal)</v>
      </c>
    </row>
    <row r="914" spans="1:13" ht="25.5" customHeight="1" x14ac:dyDescent="0.25">
      <c r="A914" s="11" t="str">
        <f>VLOOKUP([1]English!A914,[1]Translation!$A$1:$F$1171,2,FALSE)</f>
        <v>Bwrdd Iechyd Lleol/Ymddiriedolaeth y GIG</v>
      </c>
      <c r="B914" s="11" t="str">
        <f>VLOOKUP([1]English!B914,[1]Translation!$A$1:$F$1171,2,FALSE)</f>
        <v>Bwrdd Iechyd Prifysgol Caerdydd a'r Fro</v>
      </c>
      <c r="C914" s="11" t="s">
        <v>57</v>
      </c>
      <c r="D914" s="11" t="str">
        <f>VLOOKUP([1]English!D914,[1]Translation!$A$1:$F$1171,2,FALSE)</f>
        <v>Iechyd</v>
      </c>
      <c r="E914" s="11" t="str">
        <f>VLOOKUP([1]English!E914,[1]Translation!$A$1:$F$1171,2,FALSE)</f>
        <v>Triniaeth Glinigol mewn Ysbyty</v>
      </c>
      <c r="F914" s="11">
        <v>202409281</v>
      </c>
      <c r="G914" s="11" t="str">
        <f>VLOOKUP([1]English!G914,[1]Translation!$A$1:$F$1171,2,FALSE)</f>
        <v>Asesiad</v>
      </c>
      <c r="H914" s="11" t="s">
        <v>151</v>
      </c>
      <c r="I914" s="11" t="s">
        <v>44</v>
      </c>
      <c r="J914" s="11" t="s">
        <v>44</v>
      </c>
      <c r="K914" s="11" t="s">
        <v>44</v>
      </c>
      <c r="L914" s="11" t="str">
        <f>VLOOKUP([1]English!L914,[1]Translation!$A$1:$F$1171,2,FALSE)</f>
        <v>Mater tu hwnt i awdurdodaeth</v>
      </c>
      <c r="M914" s="11" t="str">
        <f>VLOOKUP([1]English!M914,[1]Translation!$A$1:$F$1171,2,FALSE)</f>
        <v>2A205 – Rhesymol cymryd camau cyfreithlon/hawl apelio</v>
      </c>
    </row>
    <row r="915" spans="1:13" ht="25.5" x14ac:dyDescent="0.25">
      <c r="A915" s="11" t="str">
        <f>VLOOKUP([1]English!A915,[1]Translation!$A$1:$F$1171,2,FALSE)</f>
        <v>Bwrdd Iechyd Lleol/Ymddiriedolaeth y GIG</v>
      </c>
      <c r="B915" s="11" t="str">
        <f>VLOOKUP([1]English!B915,[1]Translation!$A$1:$F$1171,2,FALSE)</f>
        <v>Bwrdd Iechyd Prifysgol Caerdydd a'r Fro</v>
      </c>
      <c r="C915" s="11" t="s">
        <v>57</v>
      </c>
      <c r="D915" s="11" t="str">
        <f>VLOOKUP([1]English!D915,[1]Translation!$A$1:$F$1171,2,FALSE)</f>
        <v>Iechyd</v>
      </c>
      <c r="E915" s="11" t="str">
        <f>VLOOKUP([1]English!E915,[1]Translation!$A$1:$F$1171,2,FALSE)</f>
        <v>Triniaeth Glinigol mewn Ysbyty</v>
      </c>
      <c r="F915" s="11">
        <v>202409391</v>
      </c>
      <c r="G915" s="11" t="str">
        <f>VLOOKUP([1]English!G915,[1]Translation!$A$1:$F$1171,2,FALSE)</f>
        <v>Asesiad</v>
      </c>
      <c r="H915" s="11" t="s">
        <v>93</v>
      </c>
      <c r="I915" s="11" t="s">
        <v>77</v>
      </c>
      <c r="J915" s="11" t="s">
        <v>53</v>
      </c>
      <c r="K915" s="11" t="s">
        <v>53</v>
      </c>
      <c r="L915" s="11" t="str">
        <f>VLOOKUP([1]English!L915,[1]Translation!$A$1:$F$1171,2,FALSE)</f>
        <v>Mater tu hwnt i awdurdodaeth</v>
      </c>
      <c r="M915" s="11" t="str">
        <f>VLOOKUP([1]English!M915,[1]Translation!$A$1:$F$1171,2,FALSE)</f>
        <v>2B204 - Y tu hwnt i Amser</v>
      </c>
    </row>
    <row r="916" spans="1:13" ht="25.5" customHeight="1" x14ac:dyDescent="0.25">
      <c r="A916" s="11" t="str">
        <f>VLOOKUP([1]English!A916,[1]Translation!$A$1:$F$1171,2,FALSE)</f>
        <v>Bwrdd Iechyd Lleol/Ymddiriedolaeth y GIG</v>
      </c>
      <c r="B916" s="11" t="str">
        <f>VLOOKUP([1]English!B916,[1]Translation!$A$1:$F$1171,2,FALSE)</f>
        <v>Bwrdd Iechyd Prifysgol Caerdydd a'r Fro</v>
      </c>
      <c r="C916" s="11" t="s">
        <v>57</v>
      </c>
      <c r="D916" s="11" t="str">
        <f>VLOOKUP([1]English!D916,[1]Translation!$A$1:$F$1171,2,FALSE)</f>
        <v>Iechyd</v>
      </c>
      <c r="E916" s="11" t="str">
        <f>VLOOKUP([1]English!E916,[1]Translation!$A$1:$F$1171,2,FALSE)</f>
        <v>Triniaeth Glinigol mewn Ysbyty</v>
      </c>
      <c r="F916" s="11">
        <v>202409670</v>
      </c>
      <c r="G916" s="11" t="str">
        <f>VLOOKUP([1]English!G916,[1]Translation!$A$1:$F$1171,2,FALSE)</f>
        <v>Asesiad</v>
      </c>
      <c r="H916" s="11" t="s">
        <v>52</v>
      </c>
      <c r="I916" s="11" t="s">
        <v>22</v>
      </c>
      <c r="J916" s="11" t="s">
        <v>163</v>
      </c>
      <c r="K916" s="11" t="s">
        <v>163</v>
      </c>
      <c r="L916" s="11" t="str">
        <f>VLOOKUP([1]English!L916,[1]Translation!$A$1:$F$1171,2,FALSE)</f>
        <v>Datrys yn gynnar</v>
      </c>
      <c r="M916" s="11" t="str">
        <f>VLOOKUP([1]English!M916,[1]Translation!$A$1:$F$1171,2,FALSE)</f>
        <v>2C401 - Camau gan yr awdurdod rhestredig (ee. iawndal)</v>
      </c>
    </row>
    <row r="917" spans="1:13" ht="25.5" customHeight="1" x14ac:dyDescent="0.25">
      <c r="A917" s="11" t="str">
        <f>VLOOKUP([1]English!A917,[1]Translation!$A$1:$F$1171,2,FALSE)</f>
        <v>Bwrdd Iechyd Lleol/Ymddiriedolaeth y GIG</v>
      </c>
      <c r="B917" s="11" t="str">
        <f>VLOOKUP([1]English!B917,[1]Translation!$A$1:$F$1171,2,FALSE)</f>
        <v>Bwrdd Iechyd Prifysgol Caerdydd a'r Fro</v>
      </c>
      <c r="C917" s="11" t="s">
        <v>57</v>
      </c>
      <c r="D917" s="11" t="str">
        <f>VLOOKUP([1]English!D917,[1]Translation!$A$1:$F$1171,2,FALSE)</f>
        <v>Iechyd</v>
      </c>
      <c r="E917" s="11" t="str">
        <f>VLOOKUP([1]English!E917,[1]Translation!$A$1:$F$1171,2,FALSE)</f>
        <v>Iechyd Meddwl Oedolion</v>
      </c>
      <c r="F917" s="11">
        <v>202409713</v>
      </c>
      <c r="G917" s="11" t="str">
        <f>VLOOKUP([1]English!G917,[1]Translation!$A$1:$F$1171,2,FALSE)</f>
        <v>Asesiad</v>
      </c>
      <c r="H917" s="11" t="s">
        <v>9</v>
      </c>
      <c r="I917" s="11" t="s">
        <v>119</v>
      </c>
      <c r="J917" s="11" t="s">
        <v>119</v>
      </c>
      <c r="K917" s="11" t="s">
        <v>119</v>
      </c>
      <c r="L917" s="11" t="str">
        <f>VLOOKUP([1]English!L917,[1]Translation!$A$1:$F$1171,2,FALSE)</f>
        <v>Mater tu hwnt i awdurdodaeth</v>
      </c>
      <c r="M917" s="11" t="str">
        <f>VLOOKUP([1]English!M917,[1]Translation!$A$1:$F$1171,2,FALSE)</f>
        <v>2A205 – Rhesymol cymryd camau cyfreithlon/hawl apelio</v>
      </c>
    </row>
    <row r="918" spans="1:13" ht="25.5" x14ac:dyDescent="0.25">
      <c r="A918" s="11" t="str">
        <f>VLOOKUP([1]English!A918,[1]Translation!$A$1:$F$1171,2,FALSE)</f>
        <v>Bwrdd Iechyd Lleol/Ymddiriedolaeth y GIG</v>
      </c>
      <c r="B918" s="11" t="str">
        <f>VLOOKUP([1]English!B918,[1]Translation!$A$1:$F$1171,2,FALSE)</f>
        <v>Bwrdd Iechyd Prifysgol Caerdydd a'r Fro</v>
      </c>
      <c r="C918" s="11" t="s">
        <v>57</v>
      </c>
      <c r="D918" s="11" t="str">
        <f>VLOOKUP([1]English!D918,[1]Translation!$A$1:$F$1171,2,FALSE)</f>
        <v>Iechyd</v>
      </c>
      <c r="E918" s="11" t="str">
        <f>VLOOKUP([1]English!E918,[1]Translation!$A$1:$F$1171,2,FALSE)</f>
        <v>Triniaeth Glinigol mewn Ysbyty</v>
      </c>
      <c r="F918" s="11">
        <v>202409904</v>
      </c>
      <c r="G918" s="11" t="str">
        <f>VLOOKUP([1]English!G918,[1]Translation!$A$1:$F$1171,2,FALSE)</f>
        <v>Asesiad</v>
      </c>
      <c r="H918" s="11" t="s">
        <v>90</v>
      </c>
      <c r="I918" s="11" t="s">
        <v>90</v>
      </c>
      <c r="J918" s="11" t="s">
        <v>78</v>
      </c>
      <c r="K918" s="11" t="s">
        <v>78</v>
      </c>
      <c r="L918" s="11" t="str">
        <f>VLOOKUP([1]English!L918,[1]Translation!$A$1:$F$1171,2,FALSE)</f>
        <v>Mater tu hwnt i awdurdodaeth</v>
      </c>
      <c r="M918" s="11" t="str">
        <f>VLOOKUP([1]English!M918,[1]Translation!$A$1:$F$1171,2,FALSE)</f>
        <v>2A204 - Y tu hwnt i Amser</v>
      </c>
    </row>
    <row r="919" spans="1:13" ht="25.5" customHeight="1" x14ac:dyDescent="0.25">
      <c r="A919" s="11" t="str">
        <f>VLOOKUP([1]English!A919,[1]Translation!$A$1:$F$1171,2,FALSE)</f>
        <v>Bwrdd Iechyd Lleol/Ymddiriedolaeth y GIG</v>
      </c>
      <c r="B919" s="11" t="str">
        <f>VLOOKUP([1]English!B919,[1]Translation!$A$1:$F$1171,2,FALSE)</f>
        <v>Bwrdd Iechyd Prifysgol Caerdydd a'r Fro</v>
      </c>
      <c r="C919" s="11" t="s">
        <v>57</v>
      </c>
      <c r="D919" s="11" t="str">
        <f>VLOOKUP([1]English!D919,[1]Translation!$A$1:$F$1171,2,FALSE)</f>
        <v>Iechyd</v>
      </c>
      <c r="E919" s="11" t="str">
        <f>VLOOKUP([1]English!E919,[1]Translation!$A$1:$F$1171,2,FALSE)</f>
        <v>Triniaeth Glinigol mewn Ysbyty</v>
      </c>
      <c r="F919" s="11">
        <v>202410000</v>
      </c>
      <c r="G919" s="11" t="str">
        <f>VLOOKUP([1]English!G919,[1]Translation!$A$1:$F$1171,2,FALSE)</f>
        <v>Asesiad</v>
      </c>
      <c r="H919" s="11" t="s">
        <v>196</v>
      </c>
      <c r="I919" s="11" t="s">
        <v>94</v>
      </c>
      <c r="J919" s="11" t="s">
        <v>113</v>
      </c>
      <c r="K919" s="11" t="s">
        <v>113</v>
      </c>
      <c r="L919" s="11" t="str">
        <f>VLOOKUP([1]English!L919,[1]Translation!$A$1:$F$1171,2,FALSE)</f>
        <v>Datrys yn gynnar</v>
      </c>
      <c r="M919" s="11" t="str">
        <f>VLOOKUP([1]English!M919,[1]Translation!$A$1:$F$1171,2,FALSE)</f>
        <v>2C401 - Camau gan yr awdurdod rhestredig (ee. iawndal)</v>
      </c>
    </row>
    <row r="920" spans="1:13" ht="25.5" customHeight="1" x14ac:dyDescent="0.25">
      <c r="A920" s="11" t="str">
        <f>VLOOKUP([1]English!A920,[1]Translation!$A$1:$F$1171,2,FALSE)</f>
        <v>Bwrdd Iechyd Lleol/Ymddiriedolaeth y GIG</v>
      </c>
      <c r="B920" s="11" t="str">
        <f>VLOOKUP([1]English!B920,[1]Translation!$A$1:$F$1171,2,FALSE)</f>
        <v>Bwrdd Iechyd Prifysgol Caerdydd a'r Fro</v>
      </c>
      <c r="C920" s="11" t="s">
        <v>57</v>
      </c>
      <c r="D920" s="11" t="str">
        <f>VLOOKUP([1]English!D920,[1]Translation!$A$1:$F$1171,2,FALSE)</f>
        <v>Iechyd</v>
      </c>
      <c r="E920" s="11" t="str">
        <f>VLOOKUP([1]English!E920,[1]Translation!$A$1:$F$1171,2,FALSE)</f>
        <v xml:space="preserve">Anfoesgarwch/ ymddygiad anystyriol/ agwedd staff </v>
      </c>
      <c r="F920" s="11">
        <v>202410215</v>
      </c>
      <c r="G920" s="11" t="str">
        <f>VLOOKUP([1]English!G920,[1]Translation!$A$1:$F$1171,2,FALSE)</f>
        <v>Asesiad</v>
      </c>
      <c r="H920" s="11" t="s">
        <v>94</v>
      </c>
      <c r="I920" s="11" t="s">
        <v>94</v>
      </c>
      <c r="J920" s="11" t="s">
        <v>119</v>
      </c>
      <c r="K920" s="11" t="s">
        <v>119</v>
      </c>
      <c r="L920" s="11" t="str">
        <f>VLOOKUP([1]English!L920,[1]Translation!$A$1:$F$1171,2,FALSE)</f>
        <v>Mater tu hwnt i awdurdodaeth</v>
      </c>
      <c r="M920" s="11" t="str">
        <f>VLOOKUP([1]English!M920,[1]Translation!$A$1:$F$1171,2,FALSE)</f>
        <v>2A206 – Mater tu hwnt i Awdurdodaeth (nid yn ôl disgresiwn / cyfeirio)</v>
      </c>
    </row>
    <row r="921" spans="1:13" ht="25.5" x14ac:dyDescent="0.25">
      <c r="A921" s="11" t="str">
        <f>VLOOKUP([1]English!A921,[1]Translation!$A$1:$F$1171,2,FALSE)</f>
        <v>Bwrdd Iechyd Lleol/Ymddiriedolaeth y GIG</v>
      </c>
      <c r="B921" s="11" t="str">
        <f>VLOOKUP([1]English!B921,[1]Translation!$A$1:$F$1171,2,FALSE)</f>
        <v>Bwrdd Iechyd Prifysgol Caerdydd a'r Fro</v>
      </c>
      <c r="C921" s="11" t="s">
        <v>57</v>
      </c>
      <c r="D921" s="11" t="str">
        <f>VLOOKUP([1]English!D921,[1]Translation!$A$1:$F$1171,2,FALSE)</f>
        <v>Iechyd</v>
      </c>
      <c r="E921" s="11" t="str">
        <f>VLOOKUP([1]English!E921,[1]Translation!$A$1:$F$1171,2,FALSE)</f>
        <v>Triniaeth Glinigol mewn Ysbyty</v>
      </c>
      <c r="F921" s="11">
        <v>202410217</v>
      </c>
      <c r="G921" s="11" t="str">
        <f>VLOOKUP([1]English!G921,[1]Translation!$A$1:$F$1171,2,FALSE)</f>
        <v>Asesiad</v>
      </c>
      <c r="H921" s="11" t="s">
        <v>94</v>
      </c>
      <c r="I921" s="11" t="s">
        <v>94</v>
      </c>
      <c r="J921" s="11" t="s">
        <v>56</v>
      </c>
      <c r="K921" s="11" t="s">
        <v>56</v>
      </c>
      <c r="L921" s="11" t="str">
        <f>VLOOKUP([1]English!L921,[1]Translation!$A$1:$F$1171,2,FALSE)</f>
        <v>Mater tu hwnt i awdurdodaeth</v>
      </c>
      <c r="M921" s="11" t="str">
        <f>VLOOKUP([1]English!M921,[1]Translation!$A$1:$F$1171,2,FALSE)</f>
        <v>2B204 - Y tu hwnt i Amser</v>
      </c>
    </row>
    <row r="922" spans="1:13" ht="38.25" x14ac:dyDescent="0.25">
      <c r="A922" s="11" t="str">
        <f>VLOOKUP([1]English!A922,[1]Translation!$A$1:$F$1171,2,FALSE)</f>
        <v>Bwrdd Iechyd Lleol/Ymddiriedolaeth y GIG</v>
      </c>
      <c r="B922" s="11" t="str">
        <f>VLOOKUP([1]English!B922,[1]Translation!$A$1:$F$1171,2,FALSE)</f>
        <v>Bwrdd Iechyd Prifysgol Caerdydd a'r Fro</v>
      </c>
      <c r="C922" s="11" t="s">
        <v>57</v>
      </c>
      <c r="D922" s="11" t="str">
        <f>VLOOKUP([1]English!D922,[1]Translation!$A$1:$F$1171,2,FALSE)</f>
        <v>Iechyd</v>
      </c>
      <c r="E922" s="11" t="str">
        <f>VLOOKUP([1]English!E922,[1]Translation!$A$1:$F$1171,2,FALSE)</f>
        <v>Iechyd Meddwl Oedolion</v>
      </c>
      <c r="F922" s="11">
        <v>202410294</v>
      </c>
      <c r="G922" s="11" t="str">
        <f>VLOOKUP([1]English!G922,[1]Translation!$A$1:$F$1171,2,FALSE)</f>
        <v>Asesiad</v>
      </c>
      <c r="H922" s="11" t="s">
        <v>125</v>
      </c>
      <c r="I922" s="11" t="s">
        <v>150</v>
      </c>
      <c r="J922" s="11" t="s">
        <v>56</v>
      </c>
      <c r="K922" s="11" t="s">
        <v>56</v>
      </c>
      <c r="L922" s="11" t="str">
        <f>VLOOKUP([1]English!L922,[1]Translation!$A$1:$F$1171,2,FALSE)</f>
        <v>Penderfynu peidio ymchwilio cwyn</v>
      </c>
      <c r="M922" s="11" t="str">
        <f>VLOOKUP([1]English!M922,[1]Translation!$A$1:$F$1171,2,FALSE)</f>
        <v>2B305 - Ychydig ymhellach y gellir ei gyflawni</v>
      </c>
    </row>
    <row r="923" spans="1:13" ht="25.5" customHeight="1" x14ac:dyDescent="0.25">
      <c r="A923" s="11" t="str">
        <f>VLOOKUP([1]English!A923,[1]Translation!$A$1:$F$1171,2,FALSE)</f>
        <v>Bwrdd Iechyd Lleol/Ymddiriedolaeth y GIG</v>
      </c>
      <c r="B923" s="11" t="str">
        <f>VLOOKUP([1]English!B923,[1]Translation!$A$1:$F$1171,2,FALSE)</f>
        <v>Bwrdd Iechyd Prifysgol Caerdydd a'r Fro</v>
      </c>
      <c r="C923" s="11" t="s">
        <v>57</v>
      </c>
      <c r="D923" s="11" t="str">
        <f>VLOOKUP([1]English!D923,[1]Translation!$A$1:$F$1171,2,FALSE)</f>
        <v>Iechyd</v>
      </c>
      <c r="E923" s="11" t="str">
        <f>VLOOKUP([1]English!E923,[1]Translation!$A$1:$F$1171,2,FALSE)</f>
        <v>Gweithdrefnau apwyntiad (gan gynnwys cleifion allanol)</v>
      </c>
      <c r="F923" s="11">
        <v>202410315</v>
      </c>
      <c r="G923" s="11" t="str">
        <f>VLOOKUP([1]English!G923,[1]Translation!$A$1:$F$1171,2,FALSE)</f>
        <v>Asesiad</v>
      </c>
      <c r="H923" s="11" t="s">
        <v>125</v>
      </c>
      <c r="I923" s="11" t="s">
        <v>125</v>
      </c>
      <c r="J923" s="11" t="s">
        <v>42</v>
      </c>
      <c r="K923" s="11" t="s">
        <v>42</v>
      </c>
      <c r="L923" s="11" t="str">
        <f>VLOOKUP([1]English!L923,[1]Translation!$A$1:$F$1171,2,FALSE)</f>
        <v>Penderfynu peidio ymchwilio cwyn</v>
      </c>
      <c r="M923" s="11" t="str">
        <f>VLOOKUP([1]English!M923,[1]Translation!$A$1:$F$1171,2,FALSE)</f>
        <v>2B301 - Dim tystiolaeth o gamweinyddu neu fethiant y gwasanaeth</v>
      </c>
    </row>
    <row r="924" spans="1:13" ht="25.5" customHeight="1" x14ac:dyDescent="0.25">
      <c r="A924" s="11" t="str">
        <f>VLOOKUP([1]English!A924,[1]Translation!$A$1:$F$1171,2,FALSE)</f>
        <v>Bwrdd Iechyd Lleol/Ymddiriedolaeth y GIG</v>
      </c>
      <c r="B924" s="11" t="str">
        <f>VLOOKUP([1]English!B924,[1]Translation!$A$1:$F$1171,2,FALSE)</f>
        <v>Bwrdd Iechyd Prifysgol Caerdydd a'r Fro</v>
      </c>
      <c r="C924" s="11" t="s">
        <v>57</v>
      </c>
      <c r="D924" s="11" t="str">
        <f>VLOOKUP([1]English!D924,[1]Translation!$A$1:$F$1171,2,FALSE)</f>
        <v>Iechyd</v>
      </c>
      <c r="E924" s="11" t="str">
        <f>VLOOKUP([1]English!E924,[1]Translation!$A$1:$F$1171,2,FALSE)</f>
        <v>Materion rhestr glaf</v>
      </c>
      <c r="F924" s="11">
        <v>202500099</v>
      </c>
      <c r="G924" s="11" t="str">
        <f>VLOOKUP([1]English!G924,[1]Translation!$A$1:$F$1171,2,FALSE)</f>
        <v>Asesiad</v>
      </c>
      <c r="H924" s="11" t="s">
        <v>10</v>
      </c>
      <c r="I924" s="11" t="s">
        <v>10</v>
      </c>
      <c r="J924" s="11" t="s">
        <v>31</v>
      </c>
      <c r="K924" s="11" t="s">
        <v>31</v>
      </c>
      <c r="L924" s="11" t="str">
        <f>VLOOKUP([1]English!L924,[1]Translation!$A$1:$F$1171,2,FALSE)</f>
        <v>Penderfynu peidio ymchwilio cwyn</v>
      </c>
      <c r="M924" s="11" t="str">
        <f>VLOOKUP([1]English!M924,[1]Translation!$A$1:$F$1171,2,FALSE)</f>
        <v>2B301 - Dim tystiolaeth o gamweinyddu neu fethiant y gwasanaeth</v>
      </c>
    </row>
    <row r="925" spans="1:13" ht="25.5" customHeight="1" x14ac:dyDescent="0.25">
      <c r="A925" s="11" t="str">
        <f>VLOOKUP([1]English!A925,[1]Translation!$A$1:$F$1171,2,FALSE)</f>
        <v>Bwrdd Iechyd Lleol/Ymddiriedolaeth y GIG</v>
      </c>
      <c r="B925" s="11" t="str">
        <f>VLOOKUP([1]English!B925,[1]Translation!$A$1:$F$1171,2,FALSE)</f>
        <v>Bwrdd Iechyd Prifysgol Caerdydd a'r Fro</v>
      </c>
      <c r="C925" s="11" t="s">
        <v>57</v>
      </c>
      <c r="D925" s="11" t="str">
        <f>VLOOKUP([1]English!D925,[1]Translation!$A$1:$F$1171,2,FALSE)</f>
        <v>Iechyd</v>
      </c>
      <c r="E925" s="11" t="str">
        <f>VLOOKUP([1]English!E925,[1]Translation!$A$1:$F$1171,2,FALSE)</f>
        <v>Iechyd Meddwl Oedolion</v>
      </c>
      <c r="F925" s="11">
        <v>202500110</v>
      </c>
      <c r="G925" s="11" t="str">
        <f>VLOOKUP([1]English!G925,[1]Translation!$A$1:$F$1171,2,FALSE)</f>
        <v>Asesiad</v>
      </c>
      <c r="H925" s="11" t="s">
        <v>10</v>
      </c>
      <c r="I925" s="11" t="s">
        <v>31</v>
      </c>
      <c r="J925" s="11" t="s">
        <v>113</v>
      </c>
      <c r="K925" s="11" t="s">
        <v>113</v>
      </c>
      <c r="L925" s="11" t="str">
        <f>VLOOKUP([1]English!L925,[1]Translation!$A$1:$F$1171,2,FALSE)</f>
        <v>Cynamserol</v>
      </c>
      <c r="M925" s="11" t="str">
        <f>VLOOKUP([1]English!M925,[1]Translation!$A$1:$F$1171,2,FALSE)</f>
        <v>2B201 - Cynamserol - wedi'i gyfeirio at y corff cyhoeddus</v>
      </c>
    </row>
    <row r="926" spans="1:13" ht="25.5" customHeight="1" x14ac:dyDescent="0.25">
      <c r="A926" s="11" t="str">
        <f>VLOOKUP([1]English!A926,[1]Translation!$A$1:$F$1171,2,FALSE)</f>
        <v>Bwrdd Iechyd Lleol/Ymddiriedolaeth y GIG</v>
      </c>
      <c r="B926" s="11" t="str">
        <f>VLOOKUP([1]English!B926,[1]Translation!$A$1:$F$1171,2,FALSE)</f>
        <v>Bwrdd Iechyd Prifysgol Caerdydd a'r Fro</v>
      </c>
      <c r="C926" s="11" t="s">
        <v>57</v>
      </c>
      <c r="D926" s="11" t="str">
        <f>VLOOKUP([1]English!D926,[1]Translation!$A$1:$F$1171,2,FALSE)</f>
        <v>Iechyd</v>
      </c>
      <c r="E926" s="11" t="str">
        <f>VLOOKUP([1]English!E926,[1]Translation!$A$1:$F$1171,2,FALSE)</f>
        <v>Iechyd Meddwl Oedolion</v>
      </c>
      <c r="F926" s="11">
        <v>202500282</v>
      </c>
      <c r="G926" s="11" t="str">
        <f>VLOOKUP([1]English!G926,[1]Translation!$A$1:$F$1171,2,FALSE)</f>
        <v>Asesiad</v>
      </c>
      <c r="H926" s="11" t="s">
        <v>78</v>
      </c>
      <c r="I926" s="11" t="s">
        <v>6</v>
      </c>
      <c r="J926" s="11" t="s">
        <v>14</v>
      </c>
      <c r="K926" s="11" t="s">
        <v>14</v>
      </c>
      <c r="L926" s="11" t="str">
        <f>VLOOKUP([1]English!L926,[1]Translation!$A$1:$F$1171,2,FALSE)</f>
        <v>Penderfynu peidio ymchwilio cwyn</v>
      </c>
      <c r="M926" s="11" t="str">
        <f>VLOOKUP([1]English!M926,[1]Translation!$A$1:$F$1171,2,FALSE)</f>
        <v>2A301 - Dim tystiolaeth o gamweinyddu neu fethiant y gwasanaeth</v>
      </c>
    </row>
    <row r="927" spans="1:13" ht="25.5" customHeight="1" x14ac:dyDescent="0.25">
      <c r="A927" s="11" t="str">
        <f>VLOOKUP([1]English!A927,[1]Translation!$A$1:$F$1171,2,FALSE)</f>
        <v>Bwrdd Iechyd Lleol/Ymddiriedolaeth y GIG</v>
      </c>
      <c r="B927" s="11" t="str">
        <f>VLOOKUP([1]English!B927,[1]Translation!$A$1:$F$1171,2,FALSE)</f>
        <v>Bwrdd Iechyd Prifysgol Caerdydd a'r Fro</v>
      </c>
      <c r="C927" s="11" t="s">
        <v>57</v>
      </c>
      <c r="D927" s="11" t="str">
        <f>VLOOKUP([1]English!D927,[1]Translation!$A$1:$F$1171,2,FALSE)</f>
        <v>Ymdrin â chwynion</v>
      </c>
      <c r="E927" s="11" t="str">
        <f>VLOOKUP([1]English!E927,[1]Translation!$A$1:$F$1171,2,FALSE)</f>
        <v>Iechyd</v>
      </c>
      <c r="F927" s="11">
        <v>202500416</v>
      </c>
      <c r="G927" s="11" t="str">
        <f>VLOOKUP([1]English!G927,[1]Translation!$A$1:$F$1171,2,FALSE)</f>
        <v>Asesiad</v>
      </c>
      <c r="H927" s="11" t="s">
        <v>89</v>
      </c>
      <c r="I927" s="11" t="s">
        <v>89</v>
      </c>
      <c r="J927" s="11" t="s">
        <v>51</v>
      </c>
      <c r="K927" s="11" t="s">
        <v>51</v>
      </c>
      <c r="L927" s="11" t="str">
        <f>VLOOKUP([1]English!L927,[1]Translation!$A$1:$F$1171,2,FALSE)</f>
        <v>Datrys yn gynnar</v>
      </c>
      <c r="M927" s="11" t="str">
        <f>VLOOKUP([1]English!M927,[1]Translation!$A$1:$F$1171,2,FALSE)</f>
        <v>2C401 - Camau gan yr awdurdod rhestredig (ee. iawndal)</v>
      </c>
    </row>
    <row r="928" spans="1:13" ht="25.5" customHeight="1" x14ac:dyDescent="0.25">
      <c r="A928" s="11" t="str">
        <f>VLOOKUP([1]English!A928,[1]Translation!$A$1:$F$1171,2,FALSE)</f>
        <v>Bwrdd Iechyd Lleol/Ymddiriedolaeth y GIG</v>
      </c>
      <c r="B928" s="11" t="str">
        <f>VLOOKUP([1]English!B928,[1]Translation!$A$1:$F$1171,2,FALSE)</f>
        <v>Bwrdd Iechyd Prifysgol Caerdydd a'r Fro</v>
      </c>
      <c r="C928" s="11" t="s">
        <v>57</v>
      </c>
      <c r="D928" s="11" t="str">
        <f>VLOOKUP([1]English!D928,[1]Translation!$A$1:$F$1171,2,FALSE)</f>
        <v>Iechyd</v>
      </c>
      <c r="E928" s="11" t="str">
        <f>VLOOKUP([1]English!E928,[1]Translation!$A$1:$F$1171,2,FALSE)</f>
        <v>Iechyd Meddwl Plant a Phobl Ifanc</v>
      </c>
      <c r="F928" s="11">
        <v>202500534</v>
      </c>
      <c r="G928" s="11" t="str">
        <f>VLOOKUP([1]English!G928,[1]Translation!$A$1:$F$1171,2,FALSE)</f>
        <v>Asesiad</v>
      </c>
      <c r="H928" s="11" t="s">
        <v>205</v>
      </c>
      <c r="I928" s="11" t="s">
        <v>126</v>
      </c>
      <c r="J928" s="11" t="s">
        <v>126</v>
      </c>
      <c r="K928" s="11" t="s">
        <v>126</v>
      </c>
      <c r="L928" s="11" t="str">
        <f>VLOOKUP([1]English!L928,[1]Translation!$A$1:$F$1171,2,FALSE)</f>
        <v>Cynamserol</v>
      </c>
      <c r="M928" s="11" t="str">
        <f>VLOOKUP([1]English!M928,[1]Translation!$A$1:$F$1171,2,FALSE)</f>
        <v>2A201 -  Cynamserol - wedi'i gyfeirio at y corff cyhoeddus</v>
      </c>
    </row>
    <row r="929" spans="1:13" ht="25.5" customHeight="1" x14ac:dyDescent="0.25">
      <c r="A929" s="11" t="str">
        <f>VLOOKUP([1]English!A929,[1]Translation!$A$1:$F$1171,2,FALSE)</f>
        <v>Bwrdd Iechyd Lleol/Ymddiriedolaeth y GIG</v>
      </c>
      <c r="B929" s="11" t="str">
        <f>VLOOKUP([1]English!B929,[1]Translation!$A$1:$F$1171,2,FALSE)</f>
        <v>Bwrdd Iechyd Prifysgol Caerdydd a'r Fro</v>
      </c>
      <c r="C929" s="11" t="s">
        <v>57</v>
      </c>
      <c r="D929" s="11" t="str">
        <f>VLOOKUP([1]English!D929,[1]Translation!$A$1:$F$1171,2,FALSE)</f>
        <v>Iechyd</v>
      </c>
      <c r="E929" s="11" t="str">
        <f>VLOOKUP([1]English!E929,[1]Translation!$A$1:$F$1171,2,FALSE)</f>
        <v>Gweithdrefnau apwyntiad (gan gynnwys cleifion allanol)</v>
      </c>
      <c r="F929" s="11">
        <v>202500588</v>
      </c>
      <c r="G929" s="11" t="str">
        <f>VLOOKUP([1]English!G929,[1]Translation!$A$1:$F$1171,2,FALSE)</f>
        <v>Asesiad</v>
      </c>
      <c r="H929" s="11" t="s">
        <v>71</v>
      </c>
      <c r="I929" s="11" t="s">
        <v>71</v>
      </c>
      <c r="J929" s="11" t="s">
        <v>113</v>
      </c>
      <c r="K929" s="11" t="s">
        <v>113</v>
      </c>
      <c r="L929" s="11" t="str">
        <f>VLOOKUP([1]English!L929,[1]Translation!$A$1:$F$1171,2,FALSE)</f>
        <v>Mater tu hwnt i awdurdodaeth</v>
      </c>
      <c r="M929" s="11" t="str">
        <f>VLOOKUP([1]English!M929,[1]Translation!$A$1:$F$1171,2,FALSE)</f>
        <v>2A205 – Rhesymol cymryd camau cyfreithlon/hawl apelio</v>
      </c>
    </row>
    <row r="930" spans="1:13" ht="25.5" x14ac:dyDescent="0.25">
      <c r="A930" s="11" t="str">
        <f>VLOOKUP([1]English!A930,[1]Translation!$A$1:$F$1171,2,FALSE)</f>
        <v>Bwrdd Iechyd Lleol/Ymddiriedolaeth y GIG</v>
      </c>
      <c r="B930" s="11" t="str">
        <f>VLOOKUP([1]English!B930,[1]Translation!$A$1:$F$1171,2,FALSE)</f>
        <v>Bwrdd Iechyd Prifysgol Caerdydd a'r Fro</v>
      </c>
      <c r="C930" s="11" t="s">
        <v>57</v>
      </c>
      <c r="D930" s="11" t="str">
        <f>VLOOKUP([1]English!D930,[1]Translation!$A$1:$F$1171,2,FALSE)</f>
        <v>Iechyd</v>
      </c>
      <c r="E930" s="11" t="str">
        <f>VLOOKUP([1]English!E930,[1]Translation!$A$1:$F$1171,2,FALSE)</f>
        <v>Triniaeth Glinigol mewn Ysbyty</v>
      </c>
      <c r="F930" s="11">
        <v>202500636</v>
      </c>
      <c r="G930" s="11" t="str">
        <f>VLOOKUP([1]English!G930,[1]Translation!$A$1:$F$1171,2,FALSE)</f>
        <v>Asesiad</v>
      </c>
      <c r="H930" s="11" t="s">
        <v>28</v>
      </c>
      <c r="I930" s="11" t="s">
        <v>28</v>
      </c>
      <c r="J930" s="11" t="s">
        <v>74</v>
      </c>
      <c r="K930" s="11" t="s">
        <v>74</v>
      </c>
      <c r="L930" s="11" t="str">
        <f>VLOOKUP([1]English!L930,[1]Translation!$A$1:$F$1171,2,FALSE)</f>
        <v>Mater tu hwnt i awdurdodaeth</v>
      </c>
      <c r="M930" s="11" t="str">
        <f>VLOOKUP([1]English!M930,[1]Translation!$A$1:$F$1171,2,FALSE)</f>
        <v>2A204 - Y tu hwnt i Amser</v>
      </c>
    </row>
    <row r="931" spans="1:13" ht="25.5" customHeight="1" x14ac:dyDescent="0.25">
      <c r="A931" s="11" t="str">
        <f>VLOOKUP([1]English!A931,[1]Translation!$A$1:$F$1171,2,FALSE)</f>
        <v>Bwrdd Iechyd Lleol/Ymddiriedolaeth y GIG</v>
      </c>
      <c r="B931" s="11" t="str">
        <f>VLOOKUP([1]English!B931,[1]Translation!$A$1:$F$1171,2,FALSE)</f>
        <v>Bwrdd Iechyd Prifysgol Caerdydd a'r Fro</v>
      </c>
      <c r="C931" s="11" t="s">
        <v>57</v>
      </c>
      <c r="D931" s="11" t="str">
        <f>VLOOKUP([1]English!D931,[1]Translation!$A$1:$F$1171,2,FALSE)</f>
        <v>Iechyd</v>
      </c>
      <c r="E931" s="11" t="str">
        <f>VLOOKUP([1]English!E931,[1]Translation!$A$1:$F$1171,2,FALSE)</f>
        <v>Triniaeth Glinigol mewn Ysbyty</v>
      </c>
      <c r="F931" s="11">
        <v>202500671</v>
      </c>
      <c r="G931" s="11" t="str">
        <f>VLOOKUP([1]English!G931,[1]Translation!$A$1:$F$1171,2,FALSE)</f>
        <v>Asesiad</v>
      </c>
      <c r="H931" s="11" t="s">
        <v>158</v>
      </c>
      <c r="I931" s="11" t="s">
        <v>109</v>
      </c>
      <c r="J931" s="11" t="s">
        <v>42</v>
      </c>
      <c r="K931" s="11" t="s">
        <v>42</v>
      </c>
      <c r="L931" s="11" t="str">
        <f>VLOOKUP([1]English!L931,[1]Translation!$A$1:$F$1171,2,FALSE)</f>
        <v>Mater tu hwnt i awdurdodaeth</v>
      </c>
      <c r="M931" s="11" t="str">
        <f>VLOOKUP([1]English!M931,[1]Translation!$A$1:$F$1171,2,FALSE)</f>
        <v>2B205 – Rhesymol cymryd camau cyfreithlon/hawl apelio</v>
      </c>
    </row>
    <row r="932" spans="1:13" ht="25.5" customHeight="1" x14ac:dyDescent="0.25">
      <c r="A932" s="11" t="str">
        <f>VLOOKUP([1]English!A932,[1]Translation!$A$1:$F$1171,2,FALSE)</f>
        <v>Bwrdd Iechyd Lleol/Ymddiriedolaeth y GIG</v>
      </c>
      <c r="B932" s="11" t="str">
        <f>VLOOKUP([1]English!B932,[1]Translation!$A$1:$F$1171,2,FALSE)</f>
        <v>Bwrdd Iechyd Prifysgol Caerdydd a'r Fro</v>
      </c>
      <c r="C932" s="11" t="s">
        <v>57</v>
      </c>
      <c r="D932" s="11" t="str">
        <f>VLOOKUP([1]English!D932,[1]Translation!$A$1:$F$1171,2,FALSE)</f>
        <v>Iechyd</v>
      </c>
      <c r="E932" s="11" t="str">
        <f>VLOOKUP([1]English!E932,[1]Translation!$A$1:$F$1171,2,FALSE)</f>
        <v>Triniaeth Glinigol mewn Ysbyty</v>
      </c>
      <c r="F932" s="11">
        <v>202500807</v>
      </c>
      <c r="G932" s="11" t="str">
        <f>VLOOKUP([1]English!G932,[1]Translation!$A$1:$F$1171,2,FALSE)</f>
        <v>Asesiad</v>
      </c>
      <c r="H932" s="11" t="s">
        <v>54</v>
      </c>
      <c r="I932" s="11" t="s">
        <v>54</v>
      </c>
      <c r="J932" s="11" t="s">
        <v>108</v>
      </c>
      <c r="K932" s="11" t="s">
        <v>108</v>
      </c>
      <c r="L932" s="11" t="str">
        <f>VLOOKUP([1]English!L932,[1]Translation!$A$1:$F$1171,2,FALSE)</f>
        <v>Datrys yn gynnar</v>
      </c>
      <c r="M932" s="11" t="str">
        <f>VLOOKUP([1]English!M932,[1]Translation!$A$1:$F$1171,2,FALSE)</f>
        <v>2C401 - Camau gan yr awdurdod rhestredig (ee. iawndal)</v>
      </c>
    </row>
    <row r="933" spans="1:13" ht="25.5" x14ac:dyDescent="0.25">
      <c r="A933" s="11" t="str">
        <f>VLOOKUP([1]English!A933,[1]Translation!$A$1:$F$1171,2,FALSE)</f>
        <v>Bwrdd Iechyd Lleol/Ymddiriedolaeth y GIG</v>
      </c>
      <c r="B933" s="11" t="str">
        <f>VLOOKUP([1]English!B933,[1]Translation!$A$1:$F$1171,2,FALSE)</f>
        <v>Bwrdd Iechyd Prifysgol Caerdydd a'r Fro</v>
      </c>
      <c r="C933" s="11" t="s">
        <v>57</v>
      </c>
      <c r="D933" s="11" t="str">
        <f>VLOOKUP([1]English!D933,[1]Translation!$A$1:$F$1171,2,FALSE)</f>
        <v>Iechyd</v>
      </c>
      <c r="E933" s="11" t="str">
        <f>VLOOKUP([1]English!E933,[1]Translation!$A$1:$F$1171,2,FALSE)</f>
        <v>Triniaeth Glinigol mewn Ysbyty</v>
      </c>
      <c r="F933" s="11">
        <v>202500818</v>
      </c>
      <c r="G933" s="11" t="str">
        <f>VLOOKUP([1]English!G933,[1]Translation!$A$1:$F$1171,2,FALSE)</f>
        <v>Asesiad</v>
      </c>
      <c r="H933" s="11" t="s">
        <v>54</v>
      </c>
      <c r="I933" s="11" t="s">
        <v>106</v>
      </c>
      <c r="J933" s="11" t="s">
        <v>127</v>
      </c>
      <c r="K933" s="11" t="s">
        <v>127</v>
      </c>
      <c r="L933" s="11" t="str">
        <f>VLOOKUP([1]English!L933,[1]Translation!$A$1:$F$1171,2,FALSE)</f>
        <v>Mater tu hwnt i awdurdodaeth</v>
      </c>
      <c r="M933" s="11" t="str">
        <f>VLOOKUP([1]English!M933,[1]Translation!$A$1:$F$1171,2,FALSE)</f>
        <v>2A204 - Y tu hwnt i Amser</v>
      </c>
    </row>
    <row r="934" spans="1:13" ht="25.5" customHeight="1" x14ac:dyDescent="0.25">
      <c r="A934" s="11" t="str">
        <f>VLOOKUP([1]English!A934,[1]Translation!$A$1:$F$1171,2,FALSE)</f>
        <v>Bwrdd Iechyd Lleol/Ymddiriedolaeth y GIG</v>
      </c>
      <c r="B934" s="11" t="str">
        <f>VLOOKUP([1]English!B934,[1]Translation!$A$1:$F$1171,2,FALSE)</f>
        <v>Bwrdd Iechyd Prifysgol Caerdydd a'r Fro</v>
      </c>
      <c r="C934" s="11" t="s">
        <v>57</v>
      </c>
      <c r="D934" s="11" t="str">
        <f>VLOOKUP([1]English!D934,[1]Translation!$A$1:$F$1171,2,FALSE)</f>
        <v>Iechyd</v>
      </c>
      <c r="E934" s="11" t="str">
        <f>VLOOKUP([1]English!E934,[1]Translation!$A$1:$F$1171,2,FALSE)</f>
        <v>Gweithdrefnau apwyntiad (gan gynnwys cleifion allanol)</v>
      </c>
      <c r="F934" s="11">
        <v>202500825</v>
      </c>
      <c r="G934" s="11" t="str">
        <f>VLOOKUP([1]English!G934,[1]Translation!$A$1:$F$1171,2,FALSE)</f>
        <v>Asesiad</v>
      </c>
      <c r="H934" s="11" t="s">
        <v>55</v>
      </c>
      <c r="I934" s="11" t="s">
        <v>55</v>
      </c>
      <c r="J934" s="11" t="s">
        <v>31</v>
      </c>
      <c r="K934" s="11" t="s">
        <v>31</v>
      </c>
      <c r="L934" s="11" t="str">
        <f>VLOOKUP([1]English!L934,[1]Translation!$A$1:$F$1171,2,FALSE)</f>
        <v>Cynamserol</v>
      </c>
      <c r="M934" s="11" t="str">
        <f>VLOOKUP([1]English!M934,[1]Translation!$A$1:$F$1171,2,FALSE)</f>
        <v>2B201 - Cynamserol - wedi'i gyfeirio at y corff cyhoeddus</v>
      </c>
    </row>
    <row r="935" spans="1:13" ht="38.25" x14ac:dyDescent="0.25">
      <c r="A935" s="11" t="str">
        <f>VLOOKUP([1]English!A935,[1]Translation!$A$1:$F$1171,2,FALSE)</f>
        <v>Bwrdd Iechyd Lleol/Ymddiriedolaeth y GIG</v>
      </c>
      <c r="B935" s="11" t="str">
        <f>VLOOKUP([1]English!B935,[1]Translation!$A$1:$F$1171,2,FALSE)</f>
        <v>Bwrdd Iechyd Prifysgol Caerdydd a'r Fro</v>
      </c>
      <c r="C935" s="11" t="s">
        <v>57</v>
      </c>
      <c r="D935" s="11" t="str">
        <f>VLOOKUP([1]English!D935,[1]Translation!$A$1:$F$1171,2,FALSE)</f>
        <v>Iechyd</v>
      </c>
      <c r="E935" s="11" t="str">
        <f>VLOOKUP([1]English!E935,[1]Translation!$A$1:$F$1171,2,FALSE)</f>
        <v>Triniaeth Glinigol mewn Ysbyty</v>
      </c>
      <c r="F935" s="11">
        <v>202500885</v>
      </c>
      <c r="G935" s="11" t="str">
        <f>VLOOKUP([1]English!G935,[1]Translation!$A$1:$F$1171,2,FALSE)</f>
        <v>Asesiad</v>
      </c>
      <c r="H935" s="11" t="s">
        <v>31</v>
      </c>
      <c r="I935" s="11" t="s">
        <v>31</v>
      </c>
      <c r="J935" s="11" t="s">
        <v>101</v>
      </c>
      <c r="K935" s="11" t="s">
        <v>101</v>
      </c>
      <c r="L935" s="11" t="str">
        <f>VLOOKUP([1]English!L935,[1]Translation!$A$1:$F$1171,2,FALSE)</f>
        <v>Penderfynu peidio ymchwilio cwyn</v>
      </c>
      <c r="M935" s="11" t="str">
        <f>VLOOKUP([1]English!M935,[1]Translation!$A$1:$F$1171,2,FALSE)</f>
        <v>2B305 - Ychydig ymhellach y gellir ei gyflawni</v>
      </c>
    </row>
    <row r="936" spans="1:13" ht="25.5" customHeight="1" x14ac:dyDescent="0.25">
      <c r="A936" s="11" t="str">
        <f>VLOOKUP([1]English!A936,[1]Translation!$A$1:$F$1171,2,FALSE)</f>
        <v>Bwrdd Iechyd Lleol/Ymddiriedolaeth y GIG</v>
      </c>
      <c r="B936" s="11" t="str">
        <f>VLOOKUP([1]English!B936,[1]Translation!$A$1:$F$1171,2,FALSE)</f>
        <v>Bwrdd Iechyd Prifysgol Caerdydd a'r Fro</v>
      </c>
      <c r="C936" s="11" t="s">
        <v>57</v>
      </c>
      <c r="D936" s="11" t="str">
        <f>VLOOKUP([1]English!D936,[1]Translation!$A$1:$F$1171,2,FALSE)</f>
        <v>Iechyd</v>
      </c>
      <c r="E936" s="11" t="str">
        <f>VLOOKUP([1]English!E936,[1]Translation!$A$1:$F$1171,2,FALSE)</f>
        <v>Amser rhwng atgyfeirio a thriniaeth</v>
      </c>
      <c r="F936" s="11">
        <v>202500995</v>
      </c>
      <c r="G936" s="11" t="str">
        <f>VLOOKUP([1]English!G936,[1]Translation!$A$1:$F$1171,2,FALSE)</f>
        <v>Asesiad</v>
      </c>
      <c r="H936" s="11" t="s">
        <v>22</v>
      </c>
      <c r="I936" s="11" t="s">
        <v>22</v>
      </c>
      <c r="J936" s="11" t="s">
        <v>12</v>
      </c>
      <c r="K936" s="11" t="s">
        <v>12</v>
      </c>
      <c r="L936" s="11" t="str">
        <f>VLOOKUP([1]English!L936,[1]Translation!$A$1:$F$1171,2,FALSE)</f>
        <v>Mater tu hwnt i awdurdodaeth</v>
      </c>
      <c r="M936" s="11" t="str">
        <f>VLOOKUP([1]English!M936,[1]Translation!$A$1:$F$1171,2,FALSE)</f>
        <v>2A205 – Rhesymol cymryd camau cyfreithlon/hawl apelio</v>
      </c>
    </row>
    <row r="937" spans="1:13" ht="38.25" x14ac:dyDescent="0.25">
      <c r="A937" s="11" t="str">
        <f>VLOOKUP([1]English!A937,[1]Translation!$A$1:$F$1171,2,FALSE)</f>
        <v>Bwrdd Iechyd Lleol/Ymddiriedolaeth y GIG</v>
      </c>
      <c r="B937" s="11" t="str">
        <f>VLOOKUP([1]English!B937,[1]Translation!$A$1:$F$1171,2,FALSE)</f>
        <v>Bwrdd Iechyd Prifysgol Caerdydd a'r Fro</v>
      </c>
      <c r="C937" s="11" t="s">
        <v>57</v>
      </c>
      <c r="D937" s="11" t="str">
        <f>VLOOKUP([1]English!D937,[1]Translation!$A$1:$F$1171,2,FALSE)</f>
        <v>Iechyd</v>
      </c>
      <c r="E937" s="11" t="str">
        <f>VLOOKUP([1]English!E937,[1]Translation!$A$1:$F$1171,2,FALSE)</f>
        <v>Triniaeth Glinigol mewn Ysbyty</v>
      </c>
      <c r="F937" s="11">
        <v>202501045</v>
      </c>
      <c r="G937" s="11" t="str">
        <f>VLOOKUP([1]English!G937,[1]Translation!$A$1:$F$1171,2,FALSE)</f>
        <v>Asesiad</v>
      </c>
      <c r="H937" s="11" t="s">
        <v>23</v>
      </c>
      <c r="I937" s="11" t="s">
        <v>23</v>
      </c>
      <c r="J937" s="11" t="s">
        <v>42</v>
      </c>
      <c r="K937" s="11" t="s">
        <v>42</v>
      </c>
      <c r="L937" s="11" t="str">
        <f>VLOOKUP([1]English!L937,[1]Translation!$A$1:$F$1171,2,FALSE)</f>
        <v>Penderfynu peidio ymchwilio cwyn</v>
      </c>
      <c r="M937" s="11" t="str">
        <f>VLOOKUP([1]English!M937,[1]Translation!$A$1:$F$1171,2,FALSE)</f>
        <v xml:space="preserve">2A305 - Ychydig ymhellach y gellir ei gyflawni </v>
      </c>
    </row>
    <row r="938" spans="1:13" ht="38.25" x14ac:dyDescent="0.25">
      <c r="A938" s="11" t="str">
        <f>VLOOKUP([1]English!A938,[1]Translation!$A$1:$F$1171,2,FALSE)</f>
        <v>Bwrdd Iechyd Lleol/Ymddiriedolaeth y GIG</v>
      </c>
      <c r="B938" s="11" t="str">
        <f>VLOOKUP([1]English!B938,[1]Translation!$A$1:$F$1171,2,FALSE)</f>
        <v>Bwrdd Iechyd Prifysgol Caerdydd a'r Fro</v>
      </c>
      <c r="C938" s="11" t="s">
        <v>57</v>
      </c>
      <c r="D938" s="11" t="str">
        <f>VLOOKUP([1]English!D938,[1]Translation!$A$1:$F$1171,2,FALSE)</f>
        <v>Ymdrin â chwynion</v>
      </c>
      <c r="E938" s="11" t="str">
        <f>VLOOKUP([1]English!E938,[1]Translation!$A$1:$F$1171,2,FALSE)</f>
        <v>Iechyd</v>
      </c>
      <c r="F938" s="11">
        <v>202501174</v>
      </c>
      <c r="G938" s="11" t="str">
        <f>VLOOKUP([1]English!G938,[1]Translation!$A$1:$F$1171,2,FALSE)</f>
        <v>Asesiad</v>
      </c>
      <c r="H938" s="11" t="s">
        <v>96</v>
      </c>
      <c r="I938" s="11" t="s">
        <v>96</v>
      </c>
      <c r="J938" s="11" t="s">
        <v>127</v>
      </c>
      <c r="K938" s="11" t="s">
        <v>127</v>
      </c>
      <c r="L938" s="11" t="str">
        <f>VLOOKUP([1]English!L938,[1]Translation!$A$1:$F$1171,2,FALSE)</f>
        <v>Penderfynu peidio ymchwilio cwyn</v>
      </c>
      <c r="M938" s="11" t="str">
        <f>VLOOKUP([1]English!M938,[1]Translation!$A$1:$F$1171,2,FALSE)</f>
        <v>2B305 - Ychydig ymhellach y gellir ei gyflawni</v>
      </c>
    </row>
    <row r="939" spans="1:13" ht="25.5" customHeight="1" x14ac:dyDescent="0.25">
      <c r="A939" s="11" t="str">
        <f>VLOOKUP([1]English!A939,[1]Translation!$A$1:$F$1171,2,FALSE)</f>
        <v>Bwrdd Iechyd Lleol/Ymddiriedolaeth y GIG</v>
      </c>
      <c r="B939" s="11" t="str">
        <f>VLOOKUP([1]English!B939,[1]Translation!$A$1:$F$1171,2,FALSE)</f>
        <v>Bwrdd Iechyd Prifysgol Caerdydd a'r Fro</v>
      </c>
      <c r="C939" s="11" t="s">
        <v>57</v>
      </c>
      <c r="D939" s="11" t="str">
        <f>VLOOKUP([1]English!D939,[1]Translation!$A$1:$F$1171,2,FALSE)</f>
        <v>Iechyd</v>
      </c>
      <c r="E939" s="11" t="str">
        <f>VLOOKUP([1]English!E939,[1]Translation!$A$1:$F$1171,2,FALSE)</f>
        <v>Materion rhestr glaf</v>
      </c>
      <c r="F939" s="11">
        <v>202501485</v>
      </c>
      <c r="G939" s="11" t="str">
        <f>VLOOKUP([1]English!G939,[1]Translation!$A$1:$F$1171,2,FALSE)</f>
        <v>Asesiad</v>
      </c>
      <c r="H939" s="11" t="s">
        <v>6</v>
      </c>
      <c r="I939" s="11" t="s">
        <v>6</v>
      </c>
      <c r="J939" s="11" t="s">
        <v>49</v>
      </c>
      <c r="K939" s="11" t="s">
        <v>49</v>
      </c>
      <c r="L939" s="11" t="str">
        <f>VLOOKUP([1]English!L939,[1]Translation!$A$1:$F$1171,2,FALSE)</f>
        <v>Penderfynu peidio ymchwilio cwyn</v>
      </c>
      <c r="M939" s="11" t="str">
        <f>VLOOKUP([1]English!M939,[1]Translation!$A$1:$F$1171,2,FALSE)</f>
        <v>2B301 - Dim tystiolaeth o gamweinyddu neu fethiant y gwasanaeth</v>
      </c>
    </row>
    <row r="940" spans="1:13" ht="25.5" customHeight="1" x14ac:dyDescent="0.25">
      <c r="A940" s="11" t="str">
        <f>VLOOKUP([1]English!A940,[1]Translation!$A$1:$F$1171,2,FALSE)</f>
        <v>Bwrdd Iechyd Lleol/Ymddiriedolaeth y GIG</v>
      </c>
      <c r="B940" s="11" t="str">
        <f>VLOOKUP([1]English!B940,[1]Translation!$A$1:$F$1171,2,FALSE)</f>
        <v>Bwrdd Iechyd Prifysgol Caerdydd a'r Fro</v>
      </c>
      <c r="C940" s="11" t="s">
        <v>57</v>
      </c>
      <c r="D940" s="11" t="str">
        <f>VLOOKUP([1]English!D940,[1]Translation!$A$1:$F$1171,2,FALSE)</f>
        <v>Ymdrin â chwynion</v>
      </c>
      <c r="E940" s="11" t="str">
        <f>VLOOKUP([1]English!E940,[1]Translation!$A$1:$F$1171,2,FALSE)</f>
        <v>Iechyd</v>
      </c>
      <c r="F940" s="11">
        <v>202501701</v>
      </c>
      <c r="G940" s="11" t="str">
        <f>VLOOKUP([1]English!G940,[1]Translation!$A$1:$F$1171,2,FALSE)</f>
        <v>Asesiad</v>
      </c>
      <c r="H940" s="11" t="s">
        <v>12</v>
      </c>
      <c r="I940" s="11" t="s">
        <v>17</v>
      </c>
      <c r="J940" s="11" t="s">
        <v>84</v>
      </c>
      <c r="K940" s="11" t="s">
        <v>84</v>
      </c>
      <c r="L940" s="11" t="str">
        <f>VLOOKUP([1]English!L940,[1]Translation!$A$1:$F$1171,2,FALSE)</f>
        <v>Datrys yn gynnar</v>
      </c>
      <c r="M940" s="11" t="str">
        <f>VLOOKUP([1]English!M940,[1]Translation!$A$1:$F$1171,2,FALSE)</f>
        <v xml:space="preserve">2C403 - Iawndal a chamau eraill </v>
      </c>
    </row>
    <row r="941" spans="1:13" ht="25.5" customHeight="1" x14ac:dyDescent="0.25">
      <c r="A941" s="11" t="str">
        <f>VLOOKUP([1]English!A941,[1]Translation!$A$1:$F$1171,2,FALSE)</f>
        <v>Bwrdd Iechyd Lleol/Ymddiriedolaeth y GIG</v>
      </c>
      <c r="B941" s="11" t="str">
        <f>VLOOKUP([1]English!B941,[1]Translation!$A$1:$F$1171,2,FALSE)</f>
        <v>Bwrdd Iechyd Prifysgol Caerdydd a'r Fro</v>
      </c>
      <c r="C941" s="11" t="s">
        <v>57</v>
      </c>
      <c r="D941" s="11" t="str">
        <f>VLOOKUP([1]English!D941,[1]Translation!$A$1:$F$1171,2,FALSE)</f>
        <v>Iechyd</v>
      </c>
      <c r="E941" s="11" t="str">
        <f>VLOOKUP([1]English!E941,[1]Translation!$A$1:$F$1171,2,FALSE)</f>
        <v>Triniaeth Glinigol mewn Ysbyty</v>
      </c>
      <c r="F941" s="11">
        <v>202502022</v>
      </c>
      <c r="G941" s="11" t="str">
        <f>VLOOKUP([1]English!G941,[1]Translation!$A$1:$F$1171,2,FALSE)</f>
        <v>Asesiad</v>
      </c>
      <c r="H941" s="11" t="s">
        <v>114</v>
      </c>
      <c r="I941" s="11" t="s">
        <v>114</v>
      </c>
      <c r="J941" s="11" t="s">
        <v>260</v>
      </c>
      <c r="K941" s="11" t="s">
        <v>260</v>
      </c>
      <c r="L941" s="11" t="str">
        <f>VLOOKUP([1]English!L941,[1]Translation!$A$1:$F$1171,2,FALSE)</f>
        <v>Cynamserol</v>
      </c>
      <c r="M941" s="11" t="str">
        <f>VLOOKUP([1]English!M941,[1]Translation!$A$1:$F$1171,2,FALSE)</f>
        <v>2A201 -  Cynamserol - wedi'i gyfeirio at y corff cyhoeddus</v>
      </c>
    </row>
    <row r="942" spans="1:13" x14ac:dyDescent="0.25">
      <c r="A942" s="12" t="s">
        <v>1</v>
      </c>
      <c r="B942" s="12" t="s">
        <v>1</v>
      </c>
      <c r="C942" s="12" t="s">
        <v>261</v>
      </c>
      <c r="D942" s="12" t="s">
        <v>1</v>
      </c>
      <c r="E942" s="12" t="s">
        <v>1</v>
      </c>
      <c r="F942" s="13" t="s">
        <v>1</v>
      </c>
      <c r="G942" s="12" t="s">
        <v>1</v>
      </c>
      <c r="H942" s="12" t="s">
        <v>1</v>
      </c>
      <c r="I942" s="12" t="s">
        <v>1</v>
      </c>
      <c r="J942" s="12" t="s">
        <v>1</v>
      </c>
      <c r="K942" s="12" t="s">
        <v>1</v>
      </c>
      <c r="L942" s="12" t="s">
        <v>1</v>
      </c>
      <c r="M942" s="14" t="s">
        <v>1</v>
      </c>
    </row>
    <row r="943" spans="1:13" x14ac:dyDescent="0.25">
      <c r="A943" s="15" t="s">
        <v>1</v>
      </c>
      <c r="B943" s="16" t="s">
        <v>262</v>
      </c>
      <c r="C943" s="16" t="s">
        <v>1</v>
      </c>
      <c r="D943" s="15" t="s">
        <v>1</v>
      </c>
      <c r="E943" s="15" t="s">
        <v>1</v>
      </c>
      <c r="F943" s="15" t="s">
        <v>1</v>
      </c>
      <c r="G943" s="15" t="s">
        <v>1</v>
      </c>
      <c r="H943" s="15" t="s">
        <v>1</v>
      </c>
      <c r="I943" s="15" t="s">
        <v>1</v>
      </c>
      <c r="J943" s="15" t="s">
        <v>1</v>
      </c>
      <c r="K943" s="15" t="s">
        <v>1</v>
      </c>
      <c r="L943" s="15" t="s">
        <v>1</v>
      </c>
      <c r="M943" s="17" t="s">
        <v>1</v>
      </c>
    </row>
    <row r="944" spans="1:13" ht="25.5" x14ac:dyDescent="0.25">
      <c r="A944" s="8" t="s">
        <v>1</v>
      </c>
      <c r="B944" s="9" t="str">
        <f>VLOOKUP([1]English!B945,[1]Translation!$A$1:$F$1171,2,FALSE)</f>
        <v>Brwdd Iechyd Prifysgol Cwm Taf Morgannwg</v>
      </c>
      <c r="C944" s="8" t="s">
        <v>1</v>
      </c>
      <c r="D944" s="9" t="s">
        <v>1</v>
      </c>
      <c r="E944" s="8" t="s">
        <v>1</v>
      </c>
      <c r="F944" s="8" t="s">
        <v>1</v>
      </c>
      <c r="G944" s="8" t="s">
        <v>1</v>
      </c>
      <c r="H944" s="8" t="s">
        <v>1</v>
      </c>
      <c r="I944" s="8" t="s">
        <v>1</v>
      </c>
      <c r="J944" s="8" t="s">
        <v>1</v>
      </c>
      <c r="K944" s="8" t="s">
        <v>1</v>
      </c>
      <c r="L944" s="8" t="s">
        <v>1</v>
      </c>
      <c r="M944" s="10" t="s">
        <v>1</v>
      </c>
    </row>
    <row r="945" spans="1:13" ht="25.5" customHeight="1" x14ac:dyDescent="0.25">
      <c r="A945" s="11" t="str">
        <f>VLOOKUP([1]English!A945,[1]Translation!$A$1:$F$1171,2,FALSE)</f>
        <v>Bwrdd Iechyd Lleol/Ymddiriedolaeth y GIG</v>
      </c>
      <c r="B945" s="11" t="str">
        <f>VLOOKUP([1]English!B945,[1]Translation!$A$1:$F$1171,2,FALSE)</f>
        <v>Brwdd Iechyd Prifysgol Cwm Taf Morgannwg</v>
      </c>
      <c r="C945" s="11" t="s">
        <v>57</v>
      </c>
      <c r="D945" s="11" t="str">
        <f>VLOOKUP([1]English!D945,[1]Translation!$A$1:$F$1171,2,FALSE)</f>
        <v>Iechyd</v>
      </c>
      <c r="E945" s="11" t="str">
        <f>VLOOKUP([1]English!E945,[1]Translation!$A$1:$F$1171,2,FALSE)</f>
        <v>Triniaeth Glinigol mewn Ysbyty</v>
      </c>
      <c r="F945" s="11">
        <v>202401257</v>
      </c>
      <c r="G945" s="11" t="str">
        <f>VLOOKUP([1]English!G945,[1]Translation!$A$1:$F$1171,2,FALSE)</f>
        <v>Ymchwiliad</v>
      </c>
      <c r="H945" s="11" t="s">
        <v>82</v>
      </c>
      <c r="I945" s="11" t="s">
        <v>263</v>
      </c>
      <c r="J945" s="11" t="s">
        <v>14</v>
      </c>
      <c r="K945" s="11" t="s">
        <v>14</v>
      </c>
      <c r="L945" s="11" t="str">
        <f>VLOOKUP([1]English!L945,[1]Translation!$A$1:$F$1171,2,FALSE)</f>
        <v>Adroddiad nid er budd y cyhoedd wedi'i gyhoeddi: y gŵyn heb ei chadarnhau</v>
      </c>
      <c r="M945" s="11" t="str">
        <f>VLOOKUP([1]English!M945,[1]Translation!$A$1:$F$1171,2,FALSE)</f>
        <v>Cyhoeddwyd yr adroddiad: Ni chadarnhawyd y gŵyn</v>
      </c>
    </row>
    <row r="946" spans="1:13" ht="25.5" customHeight="1" x14ac:dyDescent="0.25">
      <c r="A946" s="11" t="str">
        <f>VLOOKUP([1]English!A946,[1]Translation!$A$1:$F$1171,2,FALSE)</f>
        <v>Bwrdd Iechyd Lleol/Ymddiriedolaeth y GIG</v>
      </c>
      <c r="B946" s="11" t="str">
        <f>VLOOKUP([1]English!B946,[1]Translation!$A$1:$F$1171,2,FALSE)</f>
        <v>Brwdd Iechyd Prifysgol Cwm Taf Morgannwg</v>
      </c>
      <c r="C946" s="11" t="s">
        <v>57</v>
      </c>
      <c r="D946" s="11" t="str">
        <f>VLOOKUP([1]English!D946,[1]Translation!$A$1:$F$1171,2,FALSE)</f>
        <v>Iechyd</v>
      </c>
      <c r="E946" s="11" t="str">
        <f>VLOOKUP([1]English!E946,[1]Translation!$A$1:$F$1171,2,FALSE)</f>
        <v>Triniaeth Glinigol mewn Ysbyty</v>
      </c>
      <c r="F946" s="11">
        <v>202401281</v>
      </c>
      <c r="G946" s="11" t="str">
        <f>VLOOKUP([1]English!G946,[1]Translation!$A$1:$F$1171,2,FALSE)</f>
        <v>Ymchwiliad</v>
      </c>
      <c r="H946" s="11" t="s">
        <v>82</v>
      </c>
      <c r="I946" s="11" t="s">
        <v>82</v>
      </c>
      <c r="J946" s="11" t="s">
        <v>71</v>
      </c>
      <c r="K946" s="11" t="s">
        <v>71</v>
      </c>
      <c r="L946" s="11" t="str">
        <f>VLOOKUP([1]English!L946,[1]Translation!$A$1:$F$1171,2,FALSE)</f>
        <v>Adroddiad nid er budd y cyhoedd wedi'i gyhoeddi: y gŵyn heb ei chadarnhau</v>
      </c>
      <c r="M946" s="11" t="str">
        <f>VLOOKUP([1]English!M946,[1]Translation!$A$1:$F$1171,2,FALSE)</f>
        <v>Cyhoeddwyd yr adroddiad: Ni chadarnhawyd y gŵyn</v>
      </c>
    </row>
    <row r="947" spans="1:13" ht="25.5" customHeight="1" x14ac:dyDescent="0.25">
      <c r="A947" s="11" t="str">
        <f>VLOOKUP([1]English!A947,[1]Translation!$A$1:$F$1171,2,FALSE)</f>
        <v>Bwrdd Iechyd Lleol/Ymddiriedolaeth y GIG</v>
      </c>
      <c r="B947" s="11" t="str">
        <f>VLOOKUP([1]English!B947,[1]Translation!$A$1:$F$1171,2,FALSE)</f>
        <v>Brwdd Iechyd Prifysgol Cwm Taf Morgannwg</v>
      </c>
      <c r="C947" s="11" t="s">
        <v>57</v>
      </c>
      <c r="D947" s="11" t="str">
        <f>VLOOKUP([1]English!D947,[1]Translation!$A$1:$F$1171,2,FALSE)</f>
        <v>Iechyd</v>
      </c>
      <c r="E947" s="11" t="str">
        <f>VLOOKUP([1]English!E947,[1]Translation!$A$1:$F$1171,2,FALSE)</f>
        <v>Triniaeth Glinigol mewn Ysbyty</v>
      </c>
      <c r="F947" s="11">
        <v>202402934</v>
      </c>
      <c r="G947" s="11" t="str">
        <f>VLOOKUP([1]English!G947,[1]Translation!$A$1:$F$1171,2,FALSE)</f>
        <v>Ymchwiliad</v>
      </c>
      <c r="H947" s="11" t="s">
        <v>264</v>
      </c>
      <c r="I947" s="11" t="s">
        <v>264</v>
      </c>
      <c r="J947" s="11" t="s">
        <v>56</v>
      </c>
      <c r="K947" s="11" t="s">
        <v>56</v>
      </c>
      <c r="L947" s="11" t="str">
        <f>VLOOKUP([1]English!L947,[1]Translation!$A$1:$F$1171,2,FALSE)</f>
        <v>Adroddiad nid er budd y cyhoedd wedi'i gyhoeddi: y gŵyn wedi'i chadarnhau</v>
      </c>
      <c r="M947" s="11" t="str">
        <f>VLOOKUP([1]English!M947,[1]Translation!$A$1:$F$1171,2,FALSE)</f>
        <v>Gwneud iawn - newid mewn gweithdrefnau awdurdod rhestredig yn ogystal â chamau arall gan awdurdod rhestredig (ac eithrio iawndal)</v>
      </c>
    </row>
    <row r="948" spans="1:13" ht="25.5" customHeight="1" x14ac:dyDescent="0.25">
      <c r="A948" s="11" t="str">
        <f>VLOOKUP([1]English!A948,[1]Translation!$A$1:$F$1171,2,FALSE)</f>
        <v>Bwrdd Iechyd Lleol/Ymddiriedolaeth y GIG</v>
      </c>
      <c r="B948" s="11" t="str">
        <f>VLOOKUP([1]English!B948,[1]Translation!$A$1:$F$1171,2,FALSE)</f>
        <v>Brwdd Iechyd Prifysgol Cwm Taf Morgannwg</v>
      </c>
      <c r="C948" s="11" t="s">
        <v>57</v>
      </c>
      <c r="D948" s="11" t="str">
        <f>VLOOKUP([1]English!D948,[1]Translation!$A$1:$F$1171,2,FALSE)</f>
        <v>Iechyd</v>
      </c>
      <c r="E948" s="11" t="str">
        <f>VLOOKUP([1]English!E948,[1]Translation!$A$1:$F$1171,2,FALSE)</f>
        <v>Triniaeth Glinigol mewn Ysbyty</v>
      </c>
      <c r="F948" s="11">
        <v>202408758</v>
      </c>
      <c r="G948" s="11" t="str">
        <f>VLOOKUP([1]English!G948,[1]Translation!$A$1:$F$1171,2,FALSE)</f>
        <v>Asesiad</v>
      </c>
      <c r="H948" s="11" t="s">
        <v>117</v>
      </c>
      <c r="I948" s="11" t="s">
        <v>185</v>
      </c>
      <c r="J948" s="11" t="s">
        <v>112</v>
      </c>
      <c r="K948" s="11" t="s">
        <v>112</v>
      </c>
      <c r="L948" s="11" t="str">
        <f>VLOOKUP([1]English!L948,[1]Translation!$A$1:$F$1171,2,FALSE)</f>
        <v>Cynamserol</v>
      </c>
      <c r="M948" s="11" t="str">
        <f>VLOOKUP([1]English!M948,[1]Translation!$A$1:$F$1171,2,FALSE)</f>
        <v>2B201 - Cynamserol - wedi'i gyfeirio at y corff cyhoeddus</v>
      </c>
    </row>
    <row r="949" spans="1:13" ht="38.25" x14ac:dyDescent="0.25">
      <c r="A949" s="11" t="str">
        <f>VLOOKUP([1]English!A949,[1]Translation!$A$1:$F$1171,2,FALSE)</f>
        <v>Bwrdd Iechyd Lleol/Ymddiriedolaeth y GIG</v>
      </c>
      <c r="B949" s="11" t="str">
        <f>VLOOKUP([1]English!B949,[1]Translation!$A$1:$F$1171,2,FALSE)</f>
        <v>Brwdd Iechyd Prifysgol Cwm Taf Morgannwg</v>
      </c>
      <c r="C949" s="11" t="s">
        <v>57</v>
      </c>
      <c r="D949" s="11" t="str">
        <f>VLOOKUP([1]English!D949,[1]Translation!$A$1:$F$1171,2,FALSE)</f>
        <v>Iechyd</v>
      </c>
      <c r="E949" s="11" t="str">
        <f>VLOOKUP([1]English!E949,[1]Translation!$A$1:$F$1171,2,FALSE)</f>
        <v>Triniaeth Glinigol mewn Ysbyty</v>
      </c>
      <c r="F949" s="11">
        <v>202408870</v>
      </c>
      <c r="G949" s="11" t="str">
        <f>VLOOKUP([1]English!G949,[1]Translation!$A$1:$F$1171,2,FALSE)</f>
        <v>Asesiad</v>
      </c>
      <c r="H949" s="11" t="s">
        <v>117</v>
      </c>
      <c r="I949" s="11" t="s">
        <v>124</v>
      </c>
      <c r="J949" s="11" t="s">
        <v>54</v>
      </c>
      <c r="K949" s="11" t="s">
        <v>54</v>
      </c>
      <c r="L949" s="11" t="str">
        <f>VLOOKUP([1]English!L949,[1]Translation!$A$1:$F$1171,2,FALSE)</f>
        <v>Penderfynu peidio ymchwilio cwyn</v>
      </c>
      <c r="M949" s="11" t="str">
        <f>VLOOKUP([1]English!M949,[1]Translation!$A$1:$F$1171,2,FALSE)</f>
        <v xml:space="preserve">2A305 - Ychydig ymhellach y gellir ei gyflawni </v>
      </c>
    </row>
    <row r="950" spans="1:13" ht="25.5" customHeight="1" x14ac:dyDescent="0.25">
      <c r="A950" s="11" t="str">
        <f>VLOOKUP([1]English!A950,[1]Translation!$A$1:$F$1171,2,FALSE)</f>
        <v>Bwrdd Iechyd Lleol/Ymddiriedolaeth y GIG</v>
      </c>
      <c r="B950" s="11" t="str">
        <f>VLOOKUP([1]English!B950,[1]Translation!$A$1:$F$1171,2,FALSE)</f>
        <v>Brwdd Iechyd Prifysgol Cwm Taf Morgannwg</v>
      </c>
      <c r="C950" s="11" t="s">
        <v>57</v>
      </c>
      <c r="D950" s="11" t="str">
        <f>VLOOKUP([1]English!D950,[1]Translation!$A$1:$F$1171,2,FALSE)</f>
        <v>Iechyd</v>
      </c>
      <c r="E950" s="11" t="str">
        <f>VLOOKUP([1]English!E950,[1]Translation!$A$1:$F$1171,2,FALSE)</f>
        <v>Triniaeth Glinigol mewn Ysbyty</v>
      </c>
      <c r="F950" s="11">
        <v>202408878</v>
      </c>
      <c r="G950" s="11" t="str">
        <f>VLOOKUP([1]English!G950,[1]Translation!$A$1:$F$1171,2,FALSE)</f>
        <v>Asesiad</v>
      </c>
      <c r="H950" s="11" t="s">
        <v>92</v>
      </c>
      <c r="I950" s="11" t="s">
        <v>92</v>
      </c>
      <c r="J950" s="11" t="s">
        <v>17</v>
      </c>
      <c r="K950" s="11" t="s">
        <v>17</v>
      </c>
      <c r="L950" s="11" t="str">
        <f>VLOOKUP([1]English!L950,[1]Translation!$A$1:$F$1171,2,FALSE)</f>
        <v>Datrys yn gynnar</v>
      </c>
      <c r="M950" s="11" t="str">
        <f>VLOOKUP([1]English!M950,[1]Translation!$A$1:$F$1171,2,FALSE)</f>
        <v>2C401 - Camau gan yr awdurdod rhestredig (ee. iawndal)</v>
      </c>
    </row>
    <row r="951" spans="1:13" ht="25.5" customHeight="1" x14ac:dyDescent="0.25">
      <c r="A951" s="11" t="str">
        <f>VLOOKUP([1]English!A951,[1]Translation!$A$1:$F$1171,2,FALSE)</f>
        <v>Bwrdd Iechyd Lleol/Ymddiriedolaeth y GIG</v>
      </c>
      <c r="B951" s="11" t="str">
        <f>VLOOKUP([1]English!B951,[1]Translation!$A$1:$F$1171,2,FALSE)</f>
        <v>Brwdd Iechyd Prifysgol Cwm Taf Morgannwg</v>
      </c>
      <c r="C951" s="11" t="s">
        <v>57</v>
      </c>
      <c r="D951" s="11" t="str">
        <f>VLOOKUP([1]English!D951,[1]Translation!$A$1:$F$1171,2,FALSE)</f>
        <v>Iechyd</v>
      </c>
      <c r="E951" s="11" t="str">
        <f>VLOOKUP([1]English!E951,[1]Translation!$A$1:$F$1171,2,FALSE)</f>
        <v>Gofal Carcharorion</v>
      </c>
      <c r="F951" s="11">
        <v>202409130</v>
      </c>
      <c r="G951" s="11" t="str">
        <f>VLOOKUP([1]English!G951,[1]Translation!$A$1:$F$1171,2,FALSE)</f>
        <v>Asesiad</v>
      </c>
      <c r="H951" s="11" t="s">
        <v>185</v>
      </c>
      <c r="I951" s="11" t="s">
        <v>185</v>
      </c>
      <c r="J951" s="11" t="s">
        <v>30</v>
      </c>
      <c r="K951" s="11" t="s">
        <v>30</v>
      </c>
      <c r="L951" s="11" t="str">
        <f>VLOOKUP([1]English!L951,[1]Translation!$A$1:$F$1171,2,FALSE)</f>
        <v>Penderfynu peidio ymchwilio cwyn</v>
      </c>
      <c r="M951" s="11" t="str">
        <f>VLOOKUP([1]English!M951,[1]Translation!$A$1:$F$1171,2,FALSE)</f>
        <v>2B301 - Dim tystiolaeth o gamweinyddu neu fethiant y gwasanaeth</v>
      </c>
    </row>
    <row r="952" spans="1:13" ht="25.5" customHeight="1" x14ac:dyDescent="0.25">
      <c r="A952" s="11" t="str">
        <f>VLOOKUP([1]English!A952,[1]Translation!$A$1:$F$1171,2,FALSE)</f>
        <v>Bwrdd Iechyd Lleol/Ymddiriedolaeth y GIG</v>
      </c>
      <c r="B952" s="11" t="str">
        <f>VLOOKUP([1]English!B952,[1]Translation!$A$1:$F$1171,2,FALSE)</f>
        <v>Brwdd Iechyd Prifysgol Cwm Taf Morgannwg</v>
      </c>
      <c r="C952" s="11" t="s">
        <v>57</v>
      </c>
      <c r="D952" s="11" t="str">
        <f>VLOOKUP([1]English!D952,[1]Translation!$A$1:$F$1171,2,FALSE)</f>
        <v>Iechyd</v>
      </c>
      <c r="E952" s="11" t="str">
        <f>VLOOKUP([1]English!E952,[1]Translation!$A$1:$F$1171,2,FALSE)</f>
        <v>Triniaeth Glinigol mewn Ysbyty</v>
      </c>
      <c r="F952" s="11">
        <v>202409510</v>
      </c>
      <c r="G952" s="11" t="str">
        <f>VLOOKUP([1]English!G952,[1]Translation!$A$1:$F$1171,2,FALSE)</f>
        <v>Asesiad</v>
      </c>
      <c r="H952" s="11" t="s">
        <v>88</v>
      </c>
      <c r="I952" s="11" t="s">
        <v>95</v>
      </c>
      <c r="J952" s="11" t="s">
        <v>113</v>
      </c>
      <c r="K952" s="11" t="s">
        <v>113</v>
      </c>
      <c r="L952" s="11" t="str">
        <f>VLOOKUP([1]English!L952,[1]Translation!$A$1:$F$1171,2,FALSE)</f>
        <v>Datrys yn gynnar</v>
      </c>
      <c r="M952" s="11" t="str">
        <f>VLOOKUP([1]English!M952,[1]Translation!$A$1:$F$1171,2,FALSE)</f>
        <v xml:space="preserve">2C403 - Iawndal a chamau eraill </v>
      </c>
    </row>
    <row r="953" spans="1:13" ht="38.25" x14ac:dyDescent="0.25">
      <c r="A953" s="11" t="str">
        <f>VLOOKUP([1]English!A953,[1]Translation!$A$1:$F$1171,2,FALSE)</f>
        <v>Bwrdd Iechyd Lleol/Ymddiriedolaeth y GIG</v>
      </c>
      <c r="B953" s="11" t="str">
        <f>VLOOKUP([1]English!B953,[1]Translation!$A$1:$F$1171,2,FALSE)</f>
        <v>Brwdd Iechyd Prifysgol Cwm Taf Morgannwg</v>
      </c>
      <c r="C953" s="11" t="s">
        <v>57</v>
      </c>
      <c r="D953" s="11" t="str">
        <f>VLOOKUP([1]English!D953,[1]Translation!$A$1:$F$1171,2,FALSE)</f>
        <v>Iechyd</v>
      </c>
      <c r="E953" s="11" t="str">
        <f>VLOOKUP([1]English!E953,[1]Translation!$A$1:$F$1171,2,FALSE)</f>
        <v>Triniaeth Glinigol mewn Ysbyty</v>
      </c>
      <c r="F953" s="11">
        <v>202409782</v>
      </c>
      <c r="G953" s="11" t="str">
        <f>VLOOKUP([1]English!G953,[1]Translation!$A$1:$F$1171,2,FALSE)</f>
        <v>Asesiad</v>
      </c>
      <c r="H953" s="11" t="s">
        <v>161</v>
      </c>
      <c r="I953" s="11" t="s">
        <v>161</v>
      </c>
      <c r="J953" s="11" t="s">
        <v>109</v>
      </c>
      <c r="K953" s="11" t="s">
        <v>109</v>
      </c>
      <c r="L953" s="11" t="str">
        <f>VLOOKUP([1]English!L953,[1]Translation!$A$1:$F$1171,2,FALSE)</f>
        <v>Penderfynu peidio ymchwilio cwyn</v>
      </c>
      <c r="M953" s="11" t="str">
        <f>VLOOKUP([1]English!M953,[1]Translation!$A$1:$F$1171,2,FALSE)</f>
        <v>2B305 - Ychydig ymhellach y gellir ei gyflawni</v>
      </c>
    </row>
    <row r="954" spans="1:13" ht="25.5" customHeight="1" x14ac:dyDescent="0.25">
      <c r="A954" s="11" t="str">
        <f>VLOOKUP([1]English!A954,[1]Translation!$A$1:$F$1171,2,FALSE)</f>
        <v>Bwrdd Iechyd Lleol/Ymddiriedolaeth y GIG</v>
      </c>
      <c r="B954" s="11" t="str">
        <f>VLOOKUP([1]English!B954,[1]Translation!$A$1:$F$1171,2,FALSE)</f>
        <v>Brwdd Iechyd Prifysgol Cwm Taf Morgannwg</v>
      </c>
      <c r="C954" s="11" t="s">
        <v>57</v>
      </c>
      <c r="D954" s="11" t="str">
        <f>VLOOKUP([1]English!D954,[1]Translation!$A$1:$F$1171,2,FALSE)</f>
        <v>Iechyd</v>
      </c>
      <c r="E954" s="11" t="str">
        <f>VLOOKUP([1]English!E954,[1]Translation!$A$1:$F$1171,2,FALSE)</f>
        <v>Materion rhestr glaf</v>
      </c>
      <c r="F954" s="11">
        <v>202409871</v>
      </c>
      <c r="G954" s="11" t="str">
        <f>VLOOKUP([1]English!G954,[1]Translation!$A$1:$F$1171,2,FALSE)</f>
        <v>Asesiad</v>
      </c>
      <c r="H954" s="11" t="s">
        <v>90</v>
      </c>
      <c r="I954" s="11" t="s">
        <v>90</v>
      </c>
      <c r="J954" s="11" t="s">
        <v>39</v>
      </c>
      <c r="K954" s="11" t="s">
        <v>39</v>
      </c>
      <c r="L954" s="11" t="str">
        <f>VLOOKUP([1]English!L954,[1]Translation!$A$1:$F$1171,2,FALSE)</f>
        <v>Datrys yn gynnar</v>
      </c>
      <c r="M954" s="11" t="str">
        <f>VLOOKUP([1]English!M954,[1]Translation!$A$1:$F$1171,2,FALSE)</f>
        <v>2C401 - Camau gan yr awdurdod rhestredig (ee. iawndal)</v>
      </c>
    </row>
    <row r="955" spans="1:13" ht="25.5" customHeight="1" x14ac:dyDescent="0.25">
      <c r="A955" s="11" t="str">
        <f>VLOOKUP([1]English!A955,[1]Translation!$A$1:$F$1171,2,FALSE)</f>
        <v>Bwrdd Iechyd Lleol/Ymddiriedolaeth y GIG</v>
      </c>
      <c r="B955" s="11" t="str">
        <f>VLOOKUP([1]English!B955,[1]Translation!$A$1:$F$1171,2,FALSE)</f>
        <v>Brwdd Iechyd Prifysgol Cwm Taf Morgannwg</v>
      </c>
      <c r="C955" s="11" t="s">
        <v>57</v>
      </c>
      <c r="D955" s="11" t="str">
        <f>VLOOKUP([1]English!D955,[1]Translation!$A$1:$F$1171,2,FALSE)</f>
        <v>Iechyd</v>
      </c>
      <c r="E955" s="11" t="str">
        <f>VLOOKUP([1]English!E955,[1]Translation!$A$1:$F$1171,2,FALSE)</f>
        <v>Triniaeth Glinigol mewn Ysbyty</v>
      </c>
      <c r="F955" s="11">
        <v>202410095</v>
      </c>
      <c r="G955" s="11" t="str">
        <f>VLOOKUP([1]English!G955,[1]Translation!$A$1:$F$1171,2,FALSE)</f>
        <v>Asesiad</v>
      </c>
      <c r="H955" s="11" t="s">
        <v>80</v>
      </c>
      <c r="I955" s="11" t="s">
        <v>141</v>
      </c>
      <c r="J955" s="11" t="s">
        <v>49</v>
      </c>
      <c r="K955" s="11" t="s">
        <v>49</v>
      </c>
      <c r="L955" s="11" t="str">
        <f>VLOOKUP([1]English!L955,[1]Translation!$A$1:$F$1171,2,FALSE)</f>
        <v>Mater tu hwnt i awdurdodaeth</v>
      </c>
      <c r="M955" s="11" t="str">
        <f>VLOOKUP([1]English!M955,[1]Translation!$A$1:$F$1171,2,FALSE)</f>
        <v>2B205 – Rhesymol cymryd camau cyfreithlon/hawl apelio</v>
      </c>
    </row>
    <row r="956" spans="1:13" ht="25.5" customHeight="1" x14ac:dyDescent="0.25">
      <c r="A956" s="11" t="str">
        <f>VLOOKUP([1]English!A956,[1]Translation!$A$1:$F$1171,2,FALSE)</f>
        <v>Bwrdd Iechyd Lleol/Ymddiriedolaeth y GIG</v>
      </c>
      <c r="B956" s="11" t="str">
        <f>VLOOKUP([1]English!B956,[1]Translation!$A$1:$F$1171,2,FALSE)</f>
        <v>Brwdd Iechyd Prifysgol Cwm Taf Morgannwg</v>
      </c>
      <c r="C956" s="11" t="s">
        <v>57</v>
      </c>
      <c r="D956" s="11" t="str">
        <f>VLOOKUP([1]English!D956,[1]Translation!$A$1:$F$1171,2,FALSE)</f>
        <v>Iechyd</v>
      </c>
      <c r="E956" s="11" t="str">
        <f>VLOOKUP([1]English!E956,[1]Translation!$A$1:$F$1171,2,FALSE)</f>
        <v>Triniaeth Glinigol mewn Ysbyty</v>
      </c>
      <c r="F956" s="11">
        <v>202500021</v>
      </c>
      <c r="G956" s="11" t="str">
        <f>VLOOKUP([1]English!G956,[1]Translation!$A$1:$F$1171,2,FALSE)</f>
        <v>Asesiad</v>
      </c>
      <c r="H956" s="11" t="s">
        <v>77</v>
      </c>
      <c r="I956" s="11" t="s">
        <v>10</v>
      </c>
      <c r="J956" s="11" t="s">
        <v>58</v>
      </c>
      <c r="K956" s="11" t="s">
        <v>58</v>
      </c>
      <c r="L956" s="11" t="str">
        <f>VLOOKUP([1]English!L956,[1]Translation!$A$1:$F$1171,2,FALSE)</f>
        <v>Penderfynu peidio ymchwilio cwyn</v>
      </c>
      <c r="M956" s="11" t="str">
        <f>VLOOKUP([1]English!M956,[1]Translation!$A$1:$F$1171,2,FALSE)</f>
        <v>2A304 - Achwynwr yn tynnu'r gŵyn yn ôl</v>
      </c>
    </row>
    <row r="957" spans="1:13" ht="25.5" customHeight="1" x14ac:dyDescent="0.25">
      <c r="A957" s="11" t="str">
        <f>VLOOKUP([1]English!A957,[1]Translation!$A$1:$F$1171,2,FALSE)</f>
        <v>Bwrdd Iechyd Lleol/Ymddiriedolaeth y GIG</v>
      </c>
      <c r="B957" s="11" t="str">
        <f>VLOOKUP([1]English!B957,[1]Translation!$A$1:$F$1171,2,FALSE)</f>
        <v>Brwdd Iechyd Prifysgol Cwm Taf Morgannwg</v>
      </c>
      <c r="C957" s="11" t="s">
        <v>57</v>
      </c>
      <c r="D957" s="11" t="str">
        <f>VLOOKUP([1]English!D957,[1]Translation!$A$1:$F$1171,2,FALSE)</f>
        <v>Iechyd</v>
      </c>
      <c r="E957" s="11" t="str">
        <f>VLOOKUP([1]English!E957,[1]Translation!$A$1:$F$1171,2,FALSE)</f>
        <v>Gweithdrefnau apwyntiad (gan gynnwys cleifion allanol)</v>
      </c>
      <c r="F957" s="11">
        <v>202500065</v>
      </c>
      <c r="G957" s="11" t="str">
        <f>VLOOKUP([1]English!G957,[1]Translation!$A$1:$F$1171,2,FALSE)</f>
        <v>Asesiad</v>
      </c>
      <c r="H957" s="11" t="s">
        <v>43</v>
      </c>
      <c r="I957" s="11" t="s">
        <v>45</v>
      </c>
      <c r="J957" s="11" t="s">
        <v>72</v>
      </c>
      <c r="K957" s="11" t="s">
        <v>72</v>
      </c>
      <c r="L957" s="11" t="str">
        <f>VLOOKUP([1]English!L957,[1]Translation!$A$1:$F$1171,2,FALSE)</f>
        <v>Datrys yn gynnar</v>
      </c>
      <c r="M957" s="11" t="str">
        <f>VLOOKUP([1]English!M957,[1]Translation!$A$1:$F$1171,2,FALSE)</f>
        <v>2C401 - Camau gan yr awdurdod rhestredig (ee. iawndal)</v>
      </c>
    </row>
    <row r="958" spans="1:13" ht="25.5" customHeight="1" x14ac:dyDescent="0.25">
      <c r="A958" s="11" t="str">
        <f>VLOOKUP([1]English!A958,[1]Translation!$A$1:$F$1171,2,FALSE)</f>
        <v>Bwrdd Iechyd Lleol/Ymddiriedolaeth y GIG</v>
      </c>
      <c r="B958" s="11" t="str">
        <f>VLOOKUP([1]English!B958,[1]Translation!$A$1:$F$1171,2,FALSE)</f>
        <v>Brwdd Iechyd Prifysgol Cwm Taf Morgannwg</v>
      </c>
      <c r="C958" s="11" t="s">
        <v>57</v>
      </c>
      <c r="D958" s="11" t="str">
        <f>VLOOKUP([1]English!D958,[1]Translation!$A$1:$F$1171,2,FALSE)</f>
        <v>Iechyd</v>
      </c>
      <c r="E958" s="11" t="str">
        <f>VLOOKUP([1]English!E958,[1]Translation!$A$1:$F$1171,2,FALSE)</f>
        <v>Iechyd Meddwl Oedolion</v>
      </c>
      <c r="F958" s="11">
        <v>202500075</v>
      </c>
      <c r="G958" s="11" t="str">
        <f>VLOOKUP([1]English!G958,[1]Translation!$A$1:$F$1171,2,FALSE)</f>
        <v>Asesiad</v>
      </c>
      <c r="H958" s="11" t="s">
        <v>43</v>
      </c>
      <c r="I958" s="11" t="s">
        <v>43</v>
      </c>
      <c r="J958" s="11" t="s">
        <v>163</v>
      </c>
      <c r="K958" s="11" t="s">
        <v>163</v>
      </c>
      <c r="L958" s="11" t="str">
        <f>VLOOKUP([1]English!L958,[1]Translation!$A$1:$F$1171,2,FALSE)</f>
        <v>Cynamserol</v>
      </c>
      <c r="M958" s="11" t="str">
        <f>VLOOKUP([1]English!M958,[1]Translation!$A$1:$F$1171,2,FALSE)</f>
        <v>2B201 - Cynamserol - wedi'i gyfeirio at y corff cyhoeddus</v>
      </c>
    </row>
    <row r="959" spans="1:13" ht="38.25" x14ac:dyDescent="0.25">
      <c r="A959" s="11" t="str">
        <f>VLOOKUP([1]English!A959,[1]Translation!$A$1:$F$1171,2,FALSE)</f>
        <v>Bwrdd Iechyd Lleol/Ymddiriedolaeth y GIG</v>
      </c>
      <c r="B959" s="11" t="str">
        <f>VLOOKUP([1]English!B959,[1]Translation!$A$1:$F$1171,2,FALSE)</f>
        <v>Brwdd Iechyd Prifysgol Cwm Taf Morgannwg</v>
      </c>
      <c r="C959" s="11" t="s">
        <v>57</v>
      </c>
      <c r="D959" s="11" t="str">
        <f>VLOOKUP([1]English!D959,[1]Translation!$A$1:$F$1171,2,FALSE)</f>
        <v>Iechyd</v>
      </c>
      <c r="E959" s="11" t="str">
        <f>VLOOKUP([1]English!E959,[1]Translation!$A$1:$F$1171,2,FALSE)</f>
        <v>Iechyd Meddwl Oedolion</v>
      </c>
      <c r="F959" s="11">
        <v>202500100</v>
      </c>
      <c r="G959" s="11" t="str">
        <f>VLOOKUP([1]English!G959,[1]Translation!$A$1:$F$1171,2,FALSE)</f>
        <v>Asesiad</v>
      </c>
      <c r="H959" s="11" t="s">
        <v>10</v>
      </c>
      <c r="I959" s="11" t="s">
        <v>107</v>
      </c>
      <c r="J959" s="11" t="s">
        <v>127</v>
      </c>
      <c r="K959" s="11" t="s">
        <v>127</v>
      </c>
      <c r="L959" s="11" t="str">
        <f>VLOOKUP([1]English!L959,[1]Translation!$A$1:$F$1171,2,FALSE)</f>
        <v>Penderfynu peidio ymchwilio cwyn</v>
      </c>
      <c r="M959" s="11" t="str">
        <f>VLOOKUP([1]English!M959,[1]Translation!$A$1:$F$1171,2,FALSE)</f>
        <v>2B305 - Ychydig ymhellach y gellir ei gyflawni</v>
      </c>
    </row>
    <row r="960" spans="1:13" ht="25.5" customHeight="1" x14ac:dyDescent="0.25">
      <c r="A960" s="11" t="str">
        <f>VLOOKUP([1]English!A960,[1]Translation!$A$1:$F$1171,2,FALSE)</f>
        <v>Bwrdd Iechyd Lleol/Ymddiriedolaeth y GIG</v>
      </c>
      <c r="B960" s="11" t="str">
        <f>VLOOKUP([1]English!B960,[1]Translation!$A$1:$F$1171,2,FALSE)</f>
        <v>Brwdd Iechyd Prifysgol Cwm Taf Morgannwg</v>
      </c>
      <c r="C960" s="11" t="s">
        <v>57</v>
      </c>
      <c r="D960" s="11" t="str">
        <f>VLOOKUP([1]English!D960,[1]Translation!$A$1:$F$1171,2,FALSE)</f>
        <v>Ymdrin â chwynion</v>
      </c>
      <c r="E960" s="11" t="str">
        <f>VLOOKUP([1]English!E960,[1]Translation!$A$1:$F$1171,2,FALSE)</f>
        <v>Iechyd</v>
      </c>
      <c r="F960" s="11">
        <v>202500124</v>
      </c>
      <c r="G960" s="11" t="str">
        <f>VLOOKUP([1]English!G960,[1]Translation!$A$1:$F$1171,2,FALSE)</f>
        <v>Asesiad</v>
      </c>
      <c r="H960" s="11" t="s">
        <v>10</v>
      </c>
      <c r="I960" s="11" t="s">
        <v>45</v>
      </c>
      <c r="J960" s="11" t="s">
        <v>42</v>
      </c>
      <c r="K960" s="11" t="s">
        <v>42</v>
      </c>
      <c r="L960" s="11" t="str">
        <f>VLOOKUP([1]English!L960,[1]Translation!$A$1:$F$1171,2,FALSE)</f>
        <v>Cynamserol</v>
      </c>
      <c r="M960" s="11" t="str">
        <f>VLOOKUP([1]English!M960,[1]Translation!$A$1:$F$1171,2,FALSE)</f>
        <v>2B201 - Cynamserol - wedi'i gyfeirio at y corff cyhoeddus</v>
      </c>
    </row>
    <row r="961" spans="1:13" ht="38.25" x14ac:dyDescent="0.25">
      <c r="A961" s="11" t="str">
        <f>VLOOKUP([1]English!A961,[1]Translation!$A$1:$F$1171,2,FALSE)</f>
        <v>Bwrdd Iechyd Lleol/Ymddiriedolaeth y GIG</v>
      </c>
      <c r="B961" s="11" t="str">
        <f>VLOOKUP([1]English!B961,[1]Translation!$A$1:$F$1171,2,FALSE)</f>
        <v>Brwdd Iechyd Prifysgol Cwm Taf Morgannwg</v>
      </c>
      <c r="C961" s="11" t="s">
        <v>57</v>
      </c>
      <c r="D961" s="11" t="str">
        <f>VLOOKUP([1]English!D961,[1]Translation!$A$1:$F$1171,2,FALSE)</f>
        <v>Iechyd</v>
      </c>
      <c r="E961" s="11" t="str">
        <f>VLOOKUP([1]English!E961,[1]Translation!$A$1:$F$1171,2,FALSE)</f>
        <v xml:space="preserve">Anfoesgarwch/ ymddygiad anystyriol/ agwedd staff </v>
      </c>
      <c r="F961" s="11">
        <v>202500126</v>
      </c>
      <c r="G961" s="11" t="str">
        <f>VLOOKUP([1]English!G961,[1]Translation!$A$1:$F$1171,2,FALSE)</f>
        <v>Asesiad</v>
      </c>
      <c r="H961" s="11" t="s">
        <v>44</v>
      </c>
      <c r="I961" s="11" t="s">
        <v>44</v>
      </c>
      <c r="J961" s="11" t="s">
        <v>106</v>
      </c>
      <c r="K961" s="11" t="s">
        <v>106</v>
      </c>
      <c r="L961" s="11" t="str">
        <f>VLOOKUP([1]English!L961,[1]Translation!$A$1:$F$1171,2,FALSE)</f>
        <v>Penderfynu peidio ymchwilio cwyn</v>
      </c>
      <c r="M961" s="11" t="str">
        <f>VLOOKUP([1]English!M961,[1]Translation!$A$1:$F$1171,2,FALSE)</f>
        <v>2B305 - Ychydig ymhellach y gellir ei gyflawni</v>
      </c>
    </row>
    <row r="962" spans="1:13" ht="25.5" customHeight="1" x14ac:dyDescent="0.25">
      <c r="A962" s="11" t="str">
        <f>VLOOKUP([1]English!A962,[1]Translation!$A$1:$F$1171,2,FALSE)</f>
        <v>Bwrdd Iechyd Lleol/Ymddiriedolaeth y GIG</v>
      </c>
      <c r="B962" s="11" t="str">
        <f>VLOOKUP([1]English!B962,[1]Translation!$A$1:$F$1171,2,FALSE)</f>
        <v>Brwdd Iechyd Prifysgol Cwm Taf Morgannwg</v>
      </c>
      <c r="C962" s="11" t="s">
        <v>57</v>
      </c>
      <c r="D962" s="11" t="str">
        <f>VLOOKUP([1]English!D962,[1]Translation!$A$1:$F$1171,2,FALSE)</f>
        <v>Iechyd</v>
      </c>
      <c r="E962" s="11" t="str">
        <f>VLOOKUP([1]English!E962,[1]Translation!$A$1:$F$1171,2,FALSE)</f>
        <v>Triniaeth Glinigol mewn Ysbyty</v>
      </c>
      <c r="F962" s="11">
        <v>202500157</v>
      </c>
      <c r="G962" s="11" t="str">
        <f>VLOOKUP([1]English!G962,[1]Translation!$A$1:$F$1171,2,FALSE)</f>
        <v>Asesiad</v>
      </c>
      <c r="H962" s="11" t="s">
        <v>107</v>
      </c>
      <c r="I962" s="11" t="s">
        <v>72</v>
      </c>
      <c r="J962" s="11" t="s">
        <v>126</v>
      </c>
      <c r="K962" s="11" t="s">
        <v>126</v>
      </c>
      <c r="L962" s="11" t="str">
        <f>VLOOKUP([1]English!L962,[1]Translation!$A$1:$F$1171,2,FALSE)</f>
        <v>Penderfynu peidio ymchwilio cwyn</v>
      </c>
      <c r="M962" s="11" t="str">
        <f>VLOOKUP([1]English!M962,[1]Translation!$A$1:$F$1171,2,FALSE)</f>
        <v xml:space="preserve">2A303 -  Achwynwr yn methu â darparu'r wybodaeth y gofynnwyd amdano </v>
      </c>
    </row>
    <row r="963" spans="1:13" ht="25.5" x14ac:dyDescent="0.25">
      <c r="A963" s="11" t="str">
        <f>VLOOKUP([1]English!A963,[1]Translation!$A$1:$F$1171,2,FALSE)</f>
        <v>Bwrdd Iechyd Lleol/Ymddiriedolaeth y GIG</v>
      </c>
      <c r="B963" s="11" t="str">
        <f>VLOOKUP([1]English!B963,[1]Translation!$A$1:$F$1171,2,FALSE)</f>
        <v>Brwdd Iechyd Prifysgol Cwm Taf Morgannwg</v>
      </c>
      <c r="C963" s="11" t="s">
        <v>57</v>
      </c>
      <c r="D963" s="11" t="str">
        <f>VLOOKUP([1]English!D963,[1]Translation!$A$1:$F$1171,2,FALSE)</f>
        <v>Iechyd</v>
      </c>
      <c r="E963" s="11" t="str">
        <f>VLOOKUP([1]English!E963,[1]Translation!$A$1:$F$1171,2,FALSE)</f>
        <v xml:space="preserve">Anfoesgarwch/ ymddygiad anystyriol/ agwedd staff </v>
      </c>
      <c r="F963" s="11">
        <v>202500237</v>
      </c>
      <c r="G963" s="11" t="str">
        <f>VLOOKUP([1]English!G963,[1]Translation!$A$1:$F$1171,2,FALSE)</f>
        <v>Asesiad</v>
      </c>
      <c r="H963" s="11" t="s">
        <v>4</v>
      </c>
      <c r="I963" s="11" t="s">
        <v>4</v>
      </c>
      <c r="J963" s="11" t="s">
        <v>28</v>
      </c>
      <c r="K963" s="11" t="s">
        <v>28</v>
      </c>
      <c r="L963" s="11" t="str">
        <f>VLOOKUP([1]English!L963,[1]Translation!$A$1:$F$1171,2,FALSE)</f>
        <v>Penderfynu peidio ymchwilio cwyn</v>
      </c>
      <c r="M963" s="11" t="str">
        <f>VLOOKUP([1]English!M963,[1]Translation!$A$1:$F$1171,2,FALSE)</f>
        <v>2A306 - Dim digon difrifol</v>
      </c>
    </row>
    <row r="964" spans="1:13" ht="25.5" customHeight="1" x14ac:dyDescent="0.25">
      <c r="A964" s="11" t="str">
        <f>VLOOKUP([1]English!A964,[1]Translation!$A$1:$F$1171,2,FALSE)</f>
        <v>Bwrdd Iechyd Lleol/Ymddiriedolaeth y GIG</v>
      </c>
      <c r="B964" s="11" t="str">
        <f>VLOOKUP([1]English!B964,[1]Translation!$A$1:$F$1171,2,FALSE)</f>
        <v>Brwdd Iechyd Prifysgol Cwm Taf Morgannwg</v>
      </c>
      <c r="C964" s="11" t="s">
        <v>57</v>
      </c>
      <c r="D964" s="11" t="str">
        <f>VLOOKUP([1]English!D964,[1]Translation!$A$1:$F$1171,2,FALSE)</f>
        <v>Iechyd</v>
      </c>
      <c r="E964" s="11" t="str">
        <f>VLOOKUP([1]English!E964,[1]Translation!$A$1:$F$1171,2,FALSE)</f>
        <v>Materion rhestr glaf</v>
      </c>
      <c r="F964" s="11">
        <v>202500474</v>
      </c>
      <c r="G964" s="11" t="str">
        <f>VLOOKUP([1]English!G964,[1]Translation!$A$1:$F$1171,2,FALSE)</f>
        <v>Asesiad</v>
      </c>
      <c r="H964" s="11" t="s">
        <v>53</v>
      </c>
      <c r="I964" s="11" t="s">
        <v>72</v>
      </c>
      <c r="J964" s="11" t="s">
        <v>126</v>
      </c>
      <c r="K964" s="11" t="s">
        <v>126</v>
      </c>
      <c r="L964" s="11" t="str">
        <f>VLOOKUP([1]English!L964,[1]Translation!$A$1:$F$1171,2,FALSE)</f>
        <v>Cynamserol</v>
      </c>
      <c r="M964" s="11" t="str">
        <f>VLOOKUP([1]English!M964,[1]Translation!$A$1:$F$1171,2,FALSE)</f>
        <v>2A201 -  Cynamserol - wedi'i gyfeirio at y corff cyhoeddus</v>
      </c>
    </row>
    <row r="965" spans="1:13" ht="25.5" customHeight="1" x14ac:dyDescent="0.25">
      <c r="A965" s="11" t="str">
        <f>VLOOKUP([1]English!A965,[1]Translation!$A$1:$F$1171,2,FALSE)</f>
        <v>Bwrdd Iechyd Lleol/Ymddiriedolaeth y GIG</v>
      </c>
      <c r="B965" s="11" t="str">
        <f>VLOOKUP([1]English!B965,[1]Translation!$A$1:$F$1171,2,FALSE)</f>
        <v>Brwdd Iechyd Prifysgol Cwm Taf Morgannwg</v>
      </c>
      <c r="C965" s="11" t="s">
        <v>57</v>
      </c>
      <c r="D965" s="11" t="str">
        <f>VLOOKUP([1]English!D965,[1]Translation!$A$1:$F$1171,2,FALSE)</f>
        <v>Iechyd</v>
      </c>
      <c r="E965" s="11" t="str">
        <f>VLOOKUP([1]English!E965,[1]Translation!$A$1:$F$1171,2,FALSE)</f>
        <v>Triniaeth Glinigol mewn Ysbyty</v>
      </c>
      <c r="F965" s="11">
        <v>202500641</v>
      </c>
      <c r="G965" s="11" t="str">
        <f>VLOOKUP([1]English!G965,[1]Translation!$A$1:$F$1171,2,FALSE)</f>
        <v>Asesiad</v>
      </c>
      <c r="H965" s="11" t="s">
        <v>28</v>
      </c>
      <c r="I965" s="11" t="s">
        <v>150</v>
      </c>
      <c r="J965" s="11" t="s">
        <v>108</v>
      </c>
      <c r="K965" s="11" t="s">
        <v>108</v>
      </c>
      <c r="L965" s="11" t="str">
        <f>VLOOKUP([1]English!L965,[1]Translation!$A$1:$F$1171,2,FALSE)</f>
        <v>Datrys yn gynnar</v>
      </c>
      <c r="M965" s="11" t="str">
        <f>VLOOKUP([1]English!M965,[1]Translation!$A$1:$F$1171,2,FALSE)</f>
        <v xml:space="preserve">2C402 -Iawndal yn unig neu iawndal ac ymddiheuriad </v>
      </c>
    </row>
    <row r="966" spans="1:13" ht="38.25" x14ac:dyDescent="0.25">
      <c r="A966" s="11" t="str">
        <f>VLOOKUP([1]English!A966,[1]Translation!$A$1:$F$1171,2,FALSE)</f>
        <v>Bwrdd Iechyd Lleol/Ymddiriedolaeth y GIG</v>
      </c>
      <c r="B966" s="11" t="str">
        <f>VLOOKUP([1]English!B966,[1]Translation!$A$1:$F$1171,2,FALSE)</f>
        <v>Brwdd Iechyd Prifysgol Cwm Taf Morgannwg</v>
      </c>
      <c r="C966" s="11" t="s">
        <v>57</v>
      </c>
      <c r="D966" s="11" t="str">
        <f>VLOOKUP([1]English!D966,[1]Translation!$A$1:$F$1171,2,FALSE)</f>
        <v>Ymdrin â chwynion</v>
      </c>
      <c r="E966" s="11" t="str">
        <f>VLOOKUP([1]English!E966,[1]Translation!$A$1:$F$1171,2,FALSE)</f>
        <v>Iechyd</v>
      </c>
      <c r="F966" s="11">
        <v>202500681</v>
      </c>
      <c r="G966" s="11" t="str">
        <f>VLOOKUP([1]English!G966,[1]Translation!$A$1:$F$1171,2,FALSE)</f>
        <v>Asesiad</v>
      </c>
      <c r="H966" s="11" t="s">
        <v>150</v>
      </c>
      <c r="I966" s="11" t="s">
        <v>150</v>
      </c>
      <c r="J966" s="11" t="s">
        <v>51</v>
      </c>
      <c r="K966" s="11" t="s">
        <v>51</v>
      </c>
      <c r="L966" s="11" t="str">
        <f>VLOOKUP([1]English!L966,[1]Translation!$A$1:$F$1171,2,FALSE)</f>
        <v>Penderfynu peidio ymchwilio cwyn</v>
      </c>
      <c r="M966" s="11" t="str">
        <f>VLOOKUP([1]English!M966,[1]Translation!$A$1:$F$1171,2,FALSE)</f>
        <v>2B305 - Ychydig ymhellach y gellir ei gyflawni</v>
      </c>
    </row>
    <row r="967" spans="1:13" ht="25.5" customHeight="1" x14ac:dyDescent="0.25">
      <c r="A967" s="11" t="str">
        <f>VLOOKUP([1]English!A967,[1]Translation!$A$1:$F$1171,2,FALSE)</f>
        <v>Bwrdd Iechyd Lleol/Ymddiriedolaeth y GIG</v>
      </c>
      <c r="B967" s="11" t="str">
        <f>VLOOKUP([1]English!B967,[1]Translation!$A$1:$F$1171,2,FALSE)</f>
        <v>Brwdd Iechyd Prifysgol Cwm Taf Morgannwg</v>
      </c>
      <c r="C967" s="11" t="s">
        <v>57</v>
      </c>
      <c r="D967" s="11" t="str">
        <f>VLOOKUP([1]English!D967,[1]Translation!$A$1:$F$1171,2,FALSE)</f>
        <v>Iechyd</v>
      </c>
      <c r="E967" s="11" t="str">
        <f>VLOOKUP([1]English!E967,[1]Translation!$A$1:$F$1171,2,FALSE)</f>
        <v>Triniaeth Glinigol mewn Ysbyty</v>
      </c>
      <c r="F967" s="11">
        <v>202500682</v>
      </c>
      <c r="G967" s="11" t="str">
        <f>VLOOKUP([1]English!G967,[1]Translation!$A$1:$F$1171,2,FALSE)</f>
        <v>Asesiad</v>
      </c>
      <c r="H967" s="11" t="s">
        <v>150</v>
      </c>
      <c r="I967" s="11" t="s">
        <v>150</v>
      </c>
      <c r="J967" s="11" t="s">
        <v>150</v>
      </c>
      <c r="K967" s="11" t="s">
        <v>150</v>
      </c>
      <c r="L967" s="11" t="str">
        <f>VLOOKUP([1]English!L967,[1]Translation!$A$1:$F$1171,2,FALSE)</f>
        <v>Mater tu hwnt i awdurdodaeth</v>
      </c>
      <c r="M967" s="11" t="str">
        <f>VLOOKUP([1]English!M967,[1]Translation!$A$1:$F$1171,2,FALSE)</f>
        <v>2A205 – Rhesymol cymryd camau cyfreithlon/hawl apelio</v>
      </c>
    </row>
    <row r="968" spans="1:13" ht="25.5" customHeight="1" x14ac:dyDescent="0.25">
      <c r="A968" s="11" t="str">
        <f>VLOOKUP([1]English!A968,[1]Translation!$A$1:$F$1171,2,FALSE)</f>
        <v>Bwrdd Iechyd Lleol/Ymddiriedolaeth y GIG</v>
      </c>
      <c r="B968" s="11" t="str">
        <f>VLOOKUP([1]English!B968,[1]Translation!$A$1:$F$1171,2,FALSE)</f>
        <v>Brwdd Iechyd Prifysgol Cwm Taf Morgannwg</v>
      </c>
      <c r="C968" s="11" t="s">
        <v>57</v>
      </c>
      <c r="D968" s="11" t="str">
        <f>VLOOKUP([1]English!D968,[1]Translation!$A$1:$F$1171,2,FALSE)</f>
        <v>Iechyd</v>
      </c>
      <c r="E968" s="11" t="str">
        <f>VLOOKUP([1]English!E968,[1]Translation!$A$1:$F$1171,2,FALSE)</f>
        <v>Iechyd Meddwl Oedolion</v>
      </c>
      <c r="F968" s="11">
        <v>202500810</v>
      </c>
      <c r="G968" s="11" t="str">
        <f>VLOOKUP([1]English!G968,[1]Translation!$A$1:$F$1171,2,FALSE)</f>
        <v>Asesiad</v>
      </c>
      <c r="H968" s="11" t="s">
        <v>54</v>
      </c>
      <c r="I968" s="11" t="s">
        <v>14</v>
      </c>
      <c r="J968" s="11" t="s">
        <v>16</v>
      </c>
      <c r="K968" s="11" t="s">
        <v>16</v>
      </c>
      <c r="L968" s="11" t="str">
        <f>VLOOKUP([1]English!L968,[1]Translation!$A$1:$F$1171,2,FALSE)</f>
        <v>Cynamserol</v>
      </c>
      <c r="M968" s="11" t="str">
        <f>VLOOKUP([1]English!M968,[1]Translation!$A$1:$F$1171,2,FALSE)</f>
        <v>2B201 - Cynamserol - wedi'i gyfeirio at y corff cyhoeddus</v>
      </c>
    </row>
    <row r="969" spans="1:13" ht="25.5" x14ac:dyDescent="0.25">
      <c r="A969" s="11" t="str">
        <f>VLOOKUP([1]English!A969,[1]Translation!$A$1:$F$1171,2,FALSE)</f>
        <v>Bwrdd Iechyd Lleol/Ymddiriedolaeth y GIG</v>
      </c>
      <c r="B969" s="11" t="str">
        <f>VLOOKUP([1]English!B969,[1]Translation!$A$1:$F$1171,2,FALSE)</f>
        <v>Brwdd Iechyd Prifysgol Cwm Taf Morgannwg</v>
      </c>
      <c r="C969" s="11" t="s">
        <v>57</v>
      </c>
      <c r="D969" s="11" t="str">
        <f>VLOOKUP([1]English!D969,[1]Translation!$A$1:$F$1171,2,FALSE)</f>
        <v>Iechyd</v>
      </c>
      <c r="E969" s="11" t="str">
        <f>VLOOKUP([1]English!E969,[1]Translation!$A$1:$F$1171,2,FALSE)</f>
        <v>Iechyd Meddwl Oedolion</v>
      </c>
      <c r="F969" s="11">
        <v>202501312</v>
      </c>
      <c r="G969" s="11" t="str">
        <f>VLOOKUP([1]English!G969,[1]Translation!$A$1:$F$1171,2,FALSE)</f>
        <v>Asesiad</v>
      </c>
      <c r="H969" s="11" t="s">
        <v>72</v>
      </c>
      <c r="I969" s="11" t="s">
        <v>75</v>
      </c>
      <c r="J969" s="11" t="s">
        <v>101</v>
      </c>
      <c r="K969" s="11" t="s">
        <v>101</v>
      </c>
      <c r="L969" s="11" t="str">
        <f>VLOOKUP([1]English!L969,[1]Translation!$A$1:$F$1171,2,FALSE)</f>
        <v>Mater tu hwnt i awdurdodaeth</v>
      </c>
      <c r="M969" s="11" t="str">
        <f>VLOOKUP([1]English!M969,[1]Translation!$A$1:$F$1171,2,FALSE)</f>
        <v>2A204 - Y tu hwnt i Amser</v>
      </c>
    </row>
    <row r="970" spans="1:13" ht="25.5" customHeight="1" x14ac:dyDescent="0.25">
      <c r="A970" s="11" t="str">
        <f>VLOOKUP([1]English!A970,[1]Translation!$A$1:$F$1171,2,FALSE)</f>
        <v>Bwrdd Iechyd Lleol/Ymddiriedolaeth y GIG</v>
      </c>
      <c r="B970" s="11" t="str">
        <f>VLOOKUP([1]English!B970,[1]Translation!$A$1:$F$1171,2,FALSE)</f>
        <v>Brwdd Iechyd Prifysgol Cwm Taf Morgannwg</v>
      </c>
      <c r="C970" s="11" t="s">
        <v>57</v>
      </c>
      <c r="D970" s="11" t="str">
        <f>VLOOKUP([1]English!D970,[1]Translation!$A$1:$F$1171,2,FALSE)</f>
        <v>Iechyd</v>
      </c>
      <c r="E970" s="11" t="str">
        <f>VLOOKUP([1]English!E970,[1]Translation!$A$1:$F$1171,2,FALSE)</f>
        <v>Gweithdrefnau apwyntiad (gan gynnwys cleifion allanol)</v>
      </c>
      <c r="F970" s="11">
        <v>202501348</v>
      </c>
      <c r="G970" s="11" t="str">
        <f>VLOOKUP([1]English!G970,[1]Translation!$A$1:$F$1171,2,FALSE)</f>
        <v>Asesiad</v>
      </c>
      <c r="H970" s="11" t="s">
        <v>73</v>
      </c>
      <c r="I970" s="11" t="s">
        <v>73</v>
      </c>
      <c r="J970" s="11" t="s">
        <v>72</v>
      </c>
      <c r="K970" s="11" t="s">
        <v>72</v>
      </c>
      <c r="L970" s="11" t="str">
        <f>VLOOKUP([1]English!L970,[1]Translation!$A$1:$F$1171,2,FALSE)</f>
        <v>Cynamserol</v>
      </c>
      <c r="M970" s="11" t="str">
        <f>VLOOKUP([1]English!M970,[1]Translation!$A$1:$F$1171,2,FALSE)</f>
        <v>2A201 -  Cynamserol - wedi'i gyfeirio at y corff cyhoeddus</v>
      </c>
    </row>
    <row r="971" spans="1:13" ht="25.5" customHeight="1" x14ac:dyDescent="0.25">
      <c r="A971" s="11" t="str">
        <f>VLOOKUP([1]English!A971,[1]Translation!$A$1:$F$1171,2,FALSE)</f>
        <v>Bwrdd Iechyd Lleol/Ymddiriedolaeth y GIG</v>
      </c>
      <c r="B971" s="11" t="str">
        <f>VLOOKUP([1]English!B971,[1]Translation!$A$1:$F$1171,2,FALSE)</f>
        <v>Brwdd Iechyd Prifysgol Cwm Taf Morgannwg</v>
      </c>
      <c r="C971" s="11" t="s">
        <v>57</v>
      </c>
      <c r="D971" s="11" t="str">
        <f>VLOOKUP([1]English!D971,[1]Translation!$A$1:$F$1171,2,FALSE)</f>
        <v>Iechyd</v>
      </c>
      <c r="E971" s="11" t="str">
        <f>VLOOKUP([1]English!E971,[1]Translation!$A$1:$F$1171,2,FALSE)</f>
        <v>Triniaeth Glinigol mewn Ysbyty</v>
      </c>
      <c r="F971" s="11">
        <v>202501378</v>
      </c>
      <c r="G971" s="11" t="str">
        <f>VLOOKUP([1]English!G971,[1]Translation!$A$1:$F$1171,2,FALSE)</f>
        <v>Asesiad</v>
      </c>
      <c r="H971" s="11" t="s">
        <v>126</v>
      </c>
      <c r="I971" s="11" t="s">
        <v>6</v>
      </c>
      <c r="J971" s="11" t="s">
        <v>49</v>
      </c>
      <c r="K971" s="11" t="s">
        <v>49</v>
      </c>
      <c r="L971" s="11" t="str">
        <f>VLOOKUP([1]English!L971,[1]Translation!$A$1:$F$1171,2,FALSE)</f>
        <v>Penderfynu peidio ymchwilio cwyn</v>
      </c>
      <c r="M971" s="11" t="str">
        <f>VLOOKUP([1]English!M971,[1]Translation!$A$1:$F$1171,2,FALSE)</f>
        <v>2B301 - Dim tystiolaeth o gamweinyddu neu fethiant y gwasanaeth</v>
      </c>
    </row>
    <row r="972" spans="1:13" ht="25.5" customHeight="1" x14ac:dyDescent="0.25">
      <c r="A972" s="11" t="str">
        <f>VLOOKUP([1]English!A972,[1]Translation!$A$1:$F$1171,2,FALSE)</f>
        <v>Bwrdd Iechyd Lleol/Ymddiriedolaeth y GIG</v>
      </c>
      <c r="B972" s="11" t="str">
        <f>VLOOKUP([1]English!B972,[1]Translation!$A$1:$F$1171,2,FALSE)</f>
        <v>Brwdd Iechyd Prifysgol Cwm Taf Morgannwg</v>
      </c>
      <c r="C972" s="11" t="s">
        <v>57</v>
      </c>
      <c r="D972" s="11" t="str">
        <f>VLOOKUP([1]English!D972,[1]Translation!$A$1:$F$1171,2,FALSE)</f>
        <v>Iechyd</v>
      </c>
      <c r="E972" s="11" t="str">
        <f>VLOOKUP([1]English!E972,[1]Translation!$A$1:$F$1171,2,FALSE)</f>
        <v>Triniaeth Glinigol mewn Ysbyty</v>
      </c>
      <c r="F972" s="11">
        <v>202501415</v>
      </c>
      <c r="G972" s="11" t="str">
        <f>VLOOKUP([1]English!G972,[1]Translation!$A$1:$F$1171,2,FALSE)</f>
        <v>Asesiad</v>
      </c>
      <c r="H972" s="11" t="s">
        <v>74</v>
      </c>
      <c r="I972" s="11" t="s">
        <v>12</v>
      </c>
      <c r="J972" s="11" t="s">
        <v>265</v>
      </c>
      <c r="K972" s="11" t="s">
        <v>265</v>
      </c>
      <c r="L972" s="11" t="str">
        <f>VLOOKUP([1]English!L972,[1]Translation!$A$1:$F$1171,2,FALSE)</f>
        <v>Mater tu hwnt i awdurdodaeth</v>
      </c>
      <c r="M972" s="11" t="str">
        <f>VLOOKUP([1]English!M972,[1]Translation!$A$1:$F$1171,2,FALSE)</f>
        <v>2A205 – Rhesymol cymryd camau cyfreithlon/hawl apelio</v>
      </c>
    </row>
    <row r="973" spans="1:13" ht="25.5" customHeight="1" x14ac:dyDescent="0.25">
      <c r="A973" s="11" t="str">
        <f>VLOOKUP([1]English!A973,[1]Translation!$A$1:$F$1171,2,FALSE)</f>
        <v>Bwrdd Iechyd Lleol/Ymddiriedolaeth y GIG</v>
      </c>
      <c r="B973" s="11" t="str">
        <f>VLOOKUP([1]English!B973,[1]Translation!$A$1:$F$1171,2,FALSE)</f>
        <v>Brwdd Iechyd Prifysgol Cwm Taf Morgannwg</v>
      </c>
      <c r="C973" s="11" t="s">
        <v>57</v>
      </c>
      <c r="D973" s="11" t="str">
        <f>VLOOKUP([1]English!D973,[1]Translation!$A$1:$F$1171,2,FALSE)</f>
        <v>Iechyd</v>
      </c>
      <c r="E973" s="11" t="str">
        <f>VLOOKUP([1]English!E973,[1]Translation!$A$1:$F$1171,2,FALSE)</f>
        <v>Triniaeth Glinigol mewn Ysbyty</v>
      </c>
      <c r="F973" s="11">
        <v>202502042</v>
      </c>
      <c r="G973" s="11" t="str">
        <f>VLOOKUP([1]English!G973,[1]Translation!$A$1:$F$1171,2,FALSE)</f>
        <v>Asesiad</v>
      </c>
      <c r="H973" s="11" t="s">
        <v>51</v>
      </c>
      <c r="I973" s="11" t="s">
        <v>51</v>
      </c>
      <c r="J973" s="11" t="s">
        <v>163</v>
      </c>
      <c r="K973" s="11" t="s">
        <v>163</v>
      </c>
      <c r="L973" s="11" t="str">
        <f>VLOOKUP([1]English!L973,[1]Translation!$A$1:$F$1171,2,FALSE)</f>
        <v>Mater tu hwnt i awdurdodaeth</v>
      </c>
      <c r="M973" s="11" t="str">
        <f>VLOOKUP([1]English!M973,[1]Translation!$A$1:$F$1171,2,FALSE)</f>
        <v>2A205 – Rhesymol cymryd camau cyfreithlon/hawl apelio</v>
      </c>
    </row>
    <row r="974" spans="1:13" ht="25.5" customHeight="1" x14ac:dyDescent="0.25">
      <c r="A974" s="11" t="str">
        <f>VLOOKUP([1]English!A974,[1]Translation!$A$1:$F$1171,2,FALSE)</f>
        <v>Bwrdd Iechyd Lleol/Ymddiriedolaeth y GIG</v>
      </c>
      <c r="B974" s="11" t="str">
        <f>VLOOKUP([1]English!B974,[1]Translation!$A$1:$F$1171,2,FALSE)</f>
        <v>Brwdd Iechyd Prifysgol Cwm Taf Morgannwg</v>
      </c>
      <c r="C974" s="11" t="s">
        <v>57</v>
      </c>
      <c r="D974" s="11" t="str">
        <f>VLOOKUP([1]English!D974,[1]Translation!$A$1:$F$1171,2,FALSE)</f>
        <v>Iechyd</v>
      </c>
      <c r="E974" s="11" t="str">
        <f>VLOOKUP([1]English!E974,[1]Translation!$A$1:$F$1171,2,FALSE)</f>
        <v>Triniaeth Glinigol mewn Ysbyty</v>
      </c>
      <c r="F974" s="11">
        <v>202502208</v>
      </c>
      <c r="G974" s="11" t="str">
        <f>VLOOKUP([1]English!G974,[1]Translation!$A$1:$F$1171,2,FALSE)</f>
        <v>Asesiad</v>
      </c>
      <c r="H974" s="11" t="s">
        <v>84</v>
      </c>
      <c r="I974" s="11" t="s">
        <v>84</v>
      </c>
      <c r="J974" s="11" t="s">
        <v>84</v>
      </c>
      <c r="K974" s="11" t="s">
        <v>84</v>
      </c>
      <c r="L974" s="11" t="str">
        <f>VLOOKUP([1]English!L974,[1]Translation!$A$1:$F$1171,2,FALSE)</f>
        <v>Penderfynu peidio ymchwilio cwyn</v>
      </c>
      <c r="M974" s="11" t="str">
        <f>VLOOKUP([1]English!M974,[1]Translation!$A$1:$F$1171,2,FALSE)</f>
        <v>2A304 - Achwynwr yn tynnu'r gŵyn yn ôl</v>
      </c>
    </row>
    <row r="975" spans="1:13" ht="25.5" x14ac:dyDescent="0.25">
      <c r="A975" s="11" t="str">
        <f>VLOOKUP([1]English!A975,[1]Translation!$A$1:$F$1171,2,FALSE)</f>
        <v>Bwrdd Iechyd Lleol/Ymddiriedolaeth y GIG</v>
      </c>
      <c r="B975" s="11" t="str">
        <f>VLOOKUP([1]English!B975,[1]Translation!$A$1:$F$1171,2,FALSE)</f>
        <v>Brwdd Iechyd Prifysgol Cwm Taf Morgannwg</v>
      </c>
      <c r="C975" s="11" t="s">
        <v>57</v>
      </c>
      <c r="D975" s="11" t="str">
        <f>VLOOKUP([1]English!D975,[1]Translation!$A$1:$F$1171,2,FALSE)</f>
        <v>Eraill Amrywiol</v>
      </c>
      <c r="E975" s="11" t="str">
        <f>VLOOKUP([1]English!E975,[1]Translation!$A$1:$F$1171,2,FALSE)</f>
        <v>Datgelu gwybodaeth bersonol / colli data</v>
      </c>
      <c r="F975" s="11">
        <v>202502233</v>
      </c>
      <c r="G975" s="11" t="str">
        <f>VLOOKUP([1]English!G975,[1]Translation!$A$1:$F$1171,2,FALSE)</f>
        <v>Asesiad</v>
      </c>
      <c r="H975" s="11" t="s">
        <v>101</v>
      </c>
      <c r="I975" s="11" t="s">
        <v>101</v>
      </c>
      <c r="J975" s="11" t="s">
        <v>102</v>
      </c>
      <c r="K975" s="11" t="s">
        <v>102</v>
      </c>
      <c r="L975" s="11" t="str">
        <f>VLOOKUP([1]English!L975,[1]Translation!$A$1:$F$1171,2,FALSE)</f>
        <v>Mater tu hwnt i awdurdodaeth</v>
      </c>
      <c r="M975" s="11" t="str">
        <f>VLOOKUP([1]English!M975,[1]Translation!$A$1:$F$1171,2,FALSE)</f>
        <v xml:space="preserve">2A203 – Arall – Cyfeirio </v>
      </c>
    </row>
    <row r="976" spans="1:13" x14ac:dyDescent="0.25">
      <c r="A976" s="12" t="s">
        <v>1</v>
      </c>
      <c r="B976" s="12" t="s">
        <v>1</v>
      </c>
      <c r="C976" s="12" t="s">
        <v>266</v>
      </c>
      <c r="D976" s="12" t="s">
        <v>1</v>
      </c>
      <c r="E976" s="12" t="s">
        <v>1</v>
      </c>
      <c r="F976" s="13" t="s">
        <v>1</v>
      </c>
      <c r="G976" s="12" t="s">
        <v>1</v>
      </c>
      <c r="H976" s="12" t="s">
        <v>1</v>
      </c>
      <c r="I976" s="12" t="s">
        <v>1</v>
      </c>
      <c r="J976" s="12" t="s">
        <v>1</v>
      </c>
      <c r="K976" s="12" t="s">
        <v>1</v>
      </c>
      <c r="L976" s="12" t="s">
        <v>1</v>
      </c>
      <c r="M976" s="14" t="s">
        <v>1</v>
      </c>
    </row>
    <row r="977" spans="1:13" x14ac:dyDescent="0.25">
      <c r="A977" s="15" t="s">
        <v>1</v>
      </c>
      <c r="B977" s="16" t="s">
        <v>267</v>
      </c>
      <c r="C977" s="16" t="s">
        <v>1</v>
      </c>
      <c r="D977" s="15" t="s">
        <v>1</v>
      </c>
      <c r="E977" s="15" t="s">
        <v>1</v>
      </c>
      <c r="F977" s="15" t="s">
        <v>1</v>
      </c>
      <c r="G977" s="15" t="s">
        <v>1</v>
      </c>
      <c r="H977" s="15" t="s">
        <v>1</v>
      </c>
      <c r="I977" s="15" t="s">
        <v>1</v>
      </c>
      <c r="J977" s="15" t="s">
        <v>1</v>
      </c>
      <c r="K977" s="15" t="s">
        <v>1</v>
      </c>
      <c r="L977" s="15" t="s">
        <v>1</v>
      </c>
      <c r="M977" s="17" t="s">
        <v>1</v>
      </c>
    </row>
    <row r="978" spans="1:13" ht="25.5" x14ac:dyDescent="0.25">
      <c r="A978" s="8" t="s">
        <v>1</v>
      </c>
      <c r="B978" s="9" t="str">
        <f>VLOOKUP([1]English!B979,[1]Translation!$A$1:$F$1171,2,FALSE)</f>
        <v>Bwrdd Iechyd Prifysgol Hywel Dda</v>
      </c>
      <c r="C978" s="8" t="s">
        <v>1</v>
      </c>
      <c r="D978" s="9" t="s">
        <v>1</v>
      </c>
      <c r="E978" s="8" t="s">
        <v>1</v>
      </c>
      <c r="F978" s="8" t="s">
        <v>1</v>
      </c>
      <c r="G978" s="8" t="s">
        <v>1</v>
      </c>
      <c r="H978" s="8" t="s">
        <v>1</v>
      </c>
      <c r="I978" s="8" t="s">
        <v>1</v>
      </c>
      <c r="J978" s="8" t="s">
        <v>1</v>
      </c>
      <c r="K978" s="8" t="s">
        <v>1</v>
      </c>
      <c r="L978" s="8" t="s">
        <v>1</v>
      </c>
      <c r="M978" s="10" t="s">
        <v>1</v>
      </c>
    </row>
    <row r="979" spans="1:13" ht="25.5" customHeight="1" x14ac:dyDescent="0.25">
      <c r="A979" s="11" t="str">
        <f>VLOOKUP([1]English!A979,[1]Translation!$A$1:$F$1171,2,FALSE)</f>
        <v>Bwrdd Iechyd Lleol/Ymddiriedolaeth y GIG</v>
      </c>
      <c r="B979" s="11" t="str">
        <f>VLOOKUP([1]English!B979,[1]Translation!$A$1:$F$1171,2,FALSE)</f>
        <v>Bwrdd Iechyd Prifysgol Hywel Dda</v>
      </c>
      <c r="C979" s="11" t="s">
        <v>57</v>
      </c>
      <c r="D979" s="11" t="str">
        <f>VLOOKUP([1]English!D979,[1]Translation!$A$1:$F$1171,2,FALSE)</f>
        <v>Iechyd</v>
      </c>
      <c r="E979" s="11" t="str">
        <f>VLOOKUP([1]English!E979,[1]Translation!$A$1:$F$1171,2,FALSE)</f>
        <v>Triniaeth Glinigol mewn Ysbyty</v>
      </c>
      <c r="F979" s="11">
        <v>202406722</v>
      </c>
      <c r="G979" s="11" t="str">
        <f>VLOOKUP([1]English!G979,[1]Translation!$A$1:$F$1171,2,FALSE)</f>
        <v>Asesiad</v>
      </c>
      <c r="H979" s="11" t="s">
        <v>247</v>
      </c>
      <c r="I979" s="11" t="s">
        <v>104</v>
      </c>
      <c r="J979" s="11" t="s">
        <v>30</v>
      </c>
      <c r="K979" s="11" t="s">
        <v>30</v>
      </c>
      <c r="L979" s="11" t="str">
        <f>VLOOKUP([1]English!L979,[1]Translation!$A$1:$F$1171,2,FALSE)</f>
        <v>Penderfynu peidio ymchwilio cwyn</v>
      </c>
      <c r="M979" s="11" t="str">
        <f>VLOOKUP([1]English!M979,[1]Translation!$A$1:$F$1171,2,FALSE)</f>
        <v>2B301 - Dim tystiolaeth o gamweinyddu neu fethiant y gwasanaeth</v>
      </c>
    </row>
    <row r="980" spans="1:13" ht="15" customHeight="1" x14ac:dyDescent="0.25">
      <c r="A980" s="11" t="str">
        <f>VLOOKUP([1]English!A980,[1]Translation!$A$1:$F$1171,2,FALSE)</f>
        <v>Bwrdd Iechyd Lleol/Ymddiriedolaeth y GIG</v>
      </c>
      <c r="B980" s="11" t="str">
        <f>VLOOKUP([1]English!B980,[1]Translation!$A$1:$F$1171,2,FALSE)</f>
        <v>Bwrdd Iechyd Prifysgol Hywel Dda</v>
      </c>
      <c r="C980" s="11" t="s">
        <v>57</v>
      </c>
      <c r="D980" s="11" t="str">
        <f>VLOOKUP([1]English!D980,[1]Translation!$A$1:$F$1171,2,FALSE)</f>
        <v>Iechyd</v>
      </c>
      <c r="E980" s="11" t="str">
        <f>VLOOKUP([1]English!E980,[1]Translation!$A$1:$F$1171,2,FALSE)</f>
        <v>Triniaeth Glinigol mewn Ysbyty</v>
      </c>
      <c r="F980" s="11">
        <v>202407809</v>
      </c>
      <c r="G980" s="11" t="str">
        <f>VLOOKUP([1]English!G980,[1]Translation!$A$1:$F$1171,2,FALSE)</f>
        <v>Asesiad</v>
      </c>
      <c r="H980" s="11" t="s">
        <v>188</v>
      </c>
      <c r="I980" s="11" t="s">
        <v>92</v>
      </c>
      <c r="J980" s="11" t="s">
        <v>158</v>
      </c>
      <c r="K980" s="11" t="s">
        <v>158</v>
      </c>
      <c r="L980" s="11" t="str">
        <f>VLOOKUP([1]English!L980,[1]Translation!$A$1:$F$1171,2,FALSE)</f>
        <v>Datrys yn gynnar</v>
      </c>
      <c r="M980" s="11" t="str">
        <f>VLOOKUP([1]English!M980,[1]Translation!$A$1:$F$1171,2,FALSE)</f>
        <v xml:space="preserve">2C402 -Iawndal yn unig neu iawndal ac ymddiheuriad </v>
      </c>
    </row>
    <row r="981" spans="1:13" ht="38.25" x14ac:dyDescent="0.25">
      <c r="A981" s="11" t="str">
        <f>VLOOKUP([1]English!A981,[1]Translation!$A$1:$F$1171,2,FALSE)</f>
        <v>Bwrdd Iechyd Lleol/Ymddiriedolaeth y GIG</v>
      </c>
      <c r="B981" s="11" t="str">
        <f>VLOOKUP([1]English!B981,[1]Translation!$A$1:$F$1171,2,FALSE)</f>
        <v>Bwrdd Iechyd Prifysgol Hywel Dda</v>
      </c>
      <c r="C981" s="11" t="s">
        <v>57</v>
      </c>
      <c r="D981" s="11" t="str">
        <f>VLOOKUP([1]English!D981,[1]Translation!$A$1:$F$1171,2,FALSE)</f>
        <v>Iechyd</v>
      </c>
      <c r="E981" s="11" t="str">
        <f>VLOOKUP([1]English!E981,[1]Translation!$A$1:$F$1171,2,FALSE)</f>
        <v>Triniaeth Glinigol mewn Ysbyty</v>
      </c>
      <c r="F981" s="11">
        <v>202408927</v>
      </c>
      <c r="G981" s="11" t="str">
        <f>VLOOKUP([1]English!G981,[1]Translation!$A$1:$F$1171,2,FALSE)</f>
        <v>Asesiad</v>
      </c>
      <c r="H981" s="11" t="s">
        <v>184</v>
      </c>
      <c r="I981" s="11" t="s">
        <v>184</v>
      </c>
      <c r="J981" s="11" t="s">
        <v>54</v>
      </c>
      <c r="K981" s="11" t="s">
        <v>54</v>
      </c>
      <c r="L981" s="11" t="str">
        <f>VLOOKUP([1]English!L981,[1]Translation!$A$1:$F$1171,2,FALSE)</f>
        <v>Penderfynu peidio ymchwilio cwyn</v>
      </c>
      <c r="M981" s="11" t="str">
        <f>VLOOKUP([1]English!M981,[1]Translation!$A$1:$F$1171,2,FALSE)</f>
        <v>2B305 - Ychydig ymhellach y gellir ei gyflawni</v>
      </c>
    </row>
    <row r="982" spans="1:13" ht="15" customHeight="1" x14ac:dyDescent="0.25">
      <c r="A982" s="11" t="str">
        <f>VLOOKUP([1]English!A982,[1]Translation!$A$1:$F$1171,2,FALSE)</f>
        <v>Bwrdd Iechyd Lleol/Ymddiriedolaeth y GIG</v>
      </c>
      <c r="B982" s="11" t="str">
        <f>VLOOKUP([1]English!B982,[1]Translation!$A$1:$F$1171,2,FALSE)</f>
        <v>Bwrdd Iechyd Prifysgol Hywel Dda</v>
      </c>
      <c r="C982" s="11" t="s">
        <v>57</v>
      </c>
      <c r="D982" s="11" t="str">
        <f>VLOOKUP([1]English!D982,[1]Translation!$A$1:$F$1171,2,FALSE)</f>
        <v>Iechyd</v>
      </c>
      <c r="E982" s="11" t="str">
        <f>VLOOKUP([1]English!E982,[1]Translation!$A$1:$F$1171,2,FALSE)</f>
        <v>Triniaeth Glinigol mewn Ysbyty</v>
      </c>
      <c r="F982" s="11">
        <v>202408951</v>
      </c>
      <c r="G982" s="11" t="str">
        <f>VLOOKUP([1]English!G982,[1]Translation!$A$1:$F$1171,2,FALSE)</f>
        <v>Asesiad</v>
      </c>
      <c r="H982" s="11" t="s">
        <v>184</v>
      </c>
      <c r="I982" s="11" t="s">
        <v>156</v>
      </c>
      <c r="J982" s="11" t="s">
        <v>126</v>
      </c>
      <c r="K982" s="11" t="s">
        <v>126</v>
      </c>
      <c r="L982" s="11" t="str">
        <f>VLOOKUP([1]English!L982,[1]Translation!$A$1:$F$1171,2,FALSE)</f>
        <v>Cynamserol</v>
      </c>
      <c r="M982" s="11" t="str">
        <f>VLOOKUP([1]English!M982,[1]Translation!$A$1:$F$1171,2,FALSE)</f>
        <v>2A201 -  Cynamserol - wedi'i gyfeirio at y corff cyhoeddus</v>
      </c>
    </row>
    <row r="983" spans="1:13" ht="25.5" customHeight="1" x14ac:dyDescent="0.25">
      <c r="A983" s="11" t="str">
        <f>VLOOKUP([1]English!A983,[1]Translation!$A$1:$F$1171,2,FALSE)</f>
        <v>Bwrdd Iechyd Lleol/Ymddiriedolaeth y GIG</v>
      </c>
      <c r="B983" s="11" t="str">
        <f>VLOOKUP([1]English!B983,[1]Translation!$A$1:$F$1171,2,FALSE)</f>
        <v>Bwrdd Iechyd Prifysgol Hywel Dda</v>
      </c>
      <c r="C983" s="11" t="s">
        <v>57</v>
      </c>
      <c r="D983" s="11" t="str">
        <f>VLOOKUP([1]English!D983,[1]Translation!$A$1:$F$1171,2,FALSE)</f>
        <v>Iechyd</v>
      </c>
      <c r="E983" s="11" t="str">
        <f>VLOOKUP([1]English!E983,[1]Translation!$A$1:$F$1171,2,FALSE)</f>
        <v>Gweithdrefnau apwyntiad (gan gynnwys cleifion allanol)</v>
      </c>
      <c r="F983" s="11">
        <v>202409037</v>
      </c>
      <c r="G983" s="11" t="str">
        <f>VLOOKUP([1]English!G983,[1]Translation!$A$1:$F$1171,2,FALSE)</f>
        <v>Asesiad</v>
      </c>
      <c r="H983" s="11" t="s">
        <v>99</v>
      </c>
      <c r="I983" s="11" t="s">
        <v>29</v>
      </c>
      <c r="J983" s="11" t="s">
        <v>36</v>
      </c>
      <c r="K983" s="11" t="s">
        <v>36</v>
      </c>
      <c r="L983" s="11" t="str">
        <f>VLOOKUP([1]English!L983,[1]Translation!$A$1:$F$1171,2,FALSE)</f>
        <v>Penderfynu peidio ymchwilio cwyn</v>
      </c>
      <c r="M983" s="11" t="str">
        <f>VLOOKUP([1]English!M983,[1]Translation!$A$1:$F$1171,2,FALSE)</f>
        <v>2B301 - Dim tystiolaeth o gamweinyddu neu fethiant y gwasanaeth</v>
      </c>
    </row>
    <row r="984" spans="1:13" ht="25.5" customHeight="1" x14ac:dyDescent="0.25">
      <c r="A984" s="11" t="str">
        <f>VLOOKUP([1]English!A984,[1]Translation!$A$1:$F$1171,2,FALSE)</f>
        <v>Bwrdd Iechyd Lleol/Ymddiriedolaeth y GIG</v>
      </c>
      <c r="B984" s="11" t="str">
        <f>VLOOKUP([1]English!B984,[1]Translation!$A$1:$F$1171,2,FALSE)</f>
        <v>Bwrdd Iechyd Prifysgol Hywel Dda</v>
      </c>
      <c r="C984" s="11" t="s">
        <v>57</v>
      </c>
      <c r="D984" s="11" t="str">
        <f>VLOOKUP([1]English!D984,[1]Translation!$A$1:$F$1171,2,FALSE)</f>
        <v>Iechyd</v>
      </c>
      <c r="E984" s="11" t="str">
        <f>VLOOKUP([1]English!E984,[1]Translation!$A$1:$F$1171,2,FALSE)</f>
        <v>Triniaeth Glinigol mewn Ysbyty</v>
      </c>
      <c r="F984" s="11">
        <v>202409230</v>
      </c>
      <c r="G984" s="11" t="str">
        <f>VLOOKUP([1]English!G984,[1]Translation!$A$1:$F$1171,2,FALSE)</f>
        <v>Asesiad</v>
      </c>
      <c r="H984" s="11" t="s">
        <v>41</v>
      </c>
      <c r="I984" s="11" t="s">
        <v>41</v>
      </c>
      <c r="J984" s="11" t="s">
        <v>44</v>
      </c>
      <c r="K984" s="11" t="s">
        <v>44</v>
      </c>
      <c r="L984" s="11" t="str">
        <f>VLOOKUP([1]English!L984,[1]Translation!$A$1:$F$1171,2,FALSE)</f>
        <v>Penderfynu peidio ymchwilio cwyn</v>
      </c>
      <c r="M984" s="11" t="str">
        <f>VLOOKUP([1]English!M984,[1]Translation!$A$1:$F$1171,2,FALSE)</f>
        <v>2B301 - Dim tystiolaeth o gamweinyddu neu fethiant y gwasanaeth</v>
      </c>
    </row>
    <row r="985" spans="1:13" ht="15" customHeight="1" x14ac:dyDescent="0.25">
      <c r="A985" s="11" t="str">
        <f>VLOOKUP([1]English!A985,[1]Translation!$A$1:$F$1171,2,FALSE)</f>
        <v>Bwrdd Iechyd Lleol/Ymddiriedolaeth y GIG</v>
      </c>
      <c r="B985" s="11" t="str">
        <f>VLOOKUP([1]English!B985,[1]Translation!$A$1:$F$1171,2,FALSE)</f>
        <v>Bwrdd Iechyd Prifysgol Hywel Dda</v>
      </c>
      <c r="C985" s="11" t="s">
        <v>57</v>
      </c>
      <c r="D985" s="11" t="str">
        <f>VLOOKUP([1]English!D985,[1]Translation!$A$1:$F$1171,2,FALSE)</f>
        <v>Iechyd</v>
      </c>
      <c r="E985" s="11" t="str">
        <f>VLOOKUP([1]English!E985,[1]Translation!$A$1:$F$1171,2,FALSE)</f>
        <v>Triniaeth Glinigol mewn Ysbyty</v>
      </c>
      <c r="F985" s="11">
        <v>202409394</v>
      </c>
      <c r="G985" s="11" t="str">
        <f>VLOOKUP([1]English!G985,[1]Translation!$A$1:$F$1171,2,FALSE)</f>
        <v>Asesiad</v>
      </c>
      <c r="H985" s="11" t="s">
        <v>151</v>
      </c>
      <c r="I985" s="11" t="s">
        <v>182</v>
      </c>
      <c r="J985" s="11" t="s">
        <v>61</v>
      </c>
      <c r="K985" s="11" t="s">
        <v>61</v>
      </c>
      <c r="L985" s="11" t="str">
        <f>VLOOKUP([1]English!L985,[1]Translation!$A$1:$F$1171,2,FALSE)</f>
        <v>Datrys yn gynnar</v>
      </c>
      <c r="M985" s="11" t="str">
        <f>VLOOKUP([1]English!M985,[1]Translation!$A$1:$F$1171,2,FALSE)</f>
        <v>2C401 - Camau gan yr awdurdod rhestredig (ee. iawndal)</v>
      </c>
    </row>
    <row r="986" spans="1:13" ht="38.25" x14ac:dyDescent="0.25">
      <c r="A986" s="11" t="str">
        <f>VLOOKUP([1]English!A986,[1]Translation!$A$1:$F$1171,2,FALSE)</f>
        <v>Bwrdd Iechyd Lleol/Ymddiriedolaeth y GIG</v>
      </c>
      <c r="B986" s="11" t="str">
        <f>VLOOKUP([1]English!B986,[1]Translation!$A$1:$F$1171,2,FALSE)</f>
        <v>Bwrdd Iechyd Prifysgol Hywel Dda</v>
      </c>
      <c r="C986" s="11" t="s">
        <v>57</v>
      </c>
      <c r="D986" s="11" t="str">
        <f>VLOOKUP([1]English!D986,[1]Translation!$A$1:$F$1171,2,FALSE)</f>
        <v>Iechyd</v>
      </c>
      <c r="E986" s="11" t="str">
        <f>VLOOKUP([1]English!E986,[1]Translation!$A$1:$F$1171,2,FALSE)</f>
        <v>Amser rhwng atgyfeirio a thriniaeth</v>
      </c>
      <c r="F986" s="11">
        <v>202409480</v>
      </c>
      <c r="G986" s="11" t="str">
        <f>VLOOKUP([1]English!G986,[1]Translation!$A$1:$F$1171,2,FALSE)</f>
        <v>Asesiad</v>
      </c>
      <c r="H986" s="11" t="s">
        <v>160</v>
      </c>
      <c r="I986" s="11" t="s">
        <v>88</v>
      </c>
      <c r="J986" s="11" t="s">
        <v>30</v>
      </c>
      <c r="K986" s="11" t="s">
        <v>30</v>
      </c>
      <c r="L986" s="11" t="str">
        <f>VLOOKUP([1]English!L986,[1]Translation!$A$1:$F$1171,2,FALSE)</f>
        <v>Penderfynu peidio ymchwilio cwyn</v>
      </c>
      <c r="M986" s="11" t="str">
        <f>VLOOKUP([1]English!M986,[1]Translation!$A$1:$F$1171,2,FALSE)</f>
        <v>2B305 - Ychydig ymhellach y gellir ei gyflawni</v>
      </c>
    </row>
    <row r="987" spans="1:13" ht="25.5" customHeight="1" x14ac:dyDescent="0.25">
      <c r="A987" s="11" t="str">
        <f>VLOOKUP([1]English!A987,[1]Translation!$A$1:$F$1171,2,FALSE)</f>
        <v>Bwrdd Iechyd Lleol/Ymddiriedolaeth y GIG</v>
      </c>
      <c r="B987" s="11" t="str">
        <f>VLOOKUP([1]English!B987,[1]Translation!$A$1:$F$1171,2,FALSE)</f>
        <v>Bwrdd Iechyd Prifysgol Hywel Dda</v>
      </c>
      <c r="C987" s="11" t="s">
        <v>57</v>
      </c>
      <c r="D987" s="11" t="str">
        <f>VLOOKUP([1]English!D987,[1]Translation!$A$1:$F$1171,2,FALSE)</f>
        <v>Iechyd</v>
      </c>
      <c r="E987" s="11" t="str">
        <f>VLOOKUP([1]English!E987,[1]Translation!$A$1:$F$1171,2,FALSE)</f>
        <v>Iechyd Meddwl Oedolion</v>
      </c>
      <c r="F987" s="11">
        <v>202409696</v>
      </c>
      <c r="G987" s="11" t="str">
        <f>VLOOKUP([1]English!G987,[1]Translation!$A$1:$F$1171,2,FALSE)</f>
        <v>Asesiad</v>
      </c>
      <c r="H987" s="11" t="s">
        <v>52</v>
      </c>
      <c r="I987" s="11" t="s">
        <v>76</v>
      </c>
      <c r="J987" s="11" t="s">
        <v>42</v>
      </c>
      <c r="K987" s="11" t="s">
        <v>42</v>
      </c>
      <c r="L987" s="11" t="str">
        <f>VLOOKUP([1]English!L987,[1]Translation!$A$1:$F$1171,2,FALSE)</f>
        <v>Penderfynu peidio ymchwilio cwyn</v>
      </c>
      <c r="M987" s="11" t="str">
        <f>VLOOKUP([1]English!M987,[1]Translation!$A$1:$F$1171,2,FALSE)</f>
        <v xml:space="preserve">2B303 – Achwynwr wedi methu â darparu gwybodaeth y gofynnwyd amdano </v>
      </c>
    </row>
    <row r="988" spans="1:13" ht="25.5" customHeight="1" x14ac:dyDescent="0.25">
      <c r="A988" s="11" t="str">
        <f>VLOOKUP([1]English!A988,[1]Translation!$A$1:$F$1171,2,FALSE)</f>
        <v>Bwrdd Iechyd Lleol/Ymddiriedolaeth y GIG</v>
      </c>
      <c r="B988" s="11" t="str">
        <f>VLOOKUP([1]English!B988,[1]Translation!$A$1:$F$1171,2,FALSE)</f>
        <v>Bwrdd Iechyd Prifysgol Hywel Dda</v>
      </c>
      <c r="C988" s="11" t="s">
        <v>57</v>
      </c>
      <c r="D988" s="11" t="str">
        <f>VLOOKUP([1]English!D988,[1]Translation!$A$1:$F$1171,2,FALSE)</f>
        <v>Iechyd</v>
      </c>
      <c r="E988" s="11" t="str">
        <f>VLOOKUP([1]English!E988,[1]Translation!$A$1:$F$1171,2,FALSE)</f>
        <v>Triniaeth Glinigol mewn Ysbyty</v>
      </c>
      <c r="F988" s="11">
        <v>202409786</v>
      </c>
      <c r="G988" s="11" t="str">
        <f>VLOOKUP([1]English!G988,[1]Translation!$A$1:$F$1171,2,FALSE)</f>
        <v>Asesiad</v>
      </c>
      <c r="H988" s="11" t="s">
        <v>161</v>
      </c>
      <c r="I988" s="11" t="s">
        <v>161</v>
      </c>
      <c r="J988" s="11" t="s">
        <v>112</v>
      </c>
      <c r="K988" s="11" t="s">
        <v>112</v>
      </c>
      <c r="L988" s="11" t="str">
        <f>VLOOKUP([1]English!L988,[1]Translation!$A$1:$F$1171,2,FALSE)</f>
        <v>Penderfynu peidio ymchwilio cwyn</v>
      </c>
      <c r="M988" s="11" t="str">
        <f>VLOOKUP([1]English!M988,[1]Translation!$A$1:$F$1171,2,FALSE)</f>
        <v>2A300 - Dim tystiolaeth o galedi neu anghyfiawnder</v>
      </c>
    </row>
    <row r="989" spans="1:13" ht="15" customHeight="1" x14ac:dyDescent="0.25">
      <c r="A989" s="11" t="str">
        <f>VLOOKUP([1]English!A989,[1]Translation!$A$1:$F$1171,2,FALSE)</f>
        <v>Bwrdd Iechyd Lleol/Ymddiriedolaeth y GIG</v>
      </c>
      <c r="B989" s="11" t="str">
        <f>VLOOKUP([1]English!B989,[1]Translation!$A$1:$F$1171,2,FALSE)</f>
        <v>Bwrdd Iechyd Prifysgol Hywel Dda</v>
      </c>
      <c r="C989" s="11" t="s">
        <v>57</v>
      </c>
      <c r="D989" s="11" t="str">
        <f>VLOOKUP([1]English!D989,[1]Translation!$A$1:$F$1171,2,FALSE)</f>
        <v>Iechyd</v>
      </c>
      <c r="E989" s="11" t="str">
        <f>VLOOKUP([1]English!E989,[1]Translation!$A$1:$F$1171,2,FALSE)</f>
        <v>Triniaeth Glinigol mewn Ysbyty</v>
      </c>
      <c r="F989" s="11">
        <v>202409838</v>
      </c>
      <c r="G989" s="11" t="str">
        <f>VLOOKUP([1]English!G989,[1]Translation!$A$1:$F$1171,2,FALSE)</f>
        <v>Asesiad</v>
      </c>
      <c r="H989" s="11" t="s">
        <v>146</v>
      </c>
      <c r="I989" s="11" t="s">
        <v>146</v>
      </c>
      <c r="J989" s="11" t="s">
        <v>158</v>
      </c>
      <c r="K989" s="11" t="s">
        <v>158</v>
      </c>
      <c r="L989" s="11" t="str">
        <f>VLOOKUP([1]English!L989,[1]Translation!$A$1:$F$1171,2,FALSE)</f>
        <v>Datrys yn gynnar</v>
      </c>
      <c r="M989" s="11" t="str">
        <f>VLOOKUP([1]English!M989,[1]Translation!$A$1:$F$1171,2,FALSE)</f>
        <v>2C401 - Camau gan yr awdurdod rhestredig (ee. iawndal)</v>
      </c>
    </row>
    <row r="990" spans="1:13" ht="15" customHeight="1" x14ac:dyDescent="0.25">
      <c r="A990" s="11" t="str">
        <f>VLOOKUP([1]English!A990,[1]Translation!$A$1:$F$1171,2,FALSE)</f>
        <v>Bwrdd Iechyd Lleol/Ymddiriedolaeth y GIG</v>
      </c>
      <c r="B990" s="11" t="str">
        <f>VLOOKUP([1]English!B990,[1]Translation!$A$1:$F$1171,2,FALSE)</f>
        <v>Bwrdd Iechyd Prifysgol Hywel Dda</v>
      </c>
      <c r="C990" s="11" t="s">
        <v>57</v>
      </c>
      <c r="D990" s="11" t="str">
        <f>VLOOKUP([1]English!D990,[1]Translation!$A$1:$F$1171,2,FALSE)</f>
        <v>Iechyd</v>
      </c>
      <c r="E990" s="11" t="str">
        <f>VLOOKUP([1]English!E990,[1]Translation!$A$1:$F$1171,2,FALSE)</f>
        <v>Iechyd Meddwl Oedolion</v>
      </c>
      <c r="F990" s="11">
        <v>202410295</v>
      </c>
      <c r="G990" s="11" t="str">
        <f>VLOOKUP([1]English!G990,[1]Translation!$A$1:$F$1171,2,FALSE)</f>
        <v>Asesiad</v>
      </c>
      <c r="H990" s="11" t="s">
        <v>125</v>
      </c>
      <c r="I990" s="11" t="s">
        <v>197</v>
      </c>
      <c r="J990" s="11" t="s">
        <v>49</v>
      </c>
      <c r="K990" s="11" t="s">
        <v>49</v>
      </c>
      <c r="L990" s="11" t="str">
        <f>VLOOKUP([1]English!L990,[1]Translation!$A$1:$F$1171,2,FALSE)</f>
        <v>Datrys yn gynnar</v>
      </c>
      <c r="M990" s="11" t="str">
        <f>VLOOKUP([1]English!M990,[1]Translation!$A$1:$F$1171,2,FALSE)</f>
        <v>2C401 - Camau gan yr awdurdod rhestredig (ee. iawndal)</v>
      </c>
    </row>
    <row r="991" spans="1:13" ht="38.25" x14ac:dyDescent="0.25">
      <c r="A991" s="11" t="str">
        <f>VLOOKUP([1]English!A991,[1]Translation!$A$1:$F$1171,2,FALSE)</f>
        <v>Bwrdd Iechyd Lleol/Ymddiriedolaeth y GIG</v>
      </c>
      <c r="B991" s="11" t="str">
        <f>VLOOKUP([1]English!B991,[1]Translation!$A$1:$F$1171,2,FALSE)</f>
        <v>Bwrdd Iechyd Prifysgol Hywel Dda</v>
      </c>
      <c r="C991" s="11" t="s">
        <v>57</v>
      </c>
      <c r="D991" s="11" t="str">
        <f>VLOOKUP([1]English!D991,[1]Translation!$A$1:$F$1171,2,FALSE)</f>
        <v>Iechyd</v>
      </c>
      <c r="E991" s="11" t="str">
        <f>VLOOKUP([1]English!E991,[1]Translation!$A$1:$F$1171,2,FALSE)</f>
        <v>Triniaeth Glinigol mewn Ysbyty</v>
      </c>
      <c r="F991" s="11">
        <v>202500069</v>
      </c>
      <c r="G991" s="11" t="str">
        <f>VLOOKUP([1]English!G991,[1]Translation!$A$1:$F$1171,2,FALSE)</f>
        <v>Asesiad</v>
      </c>
      <c r="H991" s="11" t="s">
        <v>44</v>
      </c>
      <c r="I991" s="11" t="s">
        <v>70</v>
      </c>
      <c r="J991" s="11" t="s">
        <v>114</v>
      </c>
      <c r="K991" s="11" t="s">
        <v>114</v>
      </c>
      <c r="L991" s="11" t="str">
        <f>VLOOKUP([1]English!L991,[1]Translation!$A$1:$F$1171,2,FALSE)</f>
        <v>Penderfynu peidio ymchwilio cwyn</v>
      </c>
      <c r="M991" s="11" t="str">
        <f>VLOOKUP([1]English!M991,[1]Translation!$A$1:$F$1171,2,FALSE)</f>
        <v>2B305 - Ychydig ymhellach y gellir ei gyflawni</v>
      </c>
    </row>
    <row r="992" spans="1:13" ht="15" customHeight="1" x14ac:dyDescent="0.25">
      <c r="A992" s="11" t="str">
        <f>VLOOKUP([1]English!A992,[1]Translation!$A$1:$F$1171,2,FALSE)</f>
        <v>Bwrdd Iechyd Lleol/Ymddiriedolaeth y GIG</v>
      </c>
      <c r="B992" s="11" t="str">
        <f>VLOOKUP([1]English!B992,[1]Translation!$A$1:$F$1171,2,FALSE)</f>
        <v>Bwrdd Iechyd Prifysgol Hywel Dda</v>
      </c>
      <c r="C992" s="11" t="s">
        <v>57</v>
      </c>
      <c r="D992" s="11" t="str">
        <f>VLOOKUP([1]English!D992,[1]Translation!$A$1:$F$1171,2,FALSE)</f>
        <v>Iechyd</v>
      </c>
      <c r="E992" s="11" t="str">
        <f>VLOOKUP([1]English!E992,[1]Translation!$A$1:$F$1171,2,FALSE)</f>
        <v>Triniaeth Glinigol mewn Ysbyty</v>
      </c>
      <c r="F992" s="11">
        <v>202500242</v>
      </c>
      <c r="G992" s="11" t="str">
        <f>VLOOKUP([1]English!G992,[1]Translation!$A$1:$F$1171,2,FALSE)</f>
        <v>Asesiad</v>
      </c>
      <c r="H992" s="11" t="s">
        <v>119</v>
      </c>
      <c r="I992" s="11" t="s">
        <v>24</v>
      </c>
      <c r="J992" s="11" t="s">
        <v>96</v>
      </c>
      <c r="K992" s="11" t="s">
        <v>96</v>
      </c>
      <c r="L992" s="11" t="str">
        <f>VLOOKUP([1]English!L992,[1]Translation!$A$1:$F$1171,2,FALSE)</f>
        <v>Cynamserol</v>
      </c>
      <c r="M992" s="11" t="str">
        <f>VLOOKUP([1]English!M992,[1]Translation!$A$1:$F$1171,2,FALSE)</f>
        <v>2A201 -  Cynamserol - wedi'i gyfeirio at y corff cyhoeddus</v>
      </c>
    </row>
    <row r="993" spans="1:13" ht="25.5" customHeight="1" x14ac:dyDescent="0.25">
      <c r="A993" s="11" t="str">
        <f>VLOOKUP([1]English!A993,[1]Translation!$A$1:$F$1171,2,FALSE)</f>
        <v>Bwrdd Iechyd Lleol/Ymddiriedolaeth y GIG</v>
      </c>
      <c r="B993" s="11" t="str">
        <f>VLOOKUP([1]English!B993,[1]Translation!$A$1:$F$1171,2,FALSE)</f>
        <v>Bwrdd Iechyd Prifysgol Hywel Dda</v>
      </c>
      <c r="C993" s="11" t="s">
        <v>57</v>
      </c>
      <c r="D993" s="11" t="str">
        <f>VLOOKUP([1]English!D993,[1]Translation!$A$1:$F$1171,2,FALSE)</f>
        <v>Iechyd</v>
      </c>
      <c r="E993" s="11" t="str">
        <f>VLOOKUP([1]English!E993,[1]Translation!$A$1:$F$1171,2,FALSE)</f>
        <v>Iechyd Meddwl Oedolion</v>
      </c>
      <c r="F993" s="11">
        <v>202500287</v>
      </c>
      <c r="G993" s="11" t="str">
        <f>VLOOKUP([1]English!G993,[1]Translation!$A$1:$F$1171,2,FALSE)</f>
        <v>Asesiad</v>
      </c>
      <c r="H993" s="11" t="s">
        <v>107</v>
      </c>
      <c r="I993" s="11" t="s">
        <v>55</v>
      </c>
      <c r="J993" s="11" t="s">
        <v>51</v>
      </c>
      <c r="K993" s="11" t="s">
        <v>51</v>
      </c>
      <c r="L993" s="11" t="str">
        <f>VLOOKUP([1]English!L993,[1]Translation!$A$1:$F$1171,2,FALSE)</f>
        <v>Penderfynu peidio ymchwilio cwyn</v>
      </c>
      <c r="M993" s="11" t="str">
        <f>VLOOKUP([1]English!M993,[1]Translation!$A$1:$F$1171,2,FALSE)</f>
        <v>2B301 - Dim tystiolaeth o gamweinyddu neu fethiant y gwasanaeth</v>
      </c>
    </row>
    <row r="994" spans="1:13" ht="15" customHeight="1" x14ac:dyDescent="0.25">
      <c r="A994" s="11" t="str">
        <f>VLOOKUP([1]English!A994,[1]Translation!$A$1:$F$1171,2,FALSE)</f>
        <v>Bwrdd Iechyd Lleol/Ymddiriedolaeth y GIG</v>
      </c>
      <c r="B994" s="11" t="str">
        <f>VLOOKUP([1]English!B994,[1]Translation!$A$1:$F$1171,2,FALSE)</f>
        <v>Bwrdd Iechyd Prifysgol Hywel Dda</v>
      </c>
      <c r="C994" s="11" t="s">
        <v>57</v>
      </c>
      <c r="D994" s="11" t="str">
        <f>VLOOKUP([1]English!D994,[1]Translation!$A$1:$F$1171,2,FALSE)</f>
        <v>Iechyd</v>
      </c>
      <c r="E994" s="11" t="str">
        <f>VLOOKUP([1]English!E994,[1]Translation!$A$1:$F$1171,2,FALSE)</f>
        <v>Triniaeth Glinigol mewn Ysbyty</v>
      </c>
      <c r="F994" s="11">
        <v>202500561</v>
      </c>
      <c r="G994" s="11" t="str">
        <f>VLOOKUP([1]English!G994,[1]Translation!$A$1:$F$1171,2,FALSE)</f>
        <v>Asesiad</v>
      </c>
      <c r="H994" s="11" t="s">
        <v>71</v>
      </c>
      <c r="I994" s="11" t="s">
        <v>54</v>
      </c>
      <c r="J994" s="11" t="s">
        <v>96</v>
      </c>
      <c r="K994" s="11" t="s">
        <v>96</v>
      </c>
      <c r="L994" s="11" t="str">
        <f>VLOOKUP([1]English!L994,[1]Translation!$A$1:$F$1171,2,FALSE)</f>
        <v>Datrys yn gynnar</v>
      </c>
      <c r="M994" s="11" t="str">
        <f>VLOOKUP([1]English!M994,[1]Translation!$A$1:$F$1171,2,FALSE)</f>
        <v>2C401 - Camau gan yr awdurdod rhestredig (ee. iawndal)</v>
      </c>
    </row>
    <row r="995" spans="1:13" ht="15" customHeight="1" x14ac:dyDescent="0.25">
      <c r="A995" s="11" t="str">
        <f>VLOOKUP([1]English!A995,[1]Translation!$A$1:$F$1171,2,FALSE)</f>
        <v>Bwrdd Iechyd Lleol/Ymddiriedolaeth y GIG</v>
      </c>
      <c r="B995" s="11" t="str">
        <f>VLOOKUP([1]English!B995,[1]Translation!$A$1:$F$1171,2,FALSE)</f>
        <v>Bwrdd Iechyd Prifysgol Hywel Dda</v>
      </c>
      <c r="C995" s="11" t="s">
        <v>57</v>
      </c>
      <c r="D995" s="11" t="str">
        <f>VLOOKUP([1]English!D995,[1]Translation!$A$1:$F$1171,2,FALSE)</f>
        <v>Iechyd</v>
      </c>
      <c r="E995" s="11" t="str">
        <f>VLOOKUP([1]English!E995,[1]Translation!$A$1:$F$1171,2,FALSE)</f>
        <v>Triniaeth Glinigol mewn Ysbyty</v>
      </c>
      <c r="F995" s="11">
        <v>202500657</v>
      </c>
      <c r="G995" s="11" t="str">
        <f>VLOOKUP([1]English!G995,[1]Translation!$A$1:$F$1171,2,FALSE)</f>
        <v>Asesiad</v>
      </c>
      <c r="H995" s="11" t="s">
        <v>158</v>
      </c>
      <c r="I995" s="11" t="s">
        <v>54</v>
      </c>
      <c r="J995" s="11" t="s">
        <v>16</v>
      </c>
      <c r="K995" s="11" t="s">
        <v>16</v>
      </c>
      <c r="L995" s="11" t="str">
        <f>VLOOKUP([1]English!L995,[1]Translation!$A$1:$F$1171,2,FALSE)</f>
        <v>Datrys yn gynnar</v>
      </c>
      <c r="M995" s="11" t="str">
        <f>VLOOKUP([1]English!M995,[1]Translation!$A$1:$F$1171,2,FALSE)</f>
        <v xml:space="preserve">2C403 - Iawndal a chamau eraill </v>
      </c>
    </row>
    <row r="996" spans="1:13" ht="25.5" customHeight="1" x14ac:dyDescent="0.25">
      <c r="A996" s="11" t="str">
        <f>VLOOKUP([1]English!A996,[1]Translation!$A$1:$F$1171,2,FALSE)</f>
        <v>Bwrdd Iechyd Lleol/Ymddiriedolaeth y GIG</v>
      </c>
      <c r="B996" s="11" t="str">
        <f>VLOOKUP([1]English!B996,[1]Translation!$A$1:$F$1171,2,FALSE)</f>
        <v>Bwrdd Iechyd Prifysgol Hywel Dda</v>
      </c>
      <c r="C996" s="11" t="s">
        <v>57</v>
      </c>
      <c r="D996" s="11" t="str">
        <f>VLOOKUP([1]English!D996,[1]Translation!$A$1:$F$1171,2,FALSE)</f>
        <v>Ymdrin â chwynion</v>
      </c>
      <c r="E996" s="11" t="str">
        <f>VLOOKUP([1]English!E996,[1]Translation!$A$1:$F$1171,2,FALSE)</f>
        <v>Iechyd</v>
      </c>
      <c r="F996" s="11">
        <v>202500743</v>
      </c>
      <c r="G996" s="11" t="str">
        <f>VLOOKUP([1]English!G996,[1]Translation!$A$1:$F$1171,2,FALSE)</f>
        <v>Asesiad</v>
      </c>
      <c r="H996" s="11" t="s">
        <v>150</v>
      </c>
      <c r="I996" s="11" t="s">
        <v>54</v>
      </c>
      <c r="J996" s="11" t="s">
        <v>55</v>
      </c>
      <c r="K996" s="11" t="s">
        <v>55</v>
      </c>
      <c r="L996" s="11" t="str">
        <f>VLOOKUP([1]English!L996,[1]Translation!$A$1:$F$1171,2,FALSE)</f>
        <v>Penderfynu peidio ymchwilio cwyn</v>
      </c>
      <c r="M996" s="11" t="str">
        <f>VLOOKUP([1]English!M996,[1]Translation!$A$1:$F$1171,2,FALSE)</f>
        <v>2B301 - Dim tystiolaeth o gamweinyddu neu fethiant y gwasanaeth</v>
      </c>
    </row>
    <row r="997" spans="1:13" ht="15" customHeight="1" x14ac:dyDescent="0.25">
      <c r="A997" s="11" t="str">
        <f>VLOOKUP([1]English!A997,[1]Translation!$A$1:$F$1171,2,FALSE)</f>
        <v>Bwrdd Iechyd Lleol/Ymddiriedolaeth y GIG</v>
      </c>
      <c r="B997" s="11" t="str">
        <f>VLOOKUP([1]English!B997,[1]Translation!$A$1:$F$1171,2,FALSE)</f>
        <v>Bwrdd Iechyd Prifysgol Hywel Dda</v>
      </c>
      <c r="C997" s="11" t="s">
        <v>57</v>
      </c>
      <c r="D997" s="11" t="str">
        <f>VLOOKUP([1]English!D997,[1]Translation!$A$1:$F$1171,2,FALSE)</f>
        <v>Iechyd</v>
      </c>
      <c r="E997" s="11" t="str">
        <f>VLOOKUP([1]English!E997,[1]Translation!$A$1:$F$1171,2,FALSE)</f>
        <v>Triniaeth Glinigol mewn Ysbyty</v>
      </c>
      <c r="F997" s="11">
        <v>202500839</v>
      </c>
      <c r="G997" s="11" t="str">
        <f>VLOOKUP([1]English!G997,[1]Translation!$A$1:$F$1171,2,FALSE)</f>
        <v>Asesiad</v>
      </c>
      <c r="H997" s="11" t="s">
        <v>55</v>
      </c>
      <c r="I997" s="11" t="s">
        <v>143</v>
      </c>
      <c r="J997" s="11" t="s">
        <v>143</v>
      </c>
      <c r="K997" s="11" t="s">
        <v>143</v>
      </c>
      <c r="L997" s="11" t="str">
        <f>VLOOKUP([1]English!L997,[1]Translation!$A$1:$F$1171,2,FALSE)</f>
        <v>Mater tu hwnt i awdurdodaeth</v>
      </c>
      <c r="M997" s="11" t="str">
        <f>VLOOKUP([1]English!M997,[1]Translation!$A$1:$F$1171,2,FALSE)</f>
        <v>2A205 – Rhesymol cymryd camau cyfreithlon/hawl apelio</v>
      </c>
    </row>
    <row r="998" spans="1:13" ht="25.5" customHeight="1" x14ac:dyDescent="0.25">
      <c r="A998" s="11" t="str">
        <f>VLOOKUP([1]English!A998,[1]Translation!$A$1:$F$1171,2,FALSE)</f>
        <v>Bwrdd Iechyd Lleol/Ymddiriedolaeth y GIG</v>
      </c>
      <c r="B998" s="11" t="str">
        <f>VLOOKUP([1]English!B998,[1]Translation!$A$1:$F$1171,2,FALSE)</f>
        <v>Bwrdd Iechyd Prifysgol Hywel Dda</v>
      </c>
      <c r="C998" s="11" t="s">
        <v>57</v>
      </c>
      <c r="D998" s="11" t="str">
        <f>VLOOKUP([1]English!D998,[1]Translation!$A$1:$F$1171,2,FALSE)</f>
        <v>Iechyd</v>
      </c>
      <c r="E998" s="11" t="str">
        <f>VLOOKUP([1]English!E998,[1]Translation!$A$1:$F$1171,2,FALSE)</f>
        <v>Triniaeth Glinigol mewn Ysbyty</v>
      </c>
      <c r="F998" s="11">
        <v>202501233</v>
      </c>
      <c r="G998" s="11" t="str">
        <f>VLOOKUP([1]English!G998,[1]Translation!$A$1:$F$1171,2,FALSE)</f>
        <v>Asesiad</v>
      </c>
      <c r="H998" s="11" t="s">
        <v>39</v>
      </c>
      <c r="I998" s="11" t="s">
        <v>39</v>
      </c>
      <c r="J998" s="11" t="s">
        <v>51</v>
      </c>
      <c r="K998" s="11" t="s">
        <v>51</v>
      </c>
      <c r="L998" s="11" t="str">
        <f>VLOOKUP([1]English!L998,[1]Translation!$A$1:$F$1171,2,FALSE)</f>
        <v>Penderfynu peidio ymchwilio cwyn</v>
      </c>
      <c r="M998" s="11" t="str">
        <f>VLOOKUP([1]English!M998,[1]Translation!$A$1:$F$1171,2,FALSE)</f>
        <v>2A300 - Dim tystiolaeth o galedi neu anghyfiawnder</v>
      </c>
    </row>
    <row r="999" spans="1:13" ht="25.5" x14ac:dyDescent="0.25">
      <c r="A999" s="11" t="str">
        <f>VLOOKUP([1]English!A999,[1]Translation!$A$1:$F$1171,2,FALSE)</f>
        <v>Bwrdd Iechyd Lleol/Ymddiriedolaeth y GIG</v>
      </c>
      <c r="B999" s="11" t="str">
        <f>VLOOKUP([1]English!B999,[1]Translation!$A$1:$F$1171,2,FALSE)</f>
        <v>Bwrdd Iechyd Prifysgol Hywel Dda</v>
      </c>
      <c r="C999" s="11" t="s">
        <v>57</v>
      </c>
      <c r="D999" s="11" t="str">
        <f>VLOOKUP([1]English!D999,[1]Translation!$A$1:$F$1171,2,FALSE)</f>
        <v>Iechyd</v>
      </c>
      <c r="E999" s="11" t="str">
        <f>VLOOKUP([1]English!E999,[1]Translation!$A$1:$F$1171,2,FALSE)</f>
        <v>Triniaeth Glinigol mewn Ysbyty</v>
      </c>
      <c r="F999" s="11">
        <v>202501287</v>
      </c>
      <c r="G999" s="11" t="str">
        <f>VLOOKUP([1]English!G999,[1]Translation!$A$1:$F$1171,2,FALSE)</f>
        <v>Asesiad</v>
      </c>
      <c r="H999" s="11" t="s">
        <v>70</v>
      </c>
      <c r="I999" s="11" t="s">
        <v>70</v>
      </c>
      <c r="J999" s="11" t="s">
        <v>136</v>
      </c>
      <c r="K999" s="11" t="s">
        <v>136</v>
      </c>
      <c r="L999" s="11" t="str">
        <f>VLOOKUP([1]English!L999,[1]Translation!$A$1:$F$1171,2,FALSE)</f>
        <v>Mater tu hwnt i awdurdodaeth</v>
      </c>
      <c r="M999" s="11" t="str">
        <f>VLOOKUP([1]English!M999,[1]Translation!$A$1:$F$1171,2,FALSE)</f>
        <v>2A204 - Y tu hwnt i Amser</v>
      </c>
    </row>
    <row r="1000" spans="1:13" ht="15" customHeight="1" x14ac:dyDescent="0.25">
      <c r="A1000" s="11" t="str">
        <f>VLOOKUP([1]English!A1000,[1]Translation!$A$1:$F$1171,2,FALSE)</f>
        <v>Bwrdd Iechyd Lleol/Ymddiriedolaeth y GIG</v>
      </c>
      <c r="B1000" s="11" t="str">
        <f>VLOOKUP([1]English!B1000,[1]Translation!$A$1:$F$1171,2,FALSE)</f>
        <v>Bwrdd Iechyd Prifysgol Hywel Dda</v>
      </c>
      <c r="C1000" s="11" t="s">
        <v>57</v>
      </c>
      <c r="D1000" s="11" t="str">
        <f>VLOOKUP([1]English!D1000,[1]Translation!$A$1:$F$1171,2,FALSE)</f>
        <v>Iechyd</v>
      </c>
      <c r="E1000" s="11" t="str">
        <f>VLOOKUP([1]English!E1000,[1]Translation!$A$1:$F$1171,2,FALSE)</f>
        <v>Eraill</v>
      </c>
      <c r="F1000" s="11">
        <v>202501288</v>
      </c>
      <c r="G1000" s="11" t="str">
        <f>VLOOKUP([1]English!G1000,[1]Translation!$A$1:$F$1171,2,FALSE)</f>
        <v>Asesiad</v>
      </c>
      <c r="H1000" s="11" t="s">
        <v>70</v>
      </c>
      <c r="I1000" s="11" t="s">
        <v>73</v>
      </c>
      <c r="J1000" s="11" t="s">
        <v>12</v>
      </c>
      <c r="K1000" s="11" t="s">
        <v>12</v>
      </c>
      <c r="L1000" s="11" t="str">
        <f>VLOOKUP([1]English!L1000,[1]Translation!$A$1:$F$1171,2,FALSE)</f>
        <v>Datrys yn gynnar</v>
      </c>
      <c r="M1000" s="11" t="str">
        <f>VLOOKUP([1]English!M1000,[1]Translation!$A$1:$F$1171,2,FALSE)</f>
        <v>2C401 - Camau gan yr awdurdod rhestredig (ee. iawndal)</v>
      </c>
    </row>
    <row r="1001" spans="1:13" ht="25.5" x14ac:dyDescent="0.25">
      <c r="A1001" s="11" t="str">
        <f>VLOOKUP([1]English!A1001,[1]Translation!$A$1:$F$1171,2,FALSE)</f>
        <v>Bwrdd Iechyd Lleol/Ymddiriedolaeth y GIG</v>
      </c>
      <c r="B1001" s="11" t="str">
        <f>VLOOKUP([1]English!B1001,[1]Translation!$A$1:$F$1171,2,FALSE)</f>
        <v>Bwrdd Iechyd Prifysgol Hywel Dda</v>
      </c>
      <c r="C1001" s="11" t="s">
        <v>57</v>
      </c>
      <c r="D1001" s="11" t="str">
        <f>VLOOKUP([1]English!D1001,[1]Translation!$A$1:$F$1171,2,FALSE)</f>
        <v>Iechyd</v>
      </c>
      <c r="E1001" s="11" t="str">
        <f>VLOOKUP([1]English!E1001,[1]Translation!$A$1:$F$1171,2,FALSE)</f>
        <v>Triniaeth Glinigol mewn Ysbyty</v>
      </c>
      <c r="F1001" s="11">
        <v>202501294</v>
      </c>
      <c r="G1001" s="11" t="str">
        <f>VLOOKUP([1]English!G1001,[1]Translation!$A$1:$F$1171,2,FALSE)</f>
        <v>Asesiad</v>
      </c>
      <c r="H1001" s="11" t="s">
        <v>70</v>
      </c>
      <c r="I1001" s="11" t="s">
        <v>70</v>
      </c>
      <c r="J1001" s="11" t="s">
        <v>126</v>
      </c>
      <c r="K1001" s="11" t="s">
        <v>126</v>
      </c>
      <c r="L1001" s="11" t="str">
        <f>VLOOKUP([1]English!L1001,[1]Translation!$A$1:$F$1171,2,FALSE)</f>
        <v>Mater tu hwnt i awdurdodaeth</v>
      </c>
      <c r="M1001" s="11" t="str">
        <f>VLOOKUP([1]English!M1001,[1]Translation!$A$1:$F$1171,2,FALSE)</f>
        <v>2A204 - Y tu hwnt i Amser</v>
      </c>
    </row>
    <row r="1002" spans="1:13" ht="15" customHeight="1" x14ac:dyDescent="0.25">
      <c r="A1002" s="11" t="str">
        <f>VLOOKUP([1]English!A1002,[1]Translation!$A$1:$F$1171,2,FALSE)</f>
        <v>Bwrdd Iechyd Lleol/Ymddiriedolaeth y GIG</v>
      </c>
      <c r="B1002" s="11" t="str">
        <f>VLOOKUP([1]English!B1002,[1]Translation!$A$1:$F$1171,2,FALSE)</f>
        <v>Bwrdd Iechyd Prifysgol Hywel Dda</v>
      </c>
      <c r="C1002" s="11" t="s">
        <v>57</v>
      </c>
      <c r="D1002" s="11" t="str">
        <f>VLOOKUP([1]English!D1002,[1]Translation!$A$1:$F$1171,2,FALSE)</f>
        <v>Iechyd</v>
      </c>
      <c r="E1002" s="11" t="str">
        <f>VLOOKUP([1]English!E1002,[1]Translation!$A$1:$F$1171,2,FALSE)</f>
        <v>Triniaeth Glinigol mewn Ysbyty</v>
      </c>
      <c r="F1002" s="11">
        <v>202501527</v>
      </c>
      <c r="G1002" s="11" t="str">
        <f>VLOOKUP([1]English!G1002,[1]Translation!$A$1:$F$1171,2,FALSE)</f>
        <v>Asesiad</v>
      </c>
      <c r="H1002" s="11" t="s">
        <v>14</v>
      </c>
      <c r="I1002" s="11" t="s">
        <v>61</v>
      </c>
      <c r="J1002" s="11" t="s">
        <v>127</v>
      </c>
      <c r="K1002" s="11" t="s">
        <v>127</v>
      </c>
      <c r="L1002" s="11" t="str">
        <f>VLOOKUP([1]English!L1002,[1]Translation!$A$1:$F$1171,2,FALSE)</f>
        <v>Cynamserol</v>
      </c>
      <c r="M1002" s="11" t="str">
        <f>VLOOKUP([1]English!M1002,[1]Translation!$A$1:$F$1171,2,FALSE)</f>
        <v>2B201 - Cynamserol - wedi'i gyfeirio at y corff cyhoeddus</v>
      </c>
    </row>
    <row r="1003" spans="1:13" x14ac:dyDescent="0.25">
      <c r="A1003" s="12" t="s">
        <v>1</v>
      </c>
      <c r="B1003" s="12" t="s">
        <v>1</v>
      </c>
      <c r="C1003" s="12" t="s">
        <v>268</v>
      </c>
      <c r="D1003" s="12" t="s">
        <v>1</v>
      </c>
      <c r="E1003" s="12" t="s">
        <v>1</v>
      </c>
      <c r="F1003" s="13" t="s">
        <v>1</v>
      </c>
      <c r="G1003" s="12" t="s">
        <v>1</v>
      </c>
      <c r="H1003" s="12" t="s">
        <v>1</v>
      </c>
      <c r="I1003" s="12" t="s">
        <v>1</v>
      </c>
      <c r="J1003" s="12" t="s">
        <v>1</v>
      </c>
      <c r="K1003" s="12" t="s">
        <v>1</v>
      </c>
      <c r="L1003" s="12" t="s">
        <v>1</v>
      </c>
      <c r="M1003" s="14" t="s">
        <v>1</v>
      </c>
    </row>
    <row r="1004" spans="1:13" x14ac:dyDescent="0.25">
      <c r="A1004" s="15" t="s">
        <v>1</v>
      </c>
      <c r="B1004" s="16" t="s">
        <v>269</v>
      </c>
      <c r="C1004" s="16" t="s">
        <v>1</v>
      </c>
      <c r="D1004" s="15" t="s">
        <v>1</v>
      </c>
      <c r="E1004" s="15" t="s">
        <v>1</v>
      </c>
      <c r="F1004" s="15" t="s">
        <v>1</v>
      </c>
      <c r="G1004" s="15" t="s">
        <v>1</v>
      </c>
      <c r="H1004" s="15" t="s">
        <v>1</v>
      </c>
      <c r="I1004" s="15" t="s">
        <v>1</v>
      </c>
      <c r="J1004" s="15" t="s">
        <v>1</v>
      </c>
      <c r="K1004" s="15" t="s">
        <v>1</v>
      </c>
      <c r="L1004" s="15" t="s">
        <v>1</v>
      </c>
      <c r="M1004" s="17" t="s">
        <v>1</v>
      </c>
    </row>
    <row r="1005" spans="1:13" ht="25.5" x14ac:dyDescent="0.25">
      <c r="A1005" s="8" t="s">
        <v>1</v>
      </c>
      <c r="B1005" s="9" t="str">
        <f>VLOOKUP([1]English!B1006,[1]Translation!$A$1:$F$1171,2,FALSE)</f>
        <v>Pwyllgor Comisiynu ar y Cyd GIG Cymru</v>
      </c>
      <c r="C1005" s="8" t="s">
        <v>1</v>
      </c>
      <c r="D1005" s="9" t="s">
        <v>1</v>
      </c>
      <c r="E1005" s="8" t="s">
        <v>1</v>
      </c>
      <c r="F1005" s="8" t="s">
        <v>1</v>
      </c>
      <c r="G1005" s="8" t="s">
        <v>1</v>
      </c>
      <c r="H1005" s="8" t="s">
        <v>1</v>
      </c>
      <c r="I1005" s="8" t="s">
        <v>1</v>
      </c>
      <c r="J1005" s="8" t="s">
        <v>1</v>
      </c>
      <c r="K1005" s="8" t="s">
        <v>1</v>
      </c>
      <c r="L1005" s="8" t="s">
        <v>1</v>
      </c>
      <c r="M1005" s="10" t="s">
        <v>1</v>
      </c>
    </row>
    <row r="1006" spans="1:13" ht="25.5" customHeight="1" x14ac:dyDescent="0.25">
      <c r="A1006" s="11" t="str">
        <f>VLOOKUP([1]English!A1006,[1]Translation!$A$1:$F$1171,2,FALSE)</f>
        <v>Bwrdd Iechyd Lleol/Ymddiriedolaeth y GIG</v>
      </c>
      <c r="B1006" s="11" t="str">
        <f>VLOOKUP([1]English!B1006,[1]Translation!$A$1:$F$1171,2,FALSE)</f>
        <v>Pwyllgor Comisiynu ar y Cyd GIG Cymru</v>
      </c>
      <c r="C1006" s="11" t="s">
        <v>57</v>
      </c>
      <c r="D1006" s="11" t="str">
        <f>VLOOKUP([1]English!D1006,[1]Translation!$A$1:$F$1171,2,FALSE)</f>
        <v>Iechyd</v>
      </c>
      <c r="E1006" s="11" t="str">
        <f>VLOOKUP([1]English!E1006,[1]Translation!$A$1:$F$1171,2,FALSE)</f>
        <v>Triniaeth Glinigol mewn Ysbyty</v>
      </c>
      <c r="F1006" s="11">
        <v>202400012</v>
      </c>
      <c r="G1006" s="11" t="str">
        <f>VLOOKUP([1]English!G1006,[1]Translation!$A$1:$F$1171,2,FALSE)</f>
        <v>Ymchwiliad</v>
      </c>
      <c r="H1006" s="11" t="s">
        <v>270</v>
      </c>
      <c r="I1006" s="11" t="s">
        <v>270</v>
      </c>
      <c r="J1006" s="11" t="s">
        <v>113</v>
      </c>
      <c r="K1006" s="11" t="s">
        <v>113</v>
      </c>
      <c r="L1006" s="11" t="str">
        <f>VLOOKUP([1]English!L1006,[1]Translation!$A$1:$F$1171,2,FALSE)</f>
        <v>Adroddiad nid er budd y cyhoedd wedi'i gyhoeddi: y gŵyn heb ei chadarnhau</v>
      </c>
      <c r="M1006" s="11" t="str">
        <f>VLOOKUP([1]English!M1006,[1]Translation!$A$1:$F$1171,2,FALSE)</f>
        <v>Cyhoeddwyd yr adroddiad: Ni chadarnhawyd y gŵyn</v>
      </c>
    </row>
    <row r="1007" spans="1:13" x14ac:dyDescent="0.25">
      <c r="A1007" s="12" t="s">
        <v>1</v>
      </c>
      <c r="B1007" s="12" t="s">
        <v>1</v>
      </c>
      <c r="C1007" s="12" t="s">
        <v>59</v>
      </c>
      <c r="D1007" s="12" t="s">
        <v>1</v>
      </c>
      <c r="E1007" s="12" t="s">
        <v>1</v>
      </c>
      <c r="F1007" s="13" t="s">
        <v>1</v>
      </c>
      <c r="G1007" s="12" t="s">
        <v>1</v>
      </c>
      <c r="H1007" s="12" t="s">
        <v>1</v>
      </c>
      <c r="I1007" s="12" t="s">
        <v>1</v>
      </c>
      <c r="J1007" s="12" t="s">
        <v>1</v>
      </c>
      <c r="K1007" s="12" t="s">
        <v>1</v>
      </c>
      <c r="L1007" s="12" t="s">
        <v>1</v>
      </c>
      <c r="M1007" s="14" t="s">
        <v>1</v>
      </c>
    </row>
    <row r="1008" spans="1:13" x14ac:dyDescent="0.25">
      <c r="A1008" s="15" t="s">
        <v>1</v>
      </c>
      <c r="B1008" s="16" t="s">
        <v>8</v>
      </c>
      <c r="C1008" s="16" t="s">
        <v>1</v>
      </c>
      <c r="D1008" s="15" t="s">
        <v>1</v>
      </c>
      <c r="E1008" s="15" t="s">
        <v>1</v>
      </c>
      <c r="F1008" s="15" t="s">
        <v>1</v>
      </c>
      <c r="G1008" s="15" t="s">
        <v>1</v>
      </c>
      <c r="H1008" s="15" t="s">
        <v>1</v>
      </c>
      <c r="I1008" s="15" t="s">
        <v>1</v>
      </c>
      <c r="J1008" s="15" t="s">
        <v>1</v>
      </c>
      <c r="K1008" s="15" t="s">
        <v>1</v>
      </c>
      <c r="L1008" s="15" t="s">
        <v>1</v>
      </c>
      <c r="M1008" s="17" t="s">
        <v>1</v>
      </c>
    </row>
    <row r="1009" spans="1:13" x14ac:dyDescent="0.25">
      <c r="A1009" s="8" t="s">
        <v>1</v>
      </c>
      <c r="B1009" s="9" t="str">
        <f>VLOOKUP([1]English!B1010,[1]Translation!$A$1:$F$1171,2,FALSE)</f>
        <v>Bwrdd Iechyd Addysgu Powys</v>
      </c>
      <c r="C1009" s="8" t="s">
        <v>1</v>
      </c>
      <c r="D1009" s="9" t="s">
        <v>1</v>
      </c>
      <c r="E1009" s="8" t="s">
        <v>1</v>
      </c>
      <c r="F1009" s="8" t="s">
        <v>1</v>
      </c>
      <c r="G1009" s="8" t="s">
        <v>1</v>
      </c>
      <c r="H1009" s="8" t="s">
        <v>1</v>
      </c>
      <c r="I1009" s="8" t="s">
        <v>1</v>
      </c>
      <c r="J1009" s="8" t="s">
        <v>1</v>
      </c>
      <c r="K1009" s="8" t="s">
        <v>1</v>
      </c>
      <c r="L1009" s="8" t="s">
        <v>1</v>
      </c>
      <c r="M1009" s="10" t="s">
        <v>1</v>
      </c>
    </row>
    <row r="1010" spans="1:13" ht="15" customHeight="1" x14ac:dyDescent="0.25">
      <c r="A1010" s="11" t="str">
        <f>VLOOKUP([1]English!A1010,[1]Translation!$A$1:$F$1171,2,FALSE)</f>
        <v>Bwrdd Iechyd Lleol/Ymddiriedolaeth y GIG</v>
      </c>
      <c r="B1010" s="11" t="str">
        <f>VLOOKUP([1]English!B1010,[1]Translation!$A$1:$F$1171,2,FALSE)</f>
        <v>Bwrdd Iechyd Addysgu Powys</v>
      </c>
      <c r="C1010" s="11" t="s">
        <v>57</v>
      </c>
      <c r="D1010" s="11" t="str">
        <f>VLOOKUP([1]English!D1010,[1]Translation!$A$1:$F$1171,2,FALSE)</f>
        <v>Iechyd</v>
      </c>
      <c r="E1010" s="11" t="str">
        <f>VLOOKUP([1]English!E1010,[1]Translation!$A$1:$F$1171,2,FALSE)</f>
        <v>Dadgofrestriad</v>
      </c>
      <c r="F1010" s="11">
        <v>202408867</v>
      </c>
      <c r="G1010" s="11" t="str">
        <f>VLOOKUP([1]English!G1010,[1]Translation!$A$1:$F$1171,2,FALSE)</f>
        <v>Asesiad</v>
      </c>
      <c r="H1010" s="11" t="s">
        <v>123</v>
      </c>
      <c r="I1010" s="11" t="s">
        <v>123</v>
      </c>
      <c r="J1010" s="11" t="s">
        <v>13</v>
      </c>
      <c r="K1010" s="11" t="s">
        <v>13</v>
      </c>
      <c r="L1010" s="11" t="str">
        <f>VLOOKUP([1]English!L1010,[1]Translation!$A$1:$F$1171,2,FALSE)</f>
        <v>Datrys yn gynnar</v>
      </c>
      <c r="M1010" s="11" t="str">
        <f>VLOOKUP([1]English!M1010,[1]Translation!$A$1:$F$1171,2,FALSE)</f>
        <v>2C401 - Camau gan yr awdurdod rhestredig (ee. iawndal)</v>
      </c>
    </row>
    <row r="1011" spans="1:13" ht="25.5" customHeight="1" x14ac:dyDescent="0.25">
      <c r="A1011" s="11" t="str">
        <f>VLOOKUP([1]English!A1011,[1]Translation!$A$1:$F$1171,2,FALSE)</f>
        <v>Bwrdd Iechyd Lleol/Ymddiriedolaeth y GIG</v>
      </c>
      <c r="B1011" s="11" t="str">
        <f>VLOOKUP([1]English!B1011,[1]Translation!$A$1:$F$1171,2,FALSE)</f>
        <v>Bwrdd Iechyd Addysgu Powys</v>
      </c>
      <c r="C1011" s="11" t="s">
        <v>57</v>
      </c>
      <c r="D1011" s="11" t="str">
        <f>VLOOKUP([1]English!D1011,[1]Translation!$A$1:$F$1171,2,FALSE)</f>
        <v>Iechyd</v>
      </c>
      <c r="E1011" s="11" t="str">
        <f>VLOOKUP([1]English!E1011,[1]Translation!$A$1:$F$1171,2,FALSE)</f>
        <v>Triniaeth Glinigol mewn Ysbyty</v>
      </c>
      <c r="F1011" s="11">
        <v>202409812</v>
      </c>
      <c r="G1011" s="11" t="str">
        <f>VLOOKUP([1]English!G1011,[1]Translation!$A$1:$F$1171,2,FALSE)</f>
        <v>Asesiad</v>
      </c>
      <c r="H1011" s="11" t="s">
        <v>85</v>
      </c>
      <c r="I1011" s="11" t="s">
        <v>112</v>
      </c>
      <c r="J1011" s="11" t="s">
        <v>89</v>
      </c>
      <c r="K1011" s="11" t="s">
        <v>89</v>
      </c>
      <c r="L1011" s="11" t="str">
        <f>VLOOKUP([1]English!L1011,[1]Translation!$A$1:$F$1171,2,FALSE)</f>
        <v>Penderfynu peidio ymchwilio cwyn</v>
      </c>
      <c r="M1011" s="11" t="str">
        <f>VLOOKUP([1]English!M1011,[1]Translation!$A$1:$F$1171,2,FALSE)</f>
        <v xml:space="preserve">2A303 -  Achwynwr yn methu â darparu'r wybodaeth y gofynnwyd amdano </v>
      </c>
    </row>
    <row r="1012" spans="1:13" ht="25.5" customHeight="1" x14ac:dyDescent="0.25">
      <c r="A1012" s="11" t="str">
        <f>VLOOKUP([1]English!A1012,[1]Translation!$A$1:$F$1171,2,FALSE)</f>
        <v>Bwrdd Iechyd Lleol/Ymddiriedolaeth y GIG</v>
      </c>
      <c r="B1012" s="11" t="str">
        <f>VLOOKUP([1]English!B1012,[1]Translation!$A$1:$F$1171,2,FALSE)</f>
        <v>Bwrdd Iechyd Addysgu Powys</v>
      </c>
      <c r="C1012" s="11" t="s">
        <v>57</v>
      </c>
      <c r="D1012" s="11" t="str">
        <f>VLOOKUP([1]English!D1012,[1]Translation!$A$1:$F$1171,2,FALSE)</f>
        <v>Iechyd</v>
      </c>
      <c r="E1012" s="11" t="str">
        <f>VLOOKUP([1]English!E1012,[1]Translation!$A$1:$F$1171,2,FALSE)</f>
        <v>Iechyd Meddwl Oedolion</v>
      </c>
      <c r="F1012" s="11">
        <v>202500820</v>
      </c>
      <c r="G1012" s="11" t="str">
        <f>VLOOKUP([1]English!G1012,[1]Translation!$A$1:$F$1171,2,FALSE)</f>
        <v>Asesiad</v>
      </c>
      <c r="H1012" s="11" t="s">
        <v>55</v>
      </c>
      <c r="I1012" s="11" t="s">
        <v>144</v>
      </c>
      <c r="J1012" s="11" t="s">
        <v>144</v>
      </c>
      <c r="K1012" s="11" t="s">
        <v>144</v>
      </c>
      <c r="L1012" s="11" t="str">
        <f>VLOOKUP([1]English!L1012,[1]Translation!$A$1:$F$1171,2,FALSE)</f>
        <v>Penderfynu peidio ymchwilio cwyn</v>
      </c>
      <c r="M1012" s="11" t="str">
        <f>VLOOKUP([1]English!M1012,[1]Translation!$A$1:$F$1171,2,FALSE)</f>
        <v xml:space="preserve">2A303 -  Achwynwr yn methu â darparu'r wybodaeth y gofynnwyd amdano </v>
      </c>
    </row>
    <row r="1013" spans="1:13" x14ac:dyDescent="0.25">
      <c r="A1013" s="12" t="s">
        <v>1</v>
      </c>
      <c r="B1013" s="12" t="s">
        <v>1</v>
      </c>
      <c r="C1013" s="12" t="s">
        <v>133</v>
      </c>
      <c r="D1013" s="12" t="s">
        <v>1</v>
      </c>
      <c r="E1013" s="12" t="s">
        <v>1</v>
      </c>
      <c r="F1013" s="13" t="s">
        <v>1</v>
      </c>
      <c r="G1013" s="12" t="s">
        <v>1</v>
      </c>
      <c r="H1013" s="12" t="s">
        <v>1</v>
      </c>
      <c r="I1013" s="12" t="s">
        <v>1</v>
      </c>
      <c r="J1013" s="12" t="s">
        <v>1</v>
      </c>
      <c r="K1013" s="12" t="s">
        <v>1</v>
      </c>
      <c r="L1013" s="12" t="s">
        <v>1</v>
      </c>
      <c r="M1013" s="14" t="s">
        <v>1</v>
      </c>
    </row>
    <row r="1014" spans="1:13" x14ac:dyDescent="0.25">
      <c r="A1014" s="15" t="s">
        <v>1</v>
      </c>
      <c r="B1014" s="16" t="s">
        <v>65</v>
      </c>
      <c r="C1014" s="16" t="s">
        <v>1</v>
      </c>
      <c r="D1014" s="15" t="s">
        <v>1</v>
      </c>
      <c r="E1014" s="15" t="s">
        <v>1</v>
      </c>
      <c r="F1014" s="15" t="s">
        <v>1</v>
      </c>
      <c r="G1014" s="15" t="s">
        <v>1</v>
      </c>
      <c r="H1014" s="15" t="s">
        <v>1</v>
      </c>
      <c r="I1014" s="15" t="s">
        <v>1</v>
      </c>
      <c r="J1014" s="15" t="s">
        <v>1</v>
      </c>
      <c r="K1014" s="15" t="s">
        <v>1</v>
      </c>
      <c r="L1014" s="15" t="s">
        <v>1</v>
      </c>
      <c r="M1014" s="17" t="s">
        <v>1</v>
      </c>
    </row>
    <row r="1015" spans="1:13" x14ac:dyDescent="0.25">
      <c r="A1015" s="8" t="s">
        <v>1</v>
      </c>
      <c r="B1015" s="9" t="str">
        <f>VLOOKUP([1]English!B1016,[1]Translation!$A$1:$F$1171,2,FALSE)</f>
        <v>Iechyd Cyhoeddus Cymru</v>
      </c>
      <c r="C1015" s="8" t="s">
        <v>1</v>
      </c>
      <c r="D1015" s="9" t="s">
        <v>1</v>
      </c>
      <c r="E1015" s="8" t="s">
        <v>1</v>
      </c>
      <c r="F1015" s="8" t="s">
        <v>1</v>
      </c>
      <c r="G1015" s="8" t="s">
        <v>1</v>
      </c>
      <c r="H1015" s="8" t="s">
        <v>1</v>
      </c>
      <c r="I1015" s="8" t="s">
        <v>1</v>
      </c>
      <c r="J1015" s="8" t="s">
        <v>1</v>
      </c>
      <c r="K1015" s="8" t="s">
        <v>1</v>
      </c>
      <c r="L1015" s="8" t="s">
        <v>1</v>
      </c>
      <c r="M1015" s="10" t="s">
        <v>1</v>
      </c>
    </row>
    <row r="1016" spans="1:13" ht="25.5" customHeight="1" x14ac:dyDescent="0.25">
      <c r="A1016" s="11" t="str">
        <f>VLOOKUP([1]English!A1016,[1]Translation!$A$1:$F$1171,2,FALSE)</f>
        <v>Bwrdd Iechyd Lleol/Ymddiriedolaeth y GIG</v>
      </c>
      <c r="B1016" s="11" t="str">
        <f>VLOOKUP([1]English!B1016,[1]Translation!$A$1:$F$1171,2,FALSE)</f>
        <v>Iechyd Cyhoeddus Cymru</v>
      </c>
      <c r="C1016" s="11" t="s">
        <v>57</v>
      </c>
      <c r="D1016" s="11" t="str">
        <f>VLOOKUP([1]English!D1016,[1]Translation!$A$1:$F$1171,2,FALSE)</f>
        <v>Iechyd</v>
      </c>
      <c r="E1016" s="11" t="str">
        <f>VLOOKUP([1]English!E1016,[1]Translation!$A$1:$F$1171,2,FALSE)</f>
        <v>Triniaeth Glinigol mewn Ysbyty</v>
      </c>
      <c r="F1016" s="11">
        <v>202400457</v>
      </c>
      <c r="G1016" s="11" t="str">
        <f>VLOOKUP([1]English!G1016,[1]Translation!$A$1:$F$1171,2,FALSE)</f>
        <v>Ymchwiliad</v>
      </c>
      <c r="H1016" s="11" t="s">
        <v>271</v>
      </c>
      <c r="I1016" s="11" t="s">
        <v>81</v>
      </c>
      <c r="J1016" s="11" t="s">
        <v>126</v>
      </c>
      <c r="K1016" s="11" t="s">
        <v>126</v>
      </c>
      <c r="L1016" s="11" t="str">
        <f>VLOOKUP([1]English!L1016,[1]Translation!$A$1:$F$1171,2,FALSE)</f>
        <v>Adroddiad nid er budd y cyhoedd wedi'i gyhoeddi: y gŵyn heb ei chadarnhau</v>
      </c>
      <c r="M1016" s="11" t="str">
        <f>VLOOKUP([1]English!M1016,[1]Translation!$A$1:$F$1171,2,FALSE)</f>
        <v>Cyhoeddwyd yr adroddiad: Ni chadarnhawyd y gŵyn</v>
      </c>
    </row>
    <row r="1017" spans="1:13" x14ac:dyDescent="0.25">
      <c r="A1017" s="12" t="s">
        <v>1</v>
      </c>
      <c r="B1017" s="12" t="s">
        <v>1</v>
      </c>
      <c r="C1017" s="12" t="s">
        <v>59</v>
      </c>
      <c r="D1017" s="12" t="s">
        <v>1</v>
      </c>
      <c r="E1017" s="12" t="s">
        <v>1</v>
      </c>
      <c r="F1017" s="13" t="s">
        <v>1</v>
      </c>
      <c r="G1017" s="12" t="s">
        <v>1</v>
      </c>
      <c r="H1017" s="12" t="s">
        <v>1</v>
      </c>
      <c r="I1017" s="12" t="s">
        <v>1</v>
      </c>
      <c r="J1017" s="12" t="s">
        <v>1</v>
      </c>
      <c r="K1017" s="12" t="s">
        <v>1</v>
      </c>
      <c r="L1017" s="12" t="s">
        <v>1</v>
      </c>
      <c r="M1017" s="14" t="s">
        <v>1</v>
      </c>
    </row>
    <row r="1018" spans="1:13" x14ac:dyDescent="0.25">
      <c r="A1018" s="15" t="s">
        <v>1</v>
      </c>
      <c r="B1018" s="16" t="s">
        <v>8</v>
      </c>
      <c r="C1018" s="16" t="s">
        <v>1</v>
      </c>
      <c r="D1018" s="15" t="s">
        <v>1</v>
      </c>
      <c r="E1018" s="15" t="s">
        <v>1</v>
      </c>
      <c r="F1018" s="15" t="s">
        <v>1</v>
      </c>
      <c r="G1018" s="15" t="s">
        <v>1</v>
      </c>
      <c r="H1018" s="15" t="s">
        <v>1</v>
      </c>
      <c r="I1018" s="15" t="s">
        <v>1</v>
      </c>
      <c r="J1018" s="15" t="s">
        <v>1</v>
      </c>
      <c r="K1018" s="15" t="s">
        <v>1</v>
      </c>
      <c r="L1018" s="15" t="s">
        <v>1</v>
      </c>
      <c r="M1018" s="17" t="s">
        <v>1</v>
      </c>
    </row>
    <row r="1019" spans="1:13" ht="25.5" x14ac:dyDescent="0.25">
      <c r="A1019" s="8" t="s">
        <v>1</v>
      </c>
      <c r="B1019" s="9" t="str">
        <f>VLOOKUP([1]English!B1020,[1]Translation!$A$1:$F$1171,2,FALSE)</f>
        <v>Brwdd Iechyd Prifysgol Bae Abertawe</v>
      </c>
      <c r="C1019" s="8" t="s">
        <v>1</v>
      </c>
      <c r="D1019" s="9" t="s">
        <v>1</v>
      </c>
      <c r="E1019" s="8" t="s">
        <v>1</v>
      </c>
      <c r="F1019" s="8" t="s">
        <v>1</v>
      </c>
      <c r="G1019" s="8" t="s">
        <v>1</v>
      </c>
      <c r="H1019" s="8" t="s">
        <v>1</v>
      </c>
      <c r="I1019" s="8" t="s">
        <v>1</v>
      </c>
      <c r="J1019" s="8" t="s">
        <v>1</v>
      </c>
      <c r="K1019" s="8" t="s">
        <v>1</v>
      </c>
      <c r="L1019" s="8" t="s">
        <v>1</v>
      </c>
      <c r="M1019" s="10" t="s">
        <v>1</v>
      </c>
    </row>
    <row r="1020" spans="1:13" ht="25.5" customHeight="1" x14ac:dyDescent="0.25">
      <c r="A1020" s="11" t="str">
        <f>VLOOKUP([1]English!A1020,[1]Translation!$A$1:$F$1171,2,FALSE)</f>
        <v>Bwrdd Iechyd Lleol/Ymddiriedolaeth y GIG</v>
      </c>
      <c r="B1020" s="11" t="str">
        <f>VLOOKUP([1]English!B1020,[1]Translation!$A$1:$F$1171,2,FALSE)</f>
        <v>Brwdd Iechyd Prifysgol Bae Abertawe</v>
      </c>
      <c r="C1020" s="11" t="s">
        <v>57</v>
      </c>
      <c r="D1020" s="11" t="str">
        <f>VLOOKUP([1]English!D1020,[1]Translation!$A$1:$F$1171,2,FALSE)</f>
        <v>Iechyd</v>
      </c>
      <c r="E1020" s="11" t="str">
        <f>VLOOKUP([1]English!E1020,[1]Translation!$A$1:$F$1171,2,FALSE)</f>
        <v>Triniaeth Glinigol mewn Ysbyty</v>
      </c>
      <c r="F1020" s="11">
        <v>202400382</v>
      </c>
      <c r="G1020" s="11" t="str">
        <f>VLOOKUP([1]English!G1020,[1]Translation!$A$1:$F$1171,2,FALSE)</f>
        <v>Ymchwiliad</v>
      </c>
      <c r="H1020" s="11" t="s">
        <v>272</v>
      </c>
      <c r="I1020" s="11" t="s">
        <v>254</v>
      </c>
      <c r="J1020" s="11" t="s">
        <v>79</v>
      </c>
      <c r="K1020" s="11" t="s">
        <v>79</v>
      </c>
      <c r="L1020" s="11" t="str">
        <f>VLOOKUP([1]English!L1020,[1]Translation!$A$1:$F$1171,2,FALSE)</f>
        <v>Adroddiad nid er budd y cyhoedd wedi'i gyhoeddi: y gŵyn wedi'i chadarnhau</v>
      </c>
      <c r="M1020" s="11" t="str">
        <f>VLOOKUP([1]English!M1020,[1]Translation!$A$1:$F$1171,2,FALSE)</f>
        <v>Gwneud iawn - newid mewn gweithdrefnau awdurdod rhestredig yn ogystal â chamau arall gan awdurdod rhestredig (ac eithrio iawndal)</v>
      </c>
    </row>
    <row r="1021" spans="1:13" ht="25.5" customHeight="1" x14ac:dyDescent="0.25">
      <c r="A1021" s="11" t="str">
        <f>VLOOKUP([1]English!A1021,[1]Translation!$A$1:$F$1171,2,FALSE)</f>
        <v>Bwrdd Iechyd Lleol/Ymddiriedolaeth y GIG</v>
      </c>
      <c r="B1021" s="11" t="str">
        <f>VLOOKUP([1]English!B1021,[1]Translation!$A$1:$F$1171,2,FALSE)</f>
        <v>Brwdd Iechyd Prifysgol Bae Abertawe</v>
      </c>
      <c r="C1021" s="11" t="s">
        <v>57</v>
      </c>
      <c r="D1021" s="11" t="str">
        <f>VLOOKUP([1]English!D1021,[1]Translation!$A$1:$F$1171,2,FALSE)</f>
        <v>Iechyd</v>
      </c>
      <c r="E1021" s="11" t="str">
        <f>VLOOKUP([1]English!E1021,[1]Translation!$A$1:$F$1171,2,FALSE)</f>
        <v>Triniaeth Glinigol mewn Ysbyty</v>
      </c>
      <c r="F1021" s="11">
        <v>202400982</v>
      </c>
      <c r="G1021" s="11" t="str">
        <f>VLOOKUP([1]English!G1021,[1]Translation!$A$1:$F$1171,2,FALSE)</f>
        <v>Ymchwiliad</v>
      </c>
      <c r="H1021" s="11" t="s">
        <v>273</v>
      </c>
      <c r="I1021" s="11" t="s">
        <v>273</v>
      </c>
      <c r="J1021" s="11" t="s">
        <v>58</v>
      </c>
      <c r="K1021" s="11" t="s">
        <v>58</v>
      </c>
      <c r="L1021" s="11" t="str">
        <f>VLOOKUP([1]English!L1021,[1]Translation!$A$1:$F$1171,2,FALSE)</f>
        <v>Adroddiad nid er budd y cyhoedd wedi'i gyhoeddi: y gŵyn wedi'i chadarnhau</v>
      </c>
      <c r="M1021" s="11" t="str">
        <f>VLOOKUP([1]English!M1021,[1]Translation!$A$1:$F$1171,2,FALSE)</f>
        <v>Iawndal a newid yng ngweithdrefnau'r awdurdod rhestredig</v>
      </c>
    </row>
    <row r="1022" spans="1:13" ht="25.5" customHeight="1" x14ac:dyDescent="0.25">
      <c r="A1022" s="11" t="str">
        <f>VLOOKUP([1]English!A1022,[1]Translation!$A$1:$F$1171,2,FALSE)</f>
        <v>Bwrdd Iechyd Lleol/Ymddiriedolaeth y GIG</v>
      </c>
      <c r="B1022" s="11" t="str">
        <f>VLOOKUP([1]English!B1022,[1]Translation!$A$1:$F$1171,2,FALSE)</f>
        <v>Brwdd Iechyd Prifysgol Bae Abertawe</v>
      </c>
      <c r="C1022" s="11" t="s">
        <v>57</v>
      </c>
      <c r="D1022" s="11" t="str">
        <f>VLOOKUP([1]English!D1022,[1]Translation!$A$1:$F$1171,2,FALSE)</f>
        <v>Iechyd</v>
      </c>
      <c r="E1022" s="11" t="str">
        <f>VLOOKUP([1]English!E1022,[1]Translation!$A$1:$F$1171,2,FALSE)</f>
        <v>Triniaeth Glinigol mewn Ysbyty</v>
      </c>
      <c r="F1022" s="11">
        <v>202406983</v>
      </c>
      <c r="G1022" s="11" t="str">
        <f>VLOOKUP([1]English!G1022,[1]Translation!$A$1:$F$1171,2,FALSE)</f>
        <v>Ymchwiliad</v>
      </c>
      <c r="H1022" s="11" t="s">
        <v>274</v>
      </c>
      <c r="I1022" s="11" t="s">
        <v>275</v>
      </c>
      <c r="J1022" s="11" t="s">
        <v>75</v>
      </c>
      <c r="K1022" s="11" t="s">
        <v>75</v>
      </c>
      <c r="L1022" s="11" t="str">
        <f>VLOOKUP([1]English!L1022,[1]Translation!$A$1:$F$1171,2,FALSE)</f>
        <v>Adroddiad nid er budd y cyhoedd wedi'i gyhoeddi: y gŵyn wedi'i chadarnhau</v>
      </c>
      <c r="M1022" s="11" t="str">
        <f>VLOOKUP([1]English!M1022,[1]Translation!$A$1:$F$1171,2,FALSE)</f>
        <v>Gwneud iawn - newid mewn gweithdrefnau awdurdod rhestredig yn ogystal â chamau arall gan awdurdod rhestredig (ac eithrio iawndal)</v>
      </c>
    </row>
    <row r="1023" spans="1:13" ht="38.25" x14ac:dyDescent="0.25">
      <c r="A1023" s="11" t="str">
        <f>VLOOKUP([1]English!A1023,[1]Translation!$A$1:$F$1171,2,FALSE)</f>
        <v>Bwrdd Iechyd Lleol/Ymddiriedolaeth y GIG</v>
      </c>
      <c r="B1023" s="11" t="str">
        <f>VLOOKUP([1]English!B1023,[1]Translation!$A$1:$F$1171,2,FALSE)</f>
        <v>Brwdd Iechyd Prifysgol Bae Abertawe</v>
      </c>
      <c r="C1023" s="11" t="s">
        <v>57</v>
      </c>
      <c r="D1023" s="11" t="str">
        <f>VLOOKUP([1]English!D1023,[1]Translation!$A$1:$F$1171,2,FALSE)</f>
        <v>Iechyd</v>
      </c>
      <c r="E1023" s="11" t="str">
        <f>VLOOKUP([1]English!E1023,[1]Translation!$A$1:$F$1171,2,FALSE)</f>
        <v>Triniaeth Glinigol mewn Ysbyty</v>
      </c>
      <c r="F1023" s="11">
        <v>202408084</v>
      </c>
      <c r="G1023" s="11" t="str">
        <f>VLOOKUP([1]English!G1023,[1]Translation!$A$1:$F$1171,2,FALSE)</f>
        <v>Asesiad</v>
      </c>
      <c r="H1023" s="11" t="s">
        <v>121</v>
      </c>
      <c r="I1023" s="11" t="s">
        <v>121</v>
      </c>
      <c r="J1023" s="11" t="s">
        <v>43</v>
      </c>
      <c r="K1023" s="11" t="s">
        <v>43</v>
      </c>
      <c r="L1023" s="11" t="str">
        <f>VLOOKUP([1]English!L1023,[1]Translation!$A$1:$F$1171,2,FALSE)</f>
        <v>Penderfynu peidio ymchwilio cwyn</v>
      </c>
      <c r="M1023" s="11" t="str">
        <f>VLOOKUP([1]English!M1023,[1]Translation!$A$1:$F$1171,2,FALSE)</f>
        <v>2B305 - Ychydig ymhellach y gellir ei gyflawni</v>
      </c>
    </row>
    <row r="1024" spans="1:13" ht="25.5" customHeight="1" x14ac:dyDescent="0.25">
      <c r="A1024" s="11" t="str">
        <f>VLOOKUP([1]English!A1024,[1]Translation!$A$1:$F$1171,2,FALSE)</f>
        <v>Bwrdd Iechyd Lleol/Ymddiriedolaeth y GIG</v>
      </c>
      <c r="B1024" s="11" t="str">
        <f>VLOOKUP([1]English!B1024,[1]Translation!$A$1:$F$1171,2,FALSE)</f>
        <v>Brwdd Iechyd Prifysgol Bae Abertawe</v>
      </c>
      <c r="C1024" s="11" t="s">
        <v>57</v>
      </c>
      <c r="D1024" s="11" t="str">
        <f>VLOOKUP([1]English!D1024,[1]Translation!$A$1:$F$1171,2,FALSE)</f>
        <v>Iechyd</v>
      </c>
      <c r="E1024" s="11" t="str">
        <f>VLOOKUP([1]English!E1024,[1]Translation!$A$1:$F$1171,2,FALSE)</f>
        <v>Ariannu</v>
      </c>
      <c r="F1024" s="11">
        <v>202408192</v>
      </c>
      <c r="G1024" s="11" t="str">
        <f>VLOOKUP([1]English!G1024,[1]Translation!$A$1:$F$1171,2,FALSE)</f>
        <v>Asesiad</v>
      </c>
      <c r="H1024" s="11" t="s">
        <v>27</v>
      </c>
      <c r="I1024" s="11" t="s">
        <v>118</v>
      </c>
      <c r="J1024" s="11" t="s">
        <v>150</v>
      </c>
      <c r="K1024" s="11" t="s">
        <v>150</v>
      </c>
      <c r="L1024" s="11" t="str">
        <f>VLOOKUP([1]English!L1024,[1]Translation!$A$1:$F$1171,2,FALSE)</f>
        <v>Datrys yn gynnar</v>
      </c>
      <c r="M1024" s="11" t="str">
        <f>VLOOKUP([1]English!M1024,[1]Translation!$A$1:$F$1171,2,FALSE)</f>
        <v>2C401 - Camau gan yr awdurdod rhestredig (ee. iawndal)</v>
      </c>
    </row>
    <row r="1025" spans="1:13" ht="25.5" customHeight="1" x14ac:dyDescent="0.25">
      <c r="A1025" s="11" t="str">
        <f>VLOOKUP([1]English!A1025,[1]Translation!$A$1:$F$1171,2,FALSE)</f>
        <v>Bwrdd Iechyd Lleol/Ymddiriedolaeth y GIG</v>
      </c>
      <c r="B1025" s="11" t="str">
        <f>VLOOKUP([1]English!B1025,[1]Translation!$A$1:$F$1171,2,FALSE)</f>
        <v>Brwdd Iechyd Prifysgol Bae Abertawe</v>
      </c>
      <c r="C1025" s="11" t="s">
        <v>57</v>
      </c>
      <c r="D1025" s="11" t="str">
        <f>VLOOKUP([1]English!D1025,[1]Translation!$A$1:$F$1171,2,FALSE)</f>
        <v>Iechyd</v>
      </c>
      <c r="E1025" s="11" t="str">
        <f>VLOOKUP([1]English!E1025,[1]Translation!$A$1:$F$1171,2,FALSE)</f>
        <v>Triniaeth Glinigol mewn Ysbyty</v>
      </c>
      <c r="F1025" s="11">
        <v>202408596</v>
      </c>
      <c r="G1025" s="11" t="str">
        <f>VLOOKUP([1]English!G1025,[1]Translation!$A$1:$F$1171,2,FALSE)</f>
        <v>Asesiad</v>
      </c>
      <c r="H1025" s="11" t="s">
        <v>118</v>
      </c>
      <c r="I1025" s="11" t="s">
        <v>160</v>
      </c>
      <c r="J1025" s="11" t="s">
        <v>77</v>
      </c>
      <c r="K1025" s="11" t="s">
        <v>77</v>
      </c>
      <c r="L1025" s="11" t="str">
        <f>VLOOKUP([1]English!L1025,[1]Translation!$A$1:$F$1171,2,FALSE)</f>
        <v>Datrys yn gynnar</v>
      </c>
      <c r="M1025" s="11" t="str">
        <f>VLOOKUP([1]English!M1025,[1]Translation!$A$1:$F$1171,2,FALSE)</f>
        <v xml:space="preserve">2C403 - Iawndal a chamau eraill </v>
      </c>
    </row>
    <row r="1026" spans="1:13" ht="25.5" customHeight="1" x14ac:dyDescent="0.25">
      <c r="A1026" s="11" t="str">
        <f>VLOOKUP([1]English!A1026,[1]Translation!$A$1:$F$1171,2,FALSE)</f>
        <v>Bwrdd Iechyd Lleol/Ymddiriedolaeth y GIG</v>
      </c>
      <c r="B1026" s="11" t="str">
        <f>VLOOKUP([1]English!B1026,[1]Translation!$A$1:$F$1171,2,FALSE)</f>
        <v>Brwdd Iechyd Prifysgol Bae Abertawe</v>
      </c>
      <c r="C1026" s="11" t="s">
        <v>57</v>
      </c>
      <c r="D1026" s="11" t="str">
        <f>VLOOKUP([1]English!D1026,[1]Translation!$A$1:$F$1171,2,FALSE)</f>
        <v>Iechyd</v>
      </c>
      <c r="E1026" s="11" t="str">
        <f>VLOOKUP([1]English!E1026,[1]Translation!$A$1:$F$1171,2,FALSE)</f>
        <v>Triniaeth Glinigol mewn Ysbyty</v>
      </c>
      <c r="F1026" s="11">
        <v>202408706</v>
      </c>
      <c r="G1026" s="11" t="str">
        <f>VLOOKUP([1]English!G1026,[1]Translation!$A$1:$F$1171,2,FALSE)</f>
        <v>Asesiad</v>
      </c>
      <c r="H1026" s="11" t="s">
        <v>155</v>
      </c>
      <c r="I1026" s="11" t="s">
        <v>85</v>
      </c>
      <c r="J1026" s="11" t="s">
        <v>58</v>
      </c>
      <c r="K1026" s="11" t="s">
        <v>58</v>
      </c>
      <c r="L1026" s="11" t="str">
        <f>VLOOKUP([1]English!L1026,[1]Translation!$A$1:$F$1171,2,FALSE)</f>
        <v>Cynamserol</v>
      </c>
      <c r="M1026" s="11" t="str">
        <f>VLOOKUP([1]English!M1026,[1]Translation!$A$1:$F$1171,2,FALSE)</f>
        <v>2B201 - Cynamserol - wedi'i gyfeirio at y corff cyhoeddus</v>
      </c>
    </row>
    <row r="1027" spans="1:13" ht="25.5" customHeight="1" x14ac:dyDescent="0.25">
      <c r="A1027" s="11" t="str">
        <f>VLOOKUP([1]English!A1027,[1]Translation!$A$1:$F$1171,2,FALSE)</f>
        <v>Bwrdd Iechyd Lleol/Ymddiriedolaeth y GIG</v>
      </c>
      <c r="B1027" s="11" t="str">
        <f>VLOOKUP([1]English!B1027,[1]Translation!$A$1:$F$1171,2,FALSE)</f>
        <v>Brwdd Iechyd Prifysgol Bae Abertawe</v>
      </c>
      <c r="C1027" s="11" t="s">
        <v>57</v>
      </c>
      <c r="D1027" s="11" t="str">
        <f>VLOOKUP([1]English!D1027,[1]Translation!$A$1:$F$1171,2,FALSE)</f>
        <v>Iechyd</v>
      </c>
      <c r="E1027" s="11" t="str">
        <f>VLOOKUP([1]English!E1027,[1]Translation!$A$1:$F$1171,2,FALSE)</f>
        <v>Triniaeth Glinigol mewn Ysbyty</v>
      </c>
      <c r="F1027" s="11">
        <v>202408837</v>
      </c>
      <c r="G1027" s="11" t="str">
        <f>VLOOKUP([1]English!G1027,[1]Translation!$A$1:$F$1171,2,FALSE)</f>
        <v>Asesiad</v>
      </c>
      <c r="H1027" s="11" t="s">
        <v>123</v>
      </c>
      <c r="I1027" s="11" t="s">
        <v>185</v>
      </c>
      <c r="J1027" s="11" t="s">
        <v>56</v>
      </c>
      <c r="K1027" s="11" t="s">
        <v>56</v>
      </c>
      <c r="L1027" s="11" t="str">
        <f>VLOOKUP([1]English!L1027,[1]Translation!$A$1:$F$1171,2,FALSE)</f>
        <v>Datrys yn gynnar</v>
      </c>
      <c r="M1027" s="11" t="str">
        <f>VLOOKUP([1]English!M1027,[1]Translation!$A$1:$F$1171,2,FALSE)</f>
        <v>2C401 - Camau gan yr awdurdod rhestredig (ee. iawndal)</v>
      </c>
    </row>
    <row r="1028" spans="1:13" ht="25.5" x14ac:dyDescent="0.25">
      <c r="A1028" s="11" t="str">
        <f>VLOOKUP([1]English!A1028,[1]Translation!$A$1:$F$1171,2,FALSE)</f>
        <v>Bwrdd Iechyd Lleol/Ymddiriedolaeth y GIG</v>
      </c>
      <c r="B1028" s="11" t="str">
        <f>VLOOKUP([1]English!B1028,[1]Translation!$A$1:$F$1171,2,FALSE)</f>
        <v>Brwdd Iechyd Prifysgol Bae Abertawe</v>
      </c>
      <c r="C1028" s="11" t="s">
        <v>57</v>
      </c>
      <c r="D1028" s="11" t="str">
        <f>VLOOKUP([1]English!D1028,[1]Translation!$A$1:$F$1171,2,FALSE)</f>
        <v>Iechyd</v>
      </c>
      <c r="E1028" s="11" t="str">
        <f>VLOOKUP([1]English!E1028,[1]Translation!$A$1:$F$1171,2,FALSE)</f>
        <v>Triniaeth Glinigol mewn Ysbyty</v>
      </c>
      <c r="F1028" s="11">
        <v>202409274</v>
      </c>
      <c r="G1028" s="11" t="str">
        <f>VLOOKUP([1]English!G1028,[1]Translation!$A$1:$F$1171,2,FALSE)</f>
        <v>Asesiad</v>
      </c>
      <c r="H1028" s="11" t="s">
        <v>41</v>
      </c>
      <c r="I1028" s="11" t="s">
        <v>41</v>
      </c>
      <c r="J1028" s="11" t="s">
        <v>4</v>
      </c>
      <c r="K1028" s="11" t="s">
        <v>4</v>
      </c>
      <c r="L1028" s="11" t="str">
        <f>VLOOKUP([1]English!L1028,[1]Translation!$A$1:$F$1171,2,FALSE)</f>
        <v>Mater tu hwnt i awdurdodaeth</v>
      </c>
      <c r="M1028" s="11" t="str">
        <f>VLOOKUP([1]English!M1028,[1]Translation!$A$1:$F$1171,2,FALSE)</f>
        <v>2A204 - Y tu hwnt i Amser</v>
      </c>
    </row>
    <row r="1029" spans="1:13" ht="25.5" customHeight="1" x14ac:dyDescent="0.25">
      <c r="A1029" s="11" t="str">
        <f>VLOOKUP([1]English!A1029,[1]Translation!$A$1:$F$1171,2,FALSE)</f>
        <v>Bwrdd Iechyd Lleol/Ymddiriedolaeth y GIG</v>
      </c>
      <c r="B1029" s="11" t="str">
        <f>VLOOKUP([1]English!B1029,[1]Translation!$A$1:$F$1171,2,FALSE)</f>
        <v>Brwdd Iechyd Prifysgol Bae Abertawe</v>
      </c>
      <c r="C1029" s="11" t="s">
        <v>57</v>
      </c>
      <c r="D1029" s="11" t="str">
        <f>VLOOKUP([1]English!D1029,[1]Translation!$A$1:$F$1171,2,FALSE)</f>
        <v>Ymdrin â chwynion</v>
      </c>
      <c r="E1029" s="11" t="str">
        <f>VLOOKUP([1]English!E1029,[1]Translation!$A$1:$F$1171,2,FALSE)</f>
        <v>Iechyd</v>
      </c>
      <c r="F1029" s="11">
        <v>202410100</v>
      </c>
      <c r="G1029" s="11" t="str">
        <f>VLOOKUP([1]English!G1029,[1]Translation!$A$1:$F$1171,2,FALSE)</f>
        <v>Asesiad</v>
      </c>
      <c r="H1029" s="11" t="s">
        <v>80</v>
      </c>
      <c r="I1029" s="11" t="s">
        <v>168</v>
      </c>
      <c r="J1029" s="11" t="s">
        <v>44</v>
      </c>
      <c r="K1029" s="11" t="s">
        <v>44</v>
      </c>
      <c r="L1029" s="11" t="str">
        <f>VLOOKUP([1]English!L1029,[1]Translation!$A$1:$F$1171,2,FALSE)</f>
        <v>Datrys yn gynnar</v>
      </c>
      <c r="M1029" s="11" t="str">
        <f>VLOOKUP([1]English!M1029,[1]Translation!$A$1:$F$1171,2,FALSE)</f>
        <v xml:space="preserve">2C403 - Iawndal a chamau eraill </v>
      </c>
    </row>
    <row r="1030" spans="1:13" ht="25.5" customHeight="1" x14ac:dyDescent="0.25">
      <c r="A1030" s="11" t="str">
        <f>VLOOKUP([1]English!A1030,[1]Translation!$A$1:$F$1171,2,FALSE)</f>
        <v>Bwrdd Iechyd Lleol/Ymddiriedolaeth y GIG</v>
      </c>
      <c r="B1030" s="11" t="str">
        <f>VLOOKUP([1]English!B1030,[1]Translation!$A$1:$F$1171,2,FALSE)</f>
        <v>Brwdd Iechyd Prifysgol Bae Abertawe</v>
      </c>
      <c r="C1030" s="11" t="s">
        <v>57</v>
      </c>
      <c r="D1030" s="11" t="str">
        <f>VLOOKUP([1]English!D1030,[1]Translation!$A$1:$F$1171,2,FALSE)</f>
        <v>Iechyd</v>
      </c>
      <c r="E1030" s="11" t="str">
        <f>VLOOKUP([1]English!E1030,[1]Translation!$A$1:$F$1171,2,FALSE)</f>
        <v>Materion rhestr glaf</v>
      </c>
      <c r="F1030" s="11">
        <v>202410191</v>
      </c>
      <c r="G1030" s="11" t="str">
        <f>VLOOKUP([1]English!G1030,[1]Translation!$A$1:$F$1171,2,FALSE)</f>
        <v>Asesiad</v>
      </c>
      <c r="H1030" s="11" t="s">
        <v>94</v>
      </c>
      <c r="I1030" s="11" t="s">
        <v>94</v>
      </c>
      <c r="J1030" s="11" t="s">
        <v>114</v>
      </c>
      <c r="K1030" s="11" t="s">
        <v>114</v>
      </c>
      <c r="L1030" s="11" t="str">
        <f>VLOOKUP([1]English!L1030,[1]Translation!$A$1:$F$1171,2,FALSE)</f>
        <v>Penderfynu peidio ymchwilio cwyn</v>
      </c>
      <c r="M1030" s="11" t="str">
        <f>VLOOKUP([1]English!M1030,[1]Translation!$A$1:$F$1171,2,FALSE)</f>
        <v>2B301 - Dim tystiolaeth o gamweinyddu neu fethiant y gwasanaeth</v>
      </c>
    </row>
    <row r="1031" spans="1:13" ht="25.5" customHeight="1" x14ac:dyDescent="0.25">
      <c r="A1031" s="11" t="str">
        <f>VLOOKUP([1]English!A1031,[1]Translation!$A$1:$F$1171,2,FALSE)</f>
        <v>Bwrdd Iechyd Lleol/Ymddiriedolaeth y GIG</v>
      </c>
      <c r="B1031" s="11" t="str">
        <f>VLOOKUP([1]English!B1031,[1]Translation!$A$1:$F$1171,2,FALSE)</f>
        <v>Brwdd Iechyd Prifysgol Bae Abertawe</v>
      </c>
      <c r="C1031" s="11" t="s">
        <v>57</v>
      </c>
      <c r="D1031" s="11" t="str">
        <f>VLOOKUP([1]English!D1031,[1]Translation!$A$1:$F$1171,2,FALSE)</f>
        <v>Iechyd</v>
      </c>
      <c r="E1031" s="11" t="str">
        <f>VLOOKUP([1]English!E1031,[1]Translation!$A$1:$F$1171,2,FALSE)</f>
        <v xml:space="preserve">Gofal Parhaus </v>
      </c>
      <c r="F1031" s="11">
        <v>202500037</v>
      </c>
      <c r="G1031" s="11" t="str">
        <f>VLOOKUP([1]English!G1031,[1]Translation!$A$1:$F$1171,2,FALSE)</f>
        <v>Asesiad</v>
      </c>
      <c r="H1031" s="11" t="s">
        <v>168</v>
      </c>
      <c r="I1031" s="11" t="s">
        <v>168</v>
      </c>
      <c r="J1031" s="11" t="s">
        <v>78</v>
      </c>
      <c r="K1031" s="11" t="s">
        <v>78</v>
      </c>
      <c r="L1031" s="11" t="str">
        <f>VLOOKUP([1]English!L1031,[1]Translation!$A$1:$F$1171,2,FALSE)</f>
        <v>Mater tu hwnt i awdurdodaeth</v>
      </c>
      <c r="M1031" s="11" t="str">
        <f>VLOOKUP([1]English!M1031,[1]Translation!$A$1:$F$1171,2,FALSE)</f>
        <v>2A205 – Rhesymol cymryd camau cyfreithlon/hawl apelio</v>
      </c>
    </row>
    <row r="1032" spans="1:13" ht="38.25" x14ac:dyDescent="0.25">
      <c r="A1032" s="11" t="str">
        <f>VLOOKUP([1]English!A1032,[1]Translation!$A$1:$F$1171,2,FALSE)</f>
        <v>Bwrdd Iechyd Lleol/Ymddiriedolaeth y GIG</v>
      </c>
      <c r="B1032" s="11" t="str">
        <f>VLOOKUP([1]English!B1032,[1]Translation!$A$1:$F$1171,2,FALSE)</f>
        <v>Brwdd Iechyd Prifysgol Bae Abertawe</v>
      </c>
      <c r="C1032" s="11" t="s">
        <v>57</v>
      </c>
      <c r="D1032" s="11" t="str">
        <f>VLOOKUP([1]English!D1032,[1]Translation!$A$1:$F$1171,2,FALSE)</f>
        <v>Iechyd</v>
      </c>
      <c r="E1032" s="11" t="str">
        <f>VLOOKUP([1]English!E1032,[1]Translation!$A$1:$F$1171,2,FALSE)</f>
        <v>Triniaeth Glinigol mewn Ysbyty</v>
      </c>
      <c r="F1032" s="11">
        <v>202500261</v>
      </c>
      <c r="G1032" s="11" t="str">
        <f>VLOOKUP([1]English!G1032,[1]Translation!$A$1:$F$1171,2,FALSE)</f>
        <v>Asesiad</v>
      </c>
      <c r="H1032" s="11" t="s">
        <v>119</v>
      </c>
      <c r="I1032" s="11" t="s">
        <v>31</v>
      </c>
      <c r="J1032" s="11" t="s">
        <v>127</v>
      </c>
      <c r="K1032" s="11" t="s">
        <v>127</v>
      </c>
      <c r="L1032" s="11" t="str">
        <f>VLOOKUP([1]English!L1032,[1]Translation!$A$1:$F$1171,2,FALSE)</f>
        <v>Penderfynu peidio ymchwilio cwyn</v>
      </c>
      <c r="M1032" s="11" t="str">
        <f>VLOOKUP([1]English!M1032,[1]Translation!$A$1:$F$1171,2,FALSE)</f>
        <v>2B305 - Ychydig ymhellach y gellir ei gyflawni</v>
      </c>
    </row>
    <row r="1033" spans="1:13" ht="25.5" customHeight="1" x14ac:dyDescent="0.25">
      <c r="A1033" s="11" t="str">
        <f>VLOOKUP([1]English!A1033,[1]Translation!$A$1:$F$1171,2,FALSE)</f>
        <v>Bwrdd Iechyd Lleol/Ymddiriedolaeth y GIG</v>
      </c>
      <c r="B1033" s="11" t="str">
        <f>VLOOKUP([1]English!B1033,[1]Translation!$A$1:$F$1171,2,FALSE)</f>
        <v>Brwdd Iechyd Prifysgol Bae Abertawe</v>
      </c>
      <c r="C1033" s="11" t="s">
        <v>57</v>
      </c>
      <c r="D1033" s="11" t="str">
        <f>VLOOKUP([1]English!D1033,[1]Translation!$A$1:$F$1171,2,FALSE)</f>
        <v>Ymdrin â chwynion</v>
      </c>
      <c r="E1033" s="11" t="str">
        <f>VLOOKUP([1]English!E1033,[1]Translation!$A$1:$F$1171,2,FALSE)</f>
        <v>Iechyd</v>
      </c>
      <c r="F1033" s="11">
        <v>202500337</v>
      </c>
      <c r="G1033" s="11" t="str">
        <f>VLOOKUP([1]English!G1033,[1]Translation!$A$1:$F$1171,2,FALSE)</f>
        <v>Asesiad</v>
      </c>
      <c r="H1033" s="11" t="s">
        <v>119</v>
      </c>
      <c r="I1033" s="11" t="s">
        <v>119</v>
      </c>
      <c r="J1033" s="11" t="s">
        <v>55</v>
      </c>
      <c r="K1033" s="11" t="s">
        <v>55</v>
      </c>
      <c r="L1033" s="11" t="str">
        <f>VLOOKUP([1]English!L1033,[1]Translation!$A$1:$F$1171,2,FALSE)</f>
        <v>Cynamserol</v>
      </c>
      <c r="M1033" s="11" t="str">
        <f>VLOOKUP([1]English!M1033,[1]Translation!$A$1:$F$1171,2,FALSE)</f>
        <v>2B201 - Cynamserol - wedi'i gyfeirio at y corff cyhoeddus</v>
      </c>
    </row>
    <row r="1034" spans="1:13" ht="25.5" customHeight="1" x14ac:dyDescent="0.25">
      <c r="A1034" s="11" t="str">
        <f>VLOOKUP([1]English!A1034,[1]Translation!$A$1:$F$1171,2,FALSE)</f>
        <v>Bwrdd Iechyd Lleol/Ymddiriedolaeth y GIG</v>
      </c>
      <c r="B1034" s="11" t="str">
        <f>VLOOKUP([1]English!B1034,[1]Translation!$A$1:$F$1171,2,FALSE)</f>
        <v>Brwdd Iechyd Prifysgol Bae Abertawe</v>
      </c>
      <c r="C1034" s="11" t="s">
        <v>57</v>
      </c>
      <c r="D1034" s="11" t="str">
        <f>VLOOKUP([1]English!D1034,[1]Translation!$A$1:$F$1171,2,FALSE)</f>
        <v>Iechyd</v>
      </c>
      <c r="E1034" s="11" t="str">
        <f>VLOOKUP([1]English!E1034,[1]Translation!$A$1:$F$1171,2,FALSE)</f>
        <v>Iechyd Meddwl Plant a Phobl Ifanc</v>
      </c>
      <c r="F1034" s="11">
        <v>202500382</v>
      </c>
      <c r="G1034" s="11" t="str">
        <f>VLOOKUP([1]English!G1034,[1]Translation!$A$1:$F$1171,2,FALSE)</f>
        <v>Asesiad</v>
      </c>
      <c r="H1034" s="11" t="s">
        <v>30</v>
      </c>
      <c r="I1034" s="11" t="s">
        <v>96</v>
      </c>
      <c r="J1034" s="11" t="s">
        <v>70</v>
      </c>
      <c r="K1034" s="11" t="s">
        <v>70</v>
      </c>
      <c r="L1034" s="11" t="str">
        <f>VLOOKUP([1]English!L1034,[1]Translation!$A$1:$F$1171,2,FALSE)</f>
        <v>Cynamserol</v>
      </c>
      <c r="M1034" s="11" t="str">
        <f>VLOOKUP([1]English!M1034,[1]Translation!$A$1:$F$1171,2,FALSE)</f>
        <v>2A201 -  Cynamserol - wedi'i gyfeirio at y corff cyhoeddus</v>
      </c>
    </row>
    <row r="1035" spans="1:13" ht="25.5" customHeight="1" x14ac:dyDescent="0.25">
      <c r="A1035" s="11" t="str">
        <f>VLOOKUP([1]English!A1035,[1]Translation!$A$1:$F$1171,2,FALSE)</f>
        <v>Bwrdd Iechyd Lleol/Ymddiriedolaeth y GIG</v>
      </c>
      <c r="B1035" s="11" t="str">
        <f>VLOOKUP([1]English!B1035,[1]Translation!$A$1:$F$1171,2,FALSE)</f>
        <v>Brwdd Iechyd Prifysgol Bae Abertawe</v>
      </c>
      <c r="C1035" s="11" t="s">
        <v>57</v>
      </c>
      <c r="D1035" s="11" t="str">
        <f>VLOOKUP([1]English!D1035,[1]Translation!$A$1:$F$1171,2,FALSE)</f>
        <v>Iechyd</v>
      </c>
      <c r="E1035" s="11" t="str">
        <f>VLOOKUP([1]English!E1035,[1]Translation!$A$1:$F$1171,2,FALSE)</f>
        <v>Triniaeth Glinigol mewn Ysbyty</v>
      </c>
      <c r="F1035" s="11">
        <v>202500505</v>
      </c>
      <c r="G1035" s="11" t="str">
        <f>VLOOKUP([1]English!G1035,[1]Translation!$A$1:$F$1171,2,FALSE)</f>
        <v>Asesiad</v>
      </c>
      <c r="H1035" s="11" t="s">
        <v>105</v>
      </c>
      <c r="I1035" s="11" t="s">
        <v>56</v>
      </c>
      <c r="J1035" s="11" t="s">
        <v>127</v>
      </c>
      <c r="K1035" s="11" t="s">
        <v>127</v>
      </c>
      <c r="L1035" s="11" t="str">
        <f>VLOOKUP([1]English!L1035,[1]Translation!$A$1:$F$1171,2,FALSE)</f>
        <v>Mater tu hwnt i awdurdodaeth</v>
      </c>
      <c r="M1035" s="11" t="str">
        <f>VLOOKUP([1]English!M1035,[1]Translation!$A$1:$F$1171,2,FALSE)</f>
        <v>2A205 – Rhesymol cymryd camau cyfreithlon/hawl apelio</v>
      </c>
    </row>
    <row r="1036" spans="1:13" ht="25.5" customHeight="1" x14ac:dyDescent="0.25">
      <c r="A1036" s="11" t="str">
        <f>VLOOKUP([1]English!A1036,[1]Translation!$A$1:$F$1171,2,FALSE)</f>
        <v>Bwrdd Iechyd Lleol/Ymddiriedolaeth y GIG</v>
      </c>
      <c r="B1036" s="11" t="str">
        <f>VLOOKUP([1]English!B1036,[1]Translation!$A$1:$F$1171,2,FALSE)</f>
        <v>Brwdd Iechyd Prifysgol Bae Abertawe</v>
      </c>
      <c r="C1036" s="11" t="s">
        <v>57</v>
      </c>
      <c r="D1036" s="11" t="str">
        <f>VLOOKUP([1]English!D1036,[1]Translation!$A$1:$F$1171,2,FALSE)</f>
        <v>Iechyd</v>
      </c>
      <c r="E1036" s="11" t="str">
        <f>VLOOKUP([1]English!E1036,[1]Translation!$A$1:$F$1171,2,FALSE)</f>
        <v>Triniaeth Glinigol mewn Ysbyty</v>
      </c>
      <c r="F1036" s="11">
        <v>202500538</v>
      </c>
      <c r="G1036" s="11" t="str">
        <f>VLOOKUP([1]English!G1036,[1]Translation!$A$1:$F$1171,2,FALSE)</f>
        <v>Asesiad</v>
      </c>
      <c r="H1036" s="11" t="s">
        <v>71</v>
      </c>
      <c r="I1036" s="11" t="s">
        <v>16</v>
      </c>
      <c r="J1036" s="11" t="s">
        <v>49</v>
      </c>
      <c r="K1036" s="11" t="s">
        <v>49</v>
      </c>
      <c r="L1036" s="11" t="str">
        <f>VLOOKUP([1]English!L1036,[1]Translation!$A$1:$F$1171,2,FALSE)</f>
        <v>Cynamserol</v>
      </c>
      <c r="M1036" s="11" t="str">
        <f>VLOOKUP([1]English!M1036,[1]Translation!$A$1:$F$1171,2,FALSE)</f>
        <v>2B201 - Cynamserol - wedi'i gyfeirio at y corff cyhoeddus</v>
      </c>
    </row>
    <row r="1037" spans="1:13" ht="25.5" x14ac:dyDescent="0.25">
      <c r="A1037" s="11" t="str">
        <f>VLOOKUP([1]English!A1037,[1]Translation!$A$1:$F$1171,2,FALSE)</f>
        <v>Bwrdd Iechyd Lleol/Ymddiriedolaeth y GIG</v>
      </c>
      <c r="B1037" s="11" t="str">
        <f>VLOOKUP([1]English!B1037,[1]Translation!$A$1:$F$1171,2,FALSE)</f>
        <v>Brwdd Iechyd Prifysgol Bae Abertawe</v>
      </c>
      <c r="C1037" s="11" t="s">
        <v>57</v>
      </c>
      <c r="D1037" s="11" t="str">
        <f>VLOOKUP([1]English!D1037,[1]Translation!$A$1:$F$1171,2,FALSE)</f>
        <v>Iechyd</v>
      </c>
      <c r="E1037" s="11" t="str">
        <f>VLOOKUP([1]English!E1037,[1]Translation!$A$1:$F$1171,2,FALSE)</f>
        <v>Triniaeth Glinigol mewn Ysbyty</v>
      </c>
      <c r="F1037" s="11">
        <v>202500553</v>
      </c>
      <c r="G1037" s="11" t="str">
        <f>VLOOKUP([1]English!G1037,[1]Translation!$A$1:$F$1171,2,FALSE)</f>
        <v>Asesiad</v>
      </c>
      <c r="H1037" s="11" t="s">
        <v>71</v>
      </c>
      <c r="I1037" s="11" t="s">
        <v>71</v>
      </c>
      <c r="J1037" s="11" t="s">
        <v>126</v>
      </c>
      <c r="K1037" s="11" t="s">
        <v>126</v>
      </c>
      <c r="L1037" s="11" t="str">
        <f>VLOOKUP([1]English!L1037,[1]Translation!$A$1:$F$1171,2,FALSE)</f>
        <v>Mater tu hwnt i awdurdodaeth</v>
      </c>
      <c r="M1037" s="11" t="str">
        <f>VLOOKUP([1]English!M1037,[1]Translation!$A$1:$F$1171,2,FALSE)</f>
        <v>2B204 - Y tu hwnt i Amser</v>
      </c>
    </row>
    <row r="1038" spans="1:13" ht="38.25" x14ac:dyDescent="0.25">
      <c r="A1038" s="11" t="str">
        <f>VLOOKUP([1]English!A1038,[1]Translation!$A$1:$F$1171,2,FALSE)</f>
        <v>Bwrdd Iechyd Lleol/Ymddiriedolaeth y GIG</v>
      </c>
      <c r="B1038" s="11" t="str">
        <f>VLOOKUP([1]English!B1038,[1]Translation!$A$1:$F$1171,2,FALSE)</f>
        <v>Brwdd Iechyd Prifysgol Bae Abertawe</v>
      </c>
      <c r="C1038" s="11" t="s">
        <v>57</v>
      </c>
      <c r="D1038" s="11" t="str">
        <f>VLOOKUP([1]English!D1038,[1]Translation!$A$1:$F$1171,2,FALSE)</f>
        <v>Iechyd</v>
      </c>
      <c r="E1038" s="11" t="str">
        <f>VLOOKUP([1]English!E1038,[1]Translation!$A$1:$F$1171,2,FALSE)</f>
        <v>Eraill</v>
      </c>
      <c r="F1038" s="11">
        <v>202500622</v>
      </c>
      <c r="G1038" s="11" t="str">
        <f>VLOOKUP([1]English!G1038,[1]Translation!$A$1:$F$1171,2,FALSE)</f>
        <v>Asesiad</v>
      </c>
      <c r="H1038" s="11" t="s">
        <v>128</v>
      </c>
      <c r="I1038" s="11" t="s">
        <v>58</v>
      </c>
      <c r="J1038" s="11" t="s">
        <v>143</v>
      </c>
      <c r="K1038" s="11" t="s">
        <v>143</v>
      </c>
      <c r="L1038" s="11" t="str">
        <f>VLOOKUP([1]English!L1038,[1]Translation!$A$1:$F$1171,2,FALSE)</f>
        <v>Penderfynu peidio ymchwilio cwyn</v>
      </c>
      <c r="M1038" s="11" t="str">
        <f>VLOOKUP([1]English!M1038,[1]Translation!$A$1:$F$1171,2,FALSE)</f>
        <v>2B305 - Ychydig ymhellach y gellir ei gyflawni</v>
      </c>
    </row>
    <row r="1039" spans="1:13" ht="25.5" customHeight="1" x14ac:dyDescent="0.25">
      <c r="A1039" s="11" t="str">
        <f>VLOOKUP([1]English!A1039,[1]Translation!$A$1:$F$1171,2,FALSE)</f>
        <v>Bwrdd Iechyd Lleol/Ymddiriedolaeth y GIG</v>
      </c>
      <c r="B1039" s="11" t="str">
        <f>VLOOKUP([1]English!B1039,[1]Translation!$A$1:$F$1171,2,FALSE)</f>
        <v>Brwdd Iechyd Prifysgol Bae Abertawe</v>
      </c>
      <c r="C1039" s="11" t="s">
        <v>57</v>
      </c>
      <c r="D1039" s="11" t="str">
        <f>VLOOKUP([1]English!D1039,[1]Translation!$A$1:$F$1171,2,FALSE)</f>
        <v>Ymdrin â chwynion</v>
      </c>
      <c r="E1039" s="11" t="str">
        <f>VLOOKUP([1]English!E1039,[1]Translation!$A$1:$F$1171,2,FALSE)</f>
        <v>Iechyd</v>
      </c>
      <c r="F1039" s="11">
        <v>202500957</v>
      </c>
      <c r="G1039" s="11" t="str">
        <f>VLOOKUP([1]English!G1039,[1]Translation!$A$1:$F$1171,2,FALSE)</f>
        <v>Asesiad</v>
      </c>
      <c r="H1039" s="11" t="s">
        <v>109</v>
      </c>
      <c r="I1039" s="11" t="s">
        <v>109</v>
      </c>
      <c r="J1039" s="11" t="s">
        <v>15</v>
      </c>
      <c r="K1039" s="11" t="s">
        <v>15</v>
      </c>
      <c r="L1039" s="11" t="str">
        <f>VLOOKUP([1]English!L1039,[1]Translation!$A$1:$F$1171,2,FALSE)</f>
        <v>Datrys yn gynnar</v>
      </c>
      <c r="M1039" s="11" t="str">
        <f>VLOOKUP([1]English!M1039,[1]Translation!$A$1:$F$1171,2,FALSE)</f>
        <v>2C401 - Camau gan yr awdurdod rhestredig (ee. iawndal)</v>
      </c>
    </row>
    <row r="1040" spans="1:13" ht="38.25" x14ac:dyDescent="0.25">
      <c r="A1040" s="11" t="str">
        <f>VLOOKUP([1]English!A1040,[1]Translation!$A$1:$F$1171,2,FALSE)</f>
        <v>Bwrdd Iechyd Lleol/Ymddiriedolaeth y GIG</v>
      </c>
      <c r="B1040" s="11" t="str">
        <f>VLOOKUP([1]English!B1040,[1]Translation!$A$1:$F$1171,2,FALSE)</f>
        <v>Brwdd Iechyd Prifysgol Bae Abertawe</v>
      </c>
      <c r="C1040" s="11" t="s">
        <v>57</v>
      </c>
      <c r="D1040" s="11" t="str">
        <f>VLOOKUP([1]English!D1040,[1]Translation!$A$1:$F$1171,2,FALSE)</f>
        <v>Ymdrin â chwynion</v>
      </c>
      <c r="E1040" s="11" t="str">
        <f>VLOOKUP([1]English!E1040,[1]Translation!$A$1:$F$1171,2,FALSE)</f>
        <v>Iechyd</v>
      </c>
      <c r="F1040" s="11">
        <v>202501043</v>
      </c>
      <c r="G1040" s="11" t="str">
        <f>VLOOKUP([1]English!G1040,[1]Translation!$A$1:$F$1171,2,FALSE)</f>
        <v>Asesiad</v>
      </c>
      <c r="H1040" s="11" t="s">
        <v>23</v>
      </c>
      <c r="I1040" s="11" t="s">
        <v>6</v>
      </c>
      <c r="J1040" s="11" t="s">
        <v>114</v>
      </c>
      <c r="K1040" s="11" t="s">
        <v>114</v>
      </c>
      <c r="L1040" s="11" t="str">
        <f>VLOOKUP([1]English!L1040,[1]Translation!$A$1:$F$1171,2,FALSE)</f>
        <v>Penderfynu peidio ymchwilio cwyn</v>
      </c>
      <c r="M1040" s="11" t="str">
        <f>VLOOKUP([1]English!M1040,[1]Translation!$A$1:$F$1171,2,FALSE)</f>
        <v>2B305 - Ychydig ymhellach y gellir ei gyflawni</v>
      </c>
    </row>
    <row r="1041" spans="1:13" ht="25.5" customHeight="1" x14ac:dyDescent="0.25">
      <c r="A1041" s="11" t="str">
        <f>VLOOKUP([1]English!A1041,[1]Translation!$A$1:$F$1171,2,FALSE)</f>
        <v>Bwrdd Iechyd Lleol/Ymddiriedolaeth y GIG</v>
      </c>
      <c r="B1041" s="11" t="str">
        <f>VLOOKUP([1]English!B1041,[1]Translation!$A$1:$F$1171,2,FALSE)</f>
        <v>Brwdd Iechyd Prifysgol Bae Abertawe</v>
      </c>
      <c r="C1041" s="11" t="s">
        <v>57</v>
      </c>
      <c r="D1041" s="11" t="str">
        <f>VLOOKUP([1]English!D1041,[1]Translation!$A$1:$F$1171,2,FALSE)</f>
        <v>Iechyd</v>
      </c>
      <c r="E1041" s="11" t="str">
        <f>VLOOKUP([1]English!E1041,[1]Translation!$A$1:$F$1171,2,FALSE)</f>
        <v>Triniaeth Glinigol mewn Ysbyty</v>
      </c>
      <c r="F1041" s="11">
        <v>202501097</v>
      </c>
      <c r="G1041" s="11" t="str">
        <f>VLOOKUP([1]English!G1041,[1]Translation!$A$1:$F$1171,2,FALSE)</f>
        <v>Asesiad</v>
      </c>
      <c r="H1041" s="11" t="s">
        <v>79</v>
      </c>
      <c r="I1041" s="11" t="s">
        <v>70</v>
      </c>
      <c r="J1041" s="11" t="s">
        <v>126</v>
      </c>
      <c r="K1041" s="11" t="s">
        <v>126</v>
      </c>
      <c r="L1041" s="11" t="str">
        <f>VLOOKUP([1]English!L1041,[1]Translation!$A$1:$F$1171,2,FALSE)</f>
        <v>Cynamserol</v>
      </c>
      <c r="M1041" s="11" t="str">
        <f>VLOOKUP([1]English!M1041,[1]Translation!$A$1:$F$1171,2,FALSE)</f>
        <v>2B201 - Cynamserol - wedi'i gyfeirio at y corff cyhoeddus</v>
      </c>
    </row>
    <row r="1042" spans="1:13" ht="25.5" customHeight="1" x14ac:dyDescent="0.25">
      <c r="A1042" s="11" t="str">
        <f>VLOOKUP([1]English!A1042,[1]Translation!$A$1:$F$1171,2,FALSE)</f>
        <v>Bwrdd Iechyd Lleol/Ymddiriedolaeth y GIG</v>
      </c>
      <c r="B1042" s="11" t="str">
        <f>VLOOKUP([1]English!B1042,[1]Translation!$A$1:$F$1171,2,FALSE)</f>
        <v>Brwdd Iechyd Prifysgol Bae Abertawe</v>
      </c>
      <c r="C1042" s="11" t="s">
        <v>57</v>
      </c>
      <c r="D1042" s="11" t="str">
        <f>VLOOKUP([1]English!D1042,[1]Translation!$A$1:$F$1171,2,FALSE)</f>
        <v>Iechyd</v>
      </c>
      <c r="E1042" s="11" t="str">
        <f>VLOOKUP([1]English!E1042,[1]Translation!$A$1:$F$1171,2,FALSE)</f>
        <v xml:space="preserve">Anfoesgarwch/ ymddygiad anystyriol/ agwedd staff </v>
      </c>
      <c r="F1042" s="11">
        <v>202501176</v>
      </c>
      <c r="G1042" s="11" t="str">
        <f>VLOOKUP([1]English!G1042,[1]Translation!$A$1:$F$1171,2,FALSE)</f>
        <v>Asesiad</v>
      </c>
      <c r="H1042" s="11" t="s">
        <v>96</v>
      </c>
      <c r="I1042" s="11" t="s">
        <v>96</v>
      </c>
      <c r="J1042" s="11" t="s">
        <v>106</v>
      </c>
      <c r="K1042" s="11" t="s">
        <v>106</v>
      </c>
      <c r="L1042" s="11" t="str">
        <f>VLOOKUP([1]English!L1042,[1]Translation!$A$1:$F$1171,2,FALSE)</f>
        <v>Cynamserol</v>
      </c>
      <c r="M1042" s="11" t="str">
        <f>VLOOKUP([1]English!M1042,[1]Translation!$A$1:$F$1171,2,FALSE)</f>
        <v>2B201 - Cynamserol - wedi'i gyfeirio at y corff cyhoeddus</v>
      </c>
    </row>
    <row r="1043" spans="1:13" ht="25.5" customHeight="1" x14ac:dyDescent="0.25">
      <c r="A1043" s="11" t="str">
        <f>VLOOKUP([1]English!A1043,[1]Translation!$A$1:$F$1171,2,FALSE)</f>
        <v>Bwrdd Iechyd Lleol/Ymddiriedolaeth y GIG</v>
      </c>
      <c r="B1043" s="11" t="str">
        <f>VLOOKUP([1]English!B1043,[1]Translation!$A$1:$F$1171,2,FALSE)</f>
        <v>Brwdd Iechyd Prifysgol Bae Abertawe</v>
      </c>
      <c r="C1043" s="11" t="s">
        <v>57</v>
      </c>
      <c r="D1043" s="11" t="str">
        <f>VLOOKUP([1]English!D1043,[1]Translation!$A$1:$F$1171,2,FALSE)</f>
        <v>Iechyd</v>
      </c>
      <c r="E1043" s="11" t="str">
        <f>VLOOKUP([1]English!E1043,[1]Translation!$A$1:$F$1171,2,FALSE)</f>
        <v>Gweithdrefnau apwyntiad (gan gynnwys cleifion allanol)</v>
      </c>
      <c r="F1043" s="11">
        <v>202501316</v>
      </c>
      <c r="G1043" s="11" t="str">
        <f>VLOOKUP([1]English!G1043,[1]Translation!$A$1:$F$1171,2,FALSE)</f>
        <v>Asesiad</v>
      </c>
      <c r="H1043" s="11" t="s">
        <v>73</v>
      </c>
      <c r="I1043" s="11" t="s">
        <v>73</v>
      </c>
      <c r="J1043" s="11" t="s">
        <v>72</v>
      </c>
      <c r="K1043" s="11" t="s">
        <v>72</v>
      </c>
      <c r="L1043" s="11" t="str">
        <f>VLOOKUP([1]English!L1043,[1]Translation!$A$1:$F$1171,2,FALSE)</f>
        <v>Penderfynu peidio ymchwilio cwyn</v>
      </c>
      <c r="M1043" s="11" t="str">
        <f>VLOOKUP([1]English!M1043,[1]Translation!$A$1:$F$1171,2,FALSE)</f>
        <v>2B301 - Dim tystiolaeth o gamweinyddu neu fethiant y gwasanaeth</v>
      </c>
    </row>
    <row r="1044" spans="1:13" ht="25.5" customHeight="1" x14ac:dyDescent="0.25">
      <c r="A1044" s="11" t="str">
        <f>VLOOKUP([1]English!A1044,[1]Translation!$A$1:$F$1171,2,FALSE)</f>
        <v>Bwrdd Iechyd Lleol/Ymddiriedolaeth y GIG</v>
      </c>
      <c r="B1044" s="11" t="str">
        <f>VLOOKUP([1]English!B1044,[1]Translation!$A$1:$F$1171,2,FALSE)</f>
        <v>Brwdd Iechyd Prifysgol Bae Abertawe</v>
      </c>
      <c r="C1044" s="11" t="s">
        <v>57</v>
      </c>
      <c r="D1044" s="11" t="str">
        <f>VLOOKUP([1]English!D1044,[1]Translation!$A$1:$F$1171,2,FALSE)</f>
        <v>Iechyd</v>
      </c>
      <c r="E1044" s="11" t="str">
        <f>VLOOKUP([1]English!E1044,[1]Translation!$A$1:$F$1171,2,FALSE)</f>
        <v>Triniaeth Glinigol mewn Ysbyty</v>
      </c>
      <c r="F1044" s="11">
        <v>202501399</v>
      </c>
      <c r="G1044" s="11" t="str">
        <f>VLOOKUP([1]English!G1044,[1]Translation!$A$1:$F$1171,2,FALSE)</f>
        <v>Asesiad</v>
      </c>
      <c r="H1044" s="11" t="s">
        <v>126</v>
      </c>
      <c r="I1044" s="11" t="s">
        <v>114</v>
      </c>
      <c r="J1044" s="11" t="s">
        <v>144</v>
      </c>
      <c r="K1044" s="11" t="s">
        <v>144</v>
      </c>
      <c r="L1044" s="11" t="str">
        <f>VLOOKUP([1]English!L1044,[1]Translation!$A$1:$F$1171,2,FALSE)</f>
        <v>Cynamserol</v>
      </c>
      <c r="M1044" s="11" t="str">
        <f>VLOOKUP([1]English!M1044,[1]Translation!$A$1:$F$1171,2,FALSE)</f>
        <v>2B201 - Cynamserol - wedi'i gyfeirio at y corff cyhoeddus</v>
      </c>
    </row>
    <row r="1045" spans="1:13" ht="25.5" customHeight="1" x14ac:dyDescent="0.25">
      <c r="A1045" s="11" t="str">
        <f>VLOOKUP([1]English!A1045,[1]Translation!$A$1:$F$1171,2,FALSE)</f>
        <v>Bwrdd Iechyd Lleol/Ymddiriedolaeth y GIG</v>
      </c>
      <c r="B1045" s="11" t="str">
        <f>VLOOKUP([1]English!B1045,[1]Translation!$A$1:$F$1171,2,FALSE)</f>
        <v>Brwdd Iechyd Prifysgol Bae Abertawe</v>
      </c>
      <c r="C1045" s="11" t="s">
        <v>57</v>
      </c>
      <c r="D1045" s="11" t="str">
        <f>VLOOKUP([1]English!D1045,[1]Translation!$A$1:$F$1171,2,FALSE)</f>
        <v>Iechyd</v>
      </c>
      <c r="E1045" s="11" t="str">
        <f>VLOOKUP([1]English!E1045,[1]Translation!$A$1:$F$1171,2,FALSE)</f>
        <v>Triniaeth Glinigol mewn Ysbyty</v>
      </c>
      <c r="F1045" s="11">
        <v>202501613</v>
      </c>
      <c r="G1045" s="11" t="str">
        <f>VLOOKUP([1]English!G1045,[1]Translation!$A$1:$F$1171,2,FALSE)</f>
        <v>Asesiad</v>
      </c>
      <c r="H1045" s="11" t="s">
        <v>61</v>
      </c>
      <c r="I1045" s="11" t="s">
        <v>61</v>
      </c>
      <c r="J1045" s="11" t="s">
        <v>144</v>
      </c>
      <c r="K1045" s="11" t="s">
        <v>144</v>
      </c>
      <c r="L1045" s="11" t="str">
        <f>VLOOKUP([1]English!L1045,[1]Translation!$A$1:$F$1171,2,FALSE)</f>
        <v>Cynamserol</v>
      </c>
      <c r="M1045" s="11" t="str">
        <f>VLOOKUP([1]English!M1045,[1]Translation!$A$1:$F$1171,2,FALSE)</f>
        <v>2A201 -  Cynamserol - wedi'i gyfeirio at y corff cyhoeddus</v>
      </c>
    </row>
    <row r="1046" spans="1:13" ht="25.5" customHeight="1" x14ac:dyDescent="0.25">
      <c r="A1046" s="11" t="str">
        <f>VLOOKUP([1]English!A1046,[1]Translation!$A$1:$F$1171,2,FALSE)</f>
        <v>Bwrdd Iechyd Lleol/Ymddiriedolaeth y GIG</v>
      </c>
      <c r="B1046" s="11" t="str">
        <f>VLOOKUP([1]English!B1046,[1]Translation!$A$1:$F$1171,2,FALSE)</f>
        <v>Brwdd Iechyd Prifysgol Bae Abertawe</v>
      </c>
      <c r="C1046" s="11" t="s">
        <v>57</v>
      </c>
      <c r="D1046" s="11" t="str">
        <f>VLOOKUP([1]English!D1046,[1]Translation!$A$1:$F$1171,2,FALSE)</f>
        <v>Ymdrin â chwynion</v>
      </c>
      <c r="E1046" s="11" t="str">
        <f>VLOOKUP([1]English!E1046,[1]Translation!$A$1:$F$1171,2,FALSE)</f>
        <v>Iechyd</v>
      </c>
      <c r="F1046" s="11">
        <v>202501621</v>
      </c>
      <c r="G1046" s="11" t="str">
        <f>VLOOKUP([1]English!G1046,[1]Translation!$A$1:$F$1171,2,FALSE)</f>
        <v>Asesiad</v>
      </c>
      <c r="H1046" s="11" t="s">
        <v>12</v>
      </c>
      <c r="I1046" s="11" t="s">
        <v>75</v>
      </c>
      <c r="J1046" s="11" t="s">
        <v>51</v>
      </c>
      <c r="K1046" s="11" t="s">
        <v>51</v>
      </c>
      <c r="L1046" s="11" t="str">
        <f>VLOOKUP([1]English!L1046,[1]Translation!$A$1:$F$1171,2,FALSE)</f>
        <v>Datrys yn gynnar</v>
      </c>
      <c r="M1046" s="11" t="str">
        <f>VLOOKUP([1]English!M1046,[1]Translation!$A$1:$F$1171,2,FALSE)</f>
        <v>2C401 - Camau gan yr awdurdod rhestredig (ee. iawndal)</v>
      </c>
    </row>
    <row r="1047" spans="1:13" ht="38.25" x14ac:dyDescent="0.25">
      <c r="A1047" s="11" t="str">
        <f>VLOOKUP([1]English!A1047,[1]Translation!$A$1:$F$1171,2,FALSE)</f>
        <v>Bwrdd Iechyd Lleol/Ymddiriedolaeth y GIG</v>
      </c>
      <c r="B1047" s="11" t="str">
        <f>VLOOKUP([1]English!B1047,[1]Translation!$A$1:$F$1171,2,FALSE)</f>
        <v>Brwdd Iechyd Prifysgol Bae Abertawe</v>
      </c>
      <c r="C1047" s="11" t="s">
        <v>57</v>
      </c>
      <c r="D1047" s="11" t="str">
        <f>VLOOKUP([1]English!D1047,[1]Translation!$A$1:$F$1171,2,FALSE)</f>
        <v>Ymdrin â chwynion</v>
      </c>
      <c r="E1047" s="11" t="str">
        <f>VLOOKUP([1]English!E1047,[1]Translation!$A$1:$F$1171,2,FALSE)</f>
        <v>Iechyd</v>
      </c>
      <c r="F1047" s="11">
        <v>202501635</v>
      </c>
      <c r="G1047" s="11" t="str">
        <f>VLOOKUP([1]English!G1047,[1]Translation!$A$1:$F$1171,2,FALSE)</f>
        <v>Asesiad</v>
      </c>
      <c r="H1047" s="11" t="s">
        <v>61</v>
      </c>
      <c r="I1047" s="11" t="s">
        <v>172</v>
      </c>
      <c r="J1047" s="11" t="s">
        <v>56</v>
      </c>
      <c r="K1047" s="11" t="s">
        <v>56</v>
      </c>
      <c r="L1047" s="11" t="str">
        <f>VLOOKUP([1]English!L1047,[1]Translation!$A$1:$F$1171,2,FALSE)</f>
        <v>Penderfynu peidio ymchwilio cwyn</v>
      </c>
      <c r="M1047" s="11" t="str">
        <f>VLOOKUP([1]English!M1047,[1]Translation!$A$1:$F$1171,2,FALSE)</f>
        <v>2B305 - Ychydig ymhellach y gellir ei gyflawni</v>
      </c>
    </row>
    <row r="1048" spans="1:13" ht="25.5" customHeight="1" x14ac:dyDescent="0.25">
      <c r="A1048" s="11" t="str">
        <f>VLOOKUP([1]English!A1048,[1]Translation!$A$1:$F$1171,2,FALSE)</f>
        <v>Bwrdd Iechyd Lleol/Ymddiriedolaeth y GIG</v>
      </c>
      <c r="B1048" s="11" t="str">
        <f>VLOOKUP([1]English!B1048,[1]Translation!$A$1:$F$1171,2,FALSE)</f>
        <v>Brwdd Iechyd Prifysgol Bae Abertawe</v>
      </c>
      <c r="C1048" s="11" t="s">
        <v>57</v>
      </c>
      <c r="D1048" s="11" t="str">
        <f>VLOOKUP([1]English!D1048,[1]Translation!$A$1:$F$1171,2,FALSE)</f>
        <v>Iechyd</v>
      </c>
      <c r="E1048" s="11" t="str">
        <f>VLOOKUP([1]English!E1048,[1]Translation!$A$1:$F$1171,2,FALSE)</f>
        <v>Materion rhestr glaf</v>
      </c>
      <c r="F1048" s="11">
        <v>202501765</v>
      </c>
      <c r="G1048" s="11" t="str">
        <f>VLOOKUP([1]English!G1048,[1]Translation!$A$1:$F$1171,2,FALSE)</f>
        <v>Asesiad</v>
      </c>
      <c r="H1048" s="11" t="s">
        <v>17</v>
      </c>
      <c r="I1048" s="11" t="s">
        <v>17</v>
      </c>
      <c r="J1048" s="11" t="s">
        <v>127</v>
      </c>
      <c r="K1048" s="11" t="s">
        <v>127</v>
      </c>
      <c r="L1048" s="11" t="str">
        <f>VLOOKUP([1]English!L1048,[1]Translation!$A$1:$F$1171,2,FALSE)</f>
        <v>Cynamserol</v>
      </c>
      <c r="M1048" s="11" t="str">
        <f>VLOOKUP([1]English!M1048,[1]Translation!$A$1:$F$1171,2,FALSE)</f>
        <v>2B201 - Cynamserol - wedi'i gyfeirio at y corff cyhoeddus</v>
      </c>
    </row>
    <row r="1049" spans="1:13" ht="38.25" x14ac:dyDescent="0.25">
      <c r="A1049" s="11" t="str">
        <f>VLOOKUP([1]English!A1049,[1]Translation!$A$1:$F$1171,2,FALSE)</f>
        <v>Bwrdd Iechyd Lleol/Ymddiriedolaeth y GIG</v>
      </c>
      <c r="B1049" s="11" t="str">
        <f>VLOOKUP([1]English!B1049,[1]Translation!$A$1:$F$1171,2,FALSE)</f>
        <v>Brwdd Iechyd Prifysgol Bae Abertawe</v>
      </c>
      <c r="C1049" s="11" t="s">
        <v>57</v>
      </c>
      <c r="D1049" s="11" t="str">
        <f>VLOOKUP([1]English!D1049,[1]Translation!$A$1:$F$1171,2,FALSE)</f>
        <v>Iechyd</v>
      </c>
      <c r="E1049" s="11" t="str">
        <f>VLOOKUP([1]English!E1049,[1]Translation!$A$1:$F$1171,2,FALSE)</f>
        <v xml:space="preserve">Anfoesgarwch/ ymddygiad anystyriol/ agwedd staff </v>
      </c>
      <c r="F1049" s="11">
        <v>202502122</v>
      </c>
      <c r="G1049" s="11" t="str">
        <f>VLOOKUP([1]English!G1049,[1]Translation!$A$1:$F$1171,2,FALSE)</f>
        <v>Asesiad</v>
      </c>
      <c r="H1049" s="11" t="s">
        <v>127</v>
      </c>
      <c r="I1049" s="11" t="s">
        <v>127</v>
      </c>
      <c r="J1049" s="11" t="s">
        <v>222</v>
      </c>
      <c r="K1049" s="11" t="s">
        <v>222</v>
      </c>
      <c r="L1049" s="11" t="str">
        <f>VLOOKUP([1]English!L1049,[1]Translation!$A$1:$F$1171,2,FALSE)</f>
        <v>Penderfynu peidio ymchwilio cwyn</v>
      </c>
      <c r="M1049" s="11" t="str">
        <f>VLOOKUP([1]English!M1049,[1]Translation!$A$1:$F$1171,2,FALSE)</f>
        <v xml:space="preserve">2A305 - Ychydig ymhellach y gellir ei gyflawni </v>
      </c>
    </row>
    <row r="1050" spans="1:13" ht="25.5" customHeight="1" x14ac:dyDescent="0.25">
      <c r="A1050" s="11" t="str">
        <f>VLOOKUP([1]English!A1050,[1]Translation!$A$1:$F$1171,2,FALSE)</f>
        <v>Bwrdd Iechyd Lleol/Ymddiriedolaeth y GIG</v>
      </c>
      <c r="B1050" s="11" t="str">
        <f>VLOOKUP([1]English!B1050,[1]Translation!$A$1:$F$1171,2,FALSE)</f>
        <v>Brwdd Iechyd Prifysgol Bae Abertawe</v>
      </c>
      <c r="C1050" s="11" t="s">
        <v>57</v>
      </c>
      <c r="D1050" s="11" t="str">
        <f>VLOOKUP([1]English!D1050,[1]Translation!$A$1:$F$1171,2,FALSE)</f>
        <v>Ymdrin â chwynion</v>
      </c>
      <c r="E1050" s="11" t="str">
        <f>VLOOKUP([1]English!E1050,[1]Translation!$A$1:$F$1171,2,FALSE)</f>
        <v>Iechyd</v>
      </c>
      <c r="F1050" s="11">
        <v>202502211</v>
      </c>
      <c r="G1050" s="11" t="str">
        <f>VLOOKUP([1]English!G1050,[1]Translation!$A$1:$F$1171,2,FALSE)</f>
        <v>Asesiad</v>
      </c>
      <c r="H1050" s="11" t="s">
        <v>51</v>
      </c>
      <c r="I1050" s="11" t="s">
        <v>51</v>
      </c>
      <c r="J1050" s="11" t="s">
        <v>101</v>
      </c>
      <c r="K1050" s="11" t="s">
        <v>101</v>
      </c>
      <c r="L1050" s="11" t="str">
        <f>VLOOKUP([1]English!L1050,[1]Translation!$A$1:$F$1171,2,FALSE)</f>
        <v>Datrys yn gynnar</v>
      </c>
      <c r="M1050" s="11" t="str">
        <f>VLOOKUP([1]English!M1050,[1]Translation!$A$1:$F$1171,2,FALSE)</f>
        <v>2C401 - Camau gan yr awdurdod rhestredig (ee. iawndal)</v>
      </c>
    </row>
    <row r="1051" spans="1:13" x14ac:dyDescent="0.25">
      <c r="A1051" s="12" t="s">
        <v>1</v>
      </c>
      <c r="B1051" s="12" t="s">
        <v>1</v>
      </c>
      <c r="C1051" s="12" t="s">
        <v>266</v>
      </c>
      <c r="D1051" s="12" t="s">
        <v>1</v>
      </c>
      <c r="E1051" s="12" t="s">
        <v>1</v>
      </c>
      <c r="F1051" s="13" t="s">
        <v>1</v>
      </c>
      <c r="G1051" s="12" t="s">
        <v>1</v>
      </c>
      <c r="H1051" s="12" t="s">
        <v>1</v>
      </c>
      <c r="I1051" s="12" t="s">
        <v>1</v>
      </c>
      <c r="J1051" s="12" t="s">
        <v>1</v>
      </c>
      <c r="K1051" s="12" t="s">
        <v>1</v>
      </c>
      <c r="L1051" s="12" t="s">
        <v>1</v>
      </c>
      <c r="M1051" s="14" t="s">
        <v>1</v>
      </c>
    </row>
    <row r="1052" spans="1:13" x14ac:dyDescent="0.25">
      <c r="A1052" s="15" t="s">
        <v>1</v>
      </c>
      <c r="B1052" s="16" t="s">
        <v>267</v>
      </c>
      <c r="C1052" s="16" t="s">
        <v>1</v>
      </c>
      <c r="D1052" s="15" t="s">
        <v>1</v>
      </c>
      <c r="E1052" s="15" t="s">
        <v>1</v>
      </c>
      <c r="F1052" s="15" t="s">
        <v>1</v>
      </c>
      <c r="G1052" s="15" t="s">
        <v>1</v>
      </c>
      <c r="H1052" s="15" t="s">
        <v>1</v>
      </c>
      <c r="I1052" s="15" t="s">
        <v>1</v>
      </c>
      <c r="J1052" s="15" t="s">
        <v>1</v>
      </c>
      <c r="K1052" s="15" t="s">
        <v>1</v>
      </c>
      <c r="L1052" s="15" t="s">
        <v>1</v>
      </c>
      <c r="M1052" s="17" t="s">
        <v>1</v>
      </c>
    </row>
    <row r="1053" spans="1:13" ht="25.5" x14ac:dyDescent="0.25">
      <c r="A1053" s="8" t="s">
        <v>1</v>
      </c>
      <c r="B1053" s="9" t="str">
        <f>VLOOKUP([1]English!B1054,[1]Translation!$A$1:$F$1171,2,FALSE)</f>
        <v>Ymddiriedolaeth GIG Prifysgol Gwasanaethau Ambiwlans Cymru</v>
      </c>
      <c r="C1053" s="8" t="s">
        <v>1</v>
      </c>
      <c r="D1053" s="9" t="s">
        <v>1</v>
      </c>
      <c r="E1053" s="8" t="s">
        <v>1</v>
      </c>
      <c r="F1053" s="8" t="s">
        <v>1</v>
      </c>
      <c r="G1053" s="8" t="s">
        <v>1</v>
      </c>
      <c r="H1053" s="8" t="s">
        <v>1</v>
      </c>
      <c r="I1053" s="8" t="s">
        <v>1</v>
      </c>
      <c r="J1053" s="8" t="s">
        <v>1</v>
      </c>
      <c r="K1053" s="8" t="s">
        <v>1</v>
      </c>
      <c r="L1053" s="8" t="s">
        <v>1</v>
      </c>
      <c r="M1053" s="10" t="s">
        <v>1</v>
      </c>
    </row>
    <row r="1054" spans="1:13" ht="25.5" customHeight="1" x14ac:dyDescent="0.25">
      <c r="A1054" s="11" t="str">
        <f>VLOOKUP([1]English!A1054,[1]Translation!$A$1:$F$1171,2,FALSE)</f>
        <v>Bwrdd Iechyd Lleol/Ymddiriedolaeth y GIG</v>
      </c>
      <c r="B1054" s="11" t="str">
        <f>VLOOKUP([1]English!B1054,[1]Translation!$A$1:$F$1171,2,FALSE)</f>
        <v>Ymddiriedolaeth GIG Prifysgol Gwasanaethau Ambiwlans Cymru</v>
      </c>
      <c r="C1054" s="11" t="s">
        <v>57</v>
      </c>
      <c r="D1054" s="11" t="str">
        <f>VLOOKUP([1]English!D1054,[1]Translation!$A$1:$F$1171,2,FALSE)</f>
        <v>Iechyd</v>
      </c>
      <c r="E1054" s="11" t="str">
        <f>VLOOKUP([1]English!E1054,[1]Translation!$A$1:$F$1171,2,FALSE)</f>
        <v>Gwasanaethau Ambiwlans</v>
      </c>
      <c r="F1054" s="11">
        <v>202308948</v>
      </c>
      <c r="G1054" s="11" t="str">
        <f>VLOOKUP([1]English!G1054,[1]Translation!$A$1:$F$1171,2,FALSE)</f>
        <v>Ymchwiliad</v>
      </c>
      <c r="H1054" s="11" t="s">
        <v>276</v>
      </c>
      <c r="I1054" s="11" t="s">
        <v>276</v>
      </c>
      <c r="J1054" s="11" t="s">
        <v>112</v>
      </c>
      <c r="K1054" s="11" t="s">
        <v>112</v>
      </c>
      <c r="L1054" s="11" t="str">
        <f>VLOOKUP([1]English!L1054,[1]Translation!$A$1:$F$1171,2,FALSE)</f>
        <v>Adroddiad nid er budd y cyhoedd wedi'i gyhoeddi: y gŵyn wedi'i chadarnhau</v>
      </c>
      <c r="M1054" s="11" t="str">
        <f>VLOOKUP([1]English!M1054,[1]Translation!$A$1:$F$1171,2,FALSE)</f>
        <v>Iawndal a newid yng ngweithdrefnau'r awdurdod rhestredig</v>
      </c>
    </row>
    <row r="1055" spans="1:13" ht="38.25" x14ac:dyDescent="0.25">
      <c r="A1055" s="11" t="str">
        <f>VLOOKUP([1]English!A1055,[1]Translation!$A$1:$F$1171,2,FALSE)</f>
        <v>Bwrdd Iechyd Lleol/Ymddiriedolaeth y GIG</v>
      </c>
      <c r="B1055" s="11" t="str">
        <f>VLOOKUP([1]English!B1055,[1]Translation!$A$1:$F$1171,2,FALSE)</f>
        <v>Ymddiriedolaeth GIG Prifysgol Gwasanaethau Ambiwlans Cymru</v>
      </c>
      <c r="C1055" s="11" t="s">
        <v>57</v>
      </c>
      <c r="D1055" s="11" t="str">
        <f>VLOOKUP([1]English!D1055,[1]Translation!$A$1:$F$1171,2,FALSE)</f>
        <v>Iechyd</v>
      </c>
      <c r="E1055" s="11" t="str">
        <f>VLOOKUP([1]English!E1055,[1]Translation!$A$1:$F$1171,2,FALSE)</f>
        <v>Gwasanaethau Ambiwlans</v>
      </c>
      <c r="F1055" s="11">
        <v>202409334</v>
      </c>
      <c r="G1055" s="11" t="str">
        <f>VLOOKUP([1]English!G1055,[1]Translation!$A$1:$F$1171,2,FALSE)</f>
        <v>Asesiad</v>
      </c>
      <c r="H1055" s="11" t="s">
        <v>145</v>
      </c>
      <c r="I1055" s="11" t="s">
        <v>145</v>
      </c>
      <c r="J1055" s="11" t="s">
        <v>56</v>
      </c>
      <c r="K1055" s="11" t="s">
        <v>56</v>
      </c>
      <c r="L1055" s="11" t="str">
        <f>VLOOKUP([1]English!L1055,[1]Translation!$A$1:$F$1171,2,FALSE)</f>
        <v>Penderfynu peidio ymchwilio cwyn</v>
      </c>
      <c r="M1055" s="11" t="str">
        <f>VLOOKUP([1]English!M1055,[1]Translation!$A$1:$F$1171,2,FALSE)</f>
        <v>2B305 - Ychydig ymhellach y gellir ei gyflawni</v>
      </c>
    </row>
    <row r="1056" spans="1:13" ht="25.5" customHeight="1" x14ac:dyDescent="0.25">
      <c r="A1056" s="11" t="str">
        <f>VLOOKUP([1]English!A1056,[1]Translation!$A$1:$F$1171,2,FALSE)</f>
        <v>Bwrdd Iechyd Lleol/Ymddiriedolaeth y GIG</v>
      </c>
      <c r="B1056" s="11" t="str">
        <f>VLOOKUP([1]English!B1056,[1]Translation!$A$1:$F$1171,2,FALSE)</f>
        <v>Ymddiriedolaeth GIG Prifysgol Gwasanaethau Ambiwlans Cymru</v>
      </c>
      <c r="C1056" s="11" t="s">
        <v>57</v>
      </c>
      <c r="D1056" s="11" t="str">
        <f>VLOOKUP([1]English!D1056,[1]Translation!$A$1:$F$1171,2,FALSE)</f>
        <v>Iechyd</v>
      </c>
      <c r="E1056" s="11" t="str">
        <f>VLOOKUP([1]English!E1056,[1]Translation!$A$1:$F$1171,2,FALSE)</f>
        <v>Gwasanaethau Ambiwlans</v>
      </c>
      <c r="F1056" s="11">
        <v>202500367</v>
      </c>
      <c r="G1056" s="11" t="str">
        <f>VLOOKUP([1]English!G1056,[1]Translation!$A$1:$F$1171,2,FALSE)</f>
        <v>Asesiad</v>
      </c>
      <c r="H1056" s="11" t="s">
        <v>30</v>
      </c>
      <c r="I1056" s="11" t="s">
        <v>30</v>
      </c>
      <c r="J1056" s="11" t="s">
        <v>73</v>
      </c>
      <c r="K1056" s="11" t="s">
        <v>73</v>
      </c>
      <c r="L1056" s="11" t="str">
        <f>VLOOKUP([1]English!L1056,[1]Translation!$A$1:$F$1171,2,FALSE)</f>
        <v>Penderfynu peidio ymchwilio cwyn</v>
      </c>
      <c r="M1056" s="11" t="str">
        <f>VLOOKUP([1]English!M1056,[1]Translation!$A$1:$F$1171,2,FALSE)</f>
        <v>2A301 - Dim tystiolaeth o gamweinyddu neu fethiant y gwasanaeth</v>
      </c>
    </row>
    <row r="1057" spans="1:13" ht="38.25" x14ac:dyDescent="0.25">
      <c r="A1057" s="11" t="str">
        <f>VLOOKUP([1]English!A1057,[1]Translation!$A$1:$F$1171,2,FALSE)</f>
        <v>Bwrdd Iechyd Lleol/Ymddiriedolaeth y GIG</v>
      </c>
      <c r="B1057" s="11" t="str">
        <f>VLOOKUP([1]English!B1057,[1]Translation!$A$1:$F$1171,2,FALSE)</f>
        <v>Ymddiriedolaeth GIG Prifysgol Gwasanaethau Ambiwlans Cymru</v>
      </c>
      <c r="C1057" s="11" t="s">
        <v>57</v>
      </c>
      <c r="D1057" s="11" t="str">
        <f>VLOOKUP([1]English!D1057,[1]Translation!$A$1:$F$1171,2,FALSE)</f>
        <v>Iechyd</v>
      </c>
      <c r="E1057" s="11" t="str">
        <f>VLOOKUP([1]English!E1057,[1]Translation!$A$1:$F$1171,2,FALSE)</f>
        <v>Gwasanaethau Ambiwlans</v>
      </c>
      <c r="F1057" s="11">
        <v>202501622</v>
      </c>
      <c r="G1057" s="11" t="str">
        <f>VLOOKUP([1]English!G1057,[1]Translation!$A$1:$F$1171,2,FALSE)</f>
        <v>Asesiad</v>
      </c>
      <c r="H1057" s="11" t="s">
        <v>12</v>
      </c>
      <c r="I1057" s="11" t="s">
        <v>12</v>
      </c>
      <c r="J1057" s="11" t="s">
        <v>143</v>
      </c>
      <c r="K1057" s="11" t="s">
        <v>143</v>
      </c>
      <c r="L1057" s="11" t="str">
        <f>VLOOKUP([1]English!L1057,[1]Translation!$A$1:$F$1171,2,FALSE)</f>
        <v>Penderfynu peidio ymchwilio cwyn</v>
      </c>
      <c r="M1057" s="11" t="str">
        <f>VLOOKUP([1]English!M1057,[1]Translation!$A$1:$F$1171,2,FALSE)</f>
        <v xml:space="preserve">2A305 - Ychydig ymhellach y gellir ei gyflawni </v>
      </c>
    </row>
    <row r="1058" spans="1:13" x14ac:dyDescent="0.25">
      <c r="A1058" s="12" t="s">
        <v>1</v>
      </c>
      <c r="B1058" s="12" t="s">
        <v>1</v>
      </c>
      <c r="C1058" s="12" t="s">
        <v>153</v>
      </c>
      <c r="D1058" s="12" t="s">
        <v>1</v>
      </c>
      <c r="E1058" s="12" t="s">
        <v>1</v>
      </c>
      <c r="F1058" s="13" t="s">
        <v>1</v>
      </c>
      <c r="G1058" s="12" t="s">
        <v>1</v>
      </c>
      <c r="H1058" s="12" t="s">
        <v>1</v>
      </c>
      <c r="I1058" s="12" t="s">
        <v>1</v>
      </c>
      <c r="J1058" s="12" t="s">
        <v>1</v>
      </c>
      <c r="K1058" s="12" t="s">
        <v>1</v>
      </c>
      <c r="L1058" s="12" t="s">
        <v>1</v>
      </c>
      <c r="M1058" s="14" t="s">
        <v>1</v>
      </c>
    </row>
    <row r="1059" spans="1:13" x14ac:dyDescent="0.25">
      <c r="A1059" s="15" t="s">
        <v>1</v>
      </c>
      <c r="B1059" s="16" t="s">
        <v>154</v>
      </c>
      <c r="C1059" s="16" t="s">
        <v>1</v>
      </c>
      <c r="D1059" s="15" t="s">
        <v>1</v>
      </c>
      <c r="E1059" s="15" t="s">
        <v>1</v>
      </c>
      <c r="F1059" s="15" t="s">
        <v>1</v>
      </c>
      <c r="G1059" s="15" t="s">
        <v>1</v>
      </c>
      <c r="H1059" s="15" t="s">
        <v>1</v>
      </c>
      <c r="I1059" s="15" t="s">
        <v>1</v>
      </c>
      <c r="J1059" s="15" t="s">
        <v>1</v>
      </c>
      <c r="K1059" s="15" t="s">
        <v>1</v>
      </c>
      <c r="L1059" s="15" t="s">
        <v>1</v>
      </c>
      <c r="M1059" s="17" t="s">
        <v>1</v>
      </c>
    </row>
    <row r="1060" spans="1:13" x14ac:dyDescent="0.25">
      <c r="A1060" s="3" t="s">
        <v>277</v>
      </c>
      <c r="B1060" s="3" t="s">
        <v>1</v>
      </c>
      <c r="C1060" s="18" t="s">
        <v>1</v>
      </c>
      <c r="D1060" s="19" t="s">
        <v>1</v>
      </c>
      <c r="E1060" s="19" t="s">
        <v>1</v>
      </c>
      <c r="F1060" s="19" t="s">
        <v>1</v>
      </c>
      <c r="G1060" s="19" t="s">
        <v>1</v>
      </c>
      <c r="H1060" s="19" t="s">
        <v>1</v>
      </c>
      <c r="I1060" s="19" t="s">
        <v>1</v>
      </c>
      <c r="J1060" s="19" t="s">
        <v>1</v>
      </c>
      <c r="K1060" s="19" t="s">
        <v>1</v>
      </c>
      <c r="L1060" s="19" t="s">
        <v>1</v>
      </c>
      <c r="M1060" s="20" t="s">
        <v>1</v>
      </c>
    </row>
    <row r="1061" spans="1:13" x14ac:dyDescent="0.25">
      <c r="A1061" s="4" t="str">
        <f>VLOOKUP([1]English!A1061,[1]Translation!$A$1:$F$1171,2,FALSE)</f>
        <v>Parc Cenedlaethol</v>
      </c>
      <c r="B1061" s="4" t="s">
        <v>1</v>
      </c>
      <c r="C1061" s="5" t="s">
        <v>1</v>
      </c>
      <c r="D1061" s="5" t="s">
        <v>1</v>
      </c>
      <c r="E1061" s="5" t="s">
        <v>1</v>
      </c>
      <c r="F1061" s="6" t="s">
        <v>1</v>
      </c>
      <c r="G1061" s="5" t="s">
        <v>1</v>
      </c>
      <c r="H1061" s="5" t="s">
        <v>1</v>
      </c>
      <c r="I1061" s="5" t="s">
        <v>1</v>
      </c>
      <c r="J1061" s="5" t="s">
        <v>1</v>
      </c>
      <c r="K1061" s="5" t="s">
        <v>1</v>
      </c>
      <c r="L1061" s="5" t="s">
        <v>1</v>
      </c>
      <c r="M1061" s="7" t="s">
        <v>1</v>
      </c>
    </row>
    <row r="1062" spans="1:13" ht="25.5" x14ac:dyDescent="0.25">
      <c r="A1062" s="8" t="s">
        <v>1</v>
      </c>
      <c r="B1062" s="9" t="str">
        <f>VLOOKUP([1]English!B1063,[1]Translation!$A$1:$F$1171,2,FALSE)</f>
        <v>Awdurdod Parc Cenedlaethol Bannau Brycheiniog</v>
      </c>
      <c r="C1062" s="8" t="s">
        <v>1</v>
      </c>
      <c r="D1062" s="9" t="s">
        <v>1</v>
      </c>
      <c r="E1062" s="8" t="s">
        <v>1</v>
      </c>
      <c r="F1062" s="8" t="s">
        <v>1</v>
      </c>
      <c r="G1062" s="8" t="s">
        <v>1</v>
      </c>
      <c r="H1062" s="8" t="s">
        <v>1</v>
      </c>
      <c r="I1062" s="8" t="s">
        <v>1</v>
      </c>
      <c r="J1062" s="8" t="s">
        <v>1</v>
      </c>
      <c r="K1062" s="8" t="s">
        <v>1</v>
      </c>
      <c r="L1062" s="8" t="s">
        <v>1</v>
      </c>
      <c r="M1062" s="10" t="s">
        <v>1</v>
      </c>
    </row>
    <row r="1063" spans="1:13" ht="25.5" customHeight="1" x14ac:dyDescent="0.25">
      <c r="A1063" s="11" t="str">
        <f>VLOOKUP([1]English!A1063,[1]Translation!$A$1:$F$1171,2,FALSE)</f>
        <v>Parc Cenedlaethol</v>
      </c>
      <c r="B1063" s="11" t="str">
        <f>VLOOKUP([1]English!B1063,[1]Translation!$A$1:$F$1171,2,FALSE)</f>
        <v>Awdurdod Parc Cenedlaethol Bannau Brycheiniog</v>
      </c>
      <c r="C1063" s="11" t="s">
        <v>57</v>
      </c>
      <c r="D1063" s="11" t="str">
        <f>VLOOKUP([1]English!D1063,[1]Translation!$A$1:$F$1171,2,FALSE)</f>
        <v>Cynllunio a Rheoli Adeiladu</v>
      </c>
      <c r="E1063" s="11" t="str">
        <f>VLOOKUP([1]English!E1063,[1]Translation!$A$1:$F$1171,2,FALSE)</f>
        <v>Datblygiadau heb ei awdurdodi - galw am gamau gorfodi a.y.y.b</v>
      </c>
      <c r="F1063" s="11">
        <v>202500869</v>
      </c>
      <c r="G1063" s="11" t="str">
        <f>VLOOKUP([1]English!G1063,[1]Translation!$A$1:$F$1171,2,FALSE)</f>
        <v>Asesiad</v>
      </c>
      <c r="H1063" s="11" t="s">
        <v>36</v>
      </c>
      <c r="I1063" s="11" t="s">
        <v>36</v>
      </c>
      <c r="J1063" s="11" t="s">
        <v>163</v>
      </c>
      <c r="K1063" s="11" t="s">
        <v>163</v>
      </c>
      <c r="L1063" s="11" t="str">
        <f>VLOOKUP([1]English!L1063,[1]Translation!$A$1:$F$1171,2,FALSE)</f>
        <v>Cynamserol</v>
      </c>
      <c r="M1063" s="11" t="str">
        <f>VLOOKUP([1]English!M1063,[1]Translation!$A$1:$F$1171,2,FALSE)</f>
        <v>2B201 - Cynamserol - wedi'i gyfeirio at y corff cyhoeddus</v>
      </c>
    </row>
    <row r="1064" spans="1:13" x14ac:dyDescent="0.25">
      <c r="A1064" s="12" t="s">
        <v>1</v>
      </c>
      <c r="B1064" s="12" t="s">
        <v>1</v>
      </c>
      <c r="C1064" s="12" t="s">
        <v>59</v>
      </c>
      <c r="D1064" s="12" t="s">
        <v>1</v>
      </c>
      <c r="E1064" s="12" t="s">
        <v>1</v>
      </c>
      <c r="F1064" s="13" t="s">
        <v>1</v>
      </c>
      <c r="G1064" s="12" t="s">
        <v>1</v>
      </c>
      <c r="H1064" s="12" t="s">
        <v>1</v>
      </c>
      <c r="I1064" s="12" t="s">
        <v>1</v>
      </c>
      <c r="J1064" s="12" t="s">
        <v>1</v>
      </c>
      <c r="K1064" s="12" t="s">
        <v>1</v>
      </c>
      <c r="L1064" s="12" t="s">
        <v>1</v>
      </c>
      <c r="M1064" s="14" t="s">
        <v>1</v>
      </c>
    </row>
    <row r="1065" spans="1:13" x14ac:dyDescent="0.25">
      <c r="A1065" s="15" t="s">
        <v>1</v>
      </c>
      <c r="B1065" s="16" t="s">
        <v>8</v>
      </c>
      <c r="C1065" s="16" t="s">
        <v>1</v>
      </c>
      <c r="D1065" s="15" t="s">
        <v>1</v>
      </c>
      <c r="E1065" s="15" t="s">
        <v>1</v>
      </c>
      <c r="F1065" s="15" t="s">
        <v>1</v>
      </c>
      <c r="G1065" s="15" t="s">
        <v>1</v>
      </c>
      <c r="H1065" s="15" t="s">
        <v>1</v>
      </c>
      <c r="I1065" s="15" t="s">
        <v>1</v>
      </c>
      <c r="J1065" s="15" t="s">
        <v>1</v>
      </c>
      <c r="K1065" s="15" t="s">
        <v>1</v>
      </c>
      <c r="L1065" s="15" t="s">
        <v>1</v>
      </c>
      <c r="M1065" s="17" t="s">
        <v>1</v>
      </c>
    </row>
    <row r="1066" spans="1:13" x14ac:dyDescent="0.25">
      <c r="A1066" s="8" t="s">
        <v>1</v>
      </c>
      <c r="B1066" s="9" t="str">
        <f>VLOOKUP([1]English!B1067,[1]Translation!$A$1:$F$1171,2,FALSE)</f>
        <v>Parc Cenedlaethol Arfordir Penfro</v>
      </c>
      <c r="C1066" s="8" t="s">
        <v>1</v>
      </c>
      <c r="D1066" s="9" t="s">
        <v>1</v>
      </c>
      <c r="E1066" s="8" t="s">
        <v>1</v>
      </c>
      <c r="F1066" s="8" t="s">
        <v>1</v>
      </c>
      <c r="G1066" s="8" t="s">
        <v>1</v>
      </c>
      <c r="H1066" s="8" t="s">
        <v>1</v>
      </c>
      <c r="I1066" s="8" t="s">
        <v>1</v>
      </c>
      <c r="J1066" s="8" t="s">
        <v>1</v>
      </c>
      <c r="K1066" s="8" t="s">
        <v>1</v>
      </c>
      <c r="L1066" s="8" t="s">
        <v>1</v>
      </c>
      <c r="M1066" s="10" t="s">
        <v>1</v>
      </c>
    </row>
    <row r="1067" spans="1:13" ht="25.5" customHeight="1" x14ac:dyDescent="0.25">
      <c r="A1067" s="11" t="str">
        <f>VLOOKUP([1]English!A1067,[1]Translation!$A$1:$F$1171,2,FALSE)</f>
        <v>Parc Cenedlaethol</v>
      </c>
      <c r="B1067" s="11" t="str">
        <f>VLOOKUP([1]English!B1067,[1]Translation!$A$1:$F$1171,2,FALSE)</f>
        <v>Parc Cenedlaethol Arfordir Penfro</v>
      </c>
      <c r="C1067" s="11" t="s">
        <v>2</v>
      </c>
      <c r="D1067" s="11" t="s">
        <v>3</v>
      </c>
      <c r="E1067" s="11" t="str">
        <f>VLOOKUP([1]English!E1067,[1]Translation!$A$1:$F$1171,2,FALSE)</f>
        <v>Datgelu a chofrestru buddiannau</v>
      </c>
      <c r="F1067" s="11">
        <v>202409981</v>
      </c>
      <c r="G1067" s="11" t="str">
        <f>VLOOKUP([1]English!G1067,[1]Translation!$A$1:$F$1171,2,FALSE)</f>
        <v>Asesiad</v>
      </c>
      <c r="H1067" s="11" t="s">
        <v>196</v>
      </c>
      <c r="I1067" s="11" t="s">
        <v>196</v>
      </c>
      <c r="J1067" s="11" t="s">
        <v>78</v>
      </c>
      <c r="K1067" s="11" t="s">
        <v>78</v>
      </c>
      <c r="L1067" s="11" t="str">
        <f>VLOOKUP([1]English!L1067,[1]Translation!$A$1:$F$1171,2,FALSE)</f>
        <v>Penderfyniad i beidio ag ymchwilio i’r cod</v>
      </c>
      <c r="M1067" s="11" t="str">
        <f>VLOOKUP([1]English!M1067,[1]Translation!$A$1:$F$1171,2,FALSE)</f>
        <v>Nid er lles y cyhoedd i ymchwilio</v>
      </c>
    </row>
    <row r="1068" spans="1:13" x14ac:dyDescent="0.25">
      <c r="A1068" s="12" t="s">
        <v>1</v>
      </c>
      <c r="B1068" s="12" t="s">
        <v>1</v>
      </c>
      <c r="C1068" s="12" t="s">
        <v>7</v>
      </c>
      <c r="D1068" s="12" t="s">
        <v>1</v>
      </c>
      <c r="E1068" s="12" t="s">
        <v>1</v>
      </c>
      <c r="F1068" s="13" t="s">
        <v>1</v>
      </c>
      <c r="G1068" s="12" t="s">
        <v>1</v>
      </c>
      <c r="H1068" s="12" t="s">
        <v>1</v>
      </c>
      <c r="I1068" s="12" t="s">
        <v>1</v>
      </c>
      <c r="J1068" s="12" t="s">
        <v>1</v>
      </c>
      <c r="K1068" s="12" t="s">
        <v>1</v>
      </c>
      <c r="L1068" s="12" t="s">
        <v>1</v>
      </c>
      <c r="M1068" s="14" t="s">
        <v>1</v>
      </c>
    </row>
    <row r="1069" spans="1:13" ht="38.25" x14ac:dyDescent="0.25">
      <c r="A1069" s="11" t="str">
        <f>VLOOKUP([1]English!A1069,[1]Translation!$A$1:$F$1171,2,FALSE)</f>
        <v>Parc Cenedlaethol</v>
      </c>
      <c r="B1069" s="11" t="str">
        <f>VLOOKUP([1]English!B1069,[1]Translation!$A$1:$F$1171,2,FALSE)</f>
        <v>Parc Cenedlaethol Arfordir Penfro</v>
      </c>
      <c r="C1069" s="11" t="s">
        <v>57</v>
      </c>
      <c r="D1069" s="11" t="str">
        <f>VLOOKUP([1]English!D1069,[1]Translation!$A$1:$F$1171,2,FALSE)</f>
        <v>Cynllunio a Rheoli Adeiladu</v>
      </c>
      <c r="E1069" s="11" t="str">
        <f>VLOOKUP([1]English!E1069,[1]Translation!$A$1:$F$1171,2,FALSE)</f>
        <v>Materion cynllunio arall</v>
      </c>
      <c r="F1069" s="11">
        <v>202308547</v>
      </c>
      <c r="G1069" s="11" t="str">
        <f>VLOOKUP([1]English!G1069,[1]Translation!$A$1:$F$1171,2,FALSE)</f>
        <v>Ymchwiliad</v>
      </c>
      <c r="H1069" s="11" t="s">
        <v>278</v>
      </c>
      <c r="I1069" s="11" t="s">
        <v>279</v>
      </c>
      <c r="J1069" s="11" t="s">
        <v>127</v>
      </c>
      <c r="K1069" s="11" t="s">
        <v>127</v>
      </c>
      <c r="L1069" s="11" t="str">
        <f>VLOOKUP([1]English!L1069,[1]Translation!$A$1:$F$1171,2,FALSE)</f>
        <v>Rhoddwyd y gorau i ymchwilio'r gŵyn (heb setliad)</v>
      </c>
      <c r="M1069" s="11" t="str">
        <f>VLOOKUP([1]English!M1069,[1]Translation!$A$1:$F$1171,2,FALSE)</f>
        <v>Dim tystiolaeth o galedi neu anghyfiawnder</v>
      </c>
    </row>
    <row r="1070" spans="1:13" ht="25.5" customHeight="1" x14ac:dyDescent="0.25">
      <c r="A1070" s="11" t="str">
        <f>VLOOKUP([1]English!A1070,[1]Translation!$A$1:$F$1171,2,FALSE)</f>
        <v>Parc Cenedlaethol</v>
      </c>
      <c r="B1070" s="11" t="str">
        <f>VLOOKUP([1]English!B1070,[1]Translation!$A$1:$F$1171,2,FALSE)</f>
        <v>Parc Cenedlaethol Arfordir Penfro</v>
      </c>
      <c r="C1070" s="11" t="s">
        <v>57</v>
      </c>
      <c r="D1070" s="11" t="str">
        <f>VLOOKUP([1]English!D1070,[1]Translation!$A$1:$F$1171,2,FALSE)</f>
        <v>Cynllunio a Rheoli Adeiladu</v>
      </c>
      <c r="E1070" s="11" t="str">
        <f>VLOOKUP([1]English!E1070,[1]Translation!$A$1:$F$1171,2,FALSE)</f>
        <v>Ymdriniaeth â chais cynllunio (arall)</v>
      </c>
      <c r="F1070" s="11">
        <v>202500855</v>
      </c>
      <c r="G1070" s="11" t="str">
        <f>VLOOKUP([1]English!G1070,[1]Translation!$A$1:$F$1171,2,FALSE)</f>
        <v>Asesiad</v>
      </c>
      <c r="H1070" s="11" t="s">
        <v>36</v>
      </c>
      <c r="I1070" s="11" t="s">
        <v>36</v>
      </c>
      <c r="J1070" s="11" t="s">
        <v>12</v>
      </c>
      <c r="K1070" s="11" t="s">
        <v>12</v>
      </c>
      <c r="L1070" s="11" t="str">
        <f>VLOOKUP([1]English!L1070,[1]Translation!$A$1:$F$1171,2,FALSE)</f>
        <v>Penderfynu peidio ymchwilio cwyn</v>
      </c>
      <c r="M1070" s="11" t="str">
        <f>VLOOKUP([1]English!M1070,[1]Translation!$A$1:$F$1171,2,FALSE)</f>
        <v>2A301 - Dim tystiolaeth o gamweinyddu neu fethiant y gwasanaeth</v>
      </c>
    </row>
    <row r="1071" spans="1:13" x14ac:dyDescent="0.25">
      <c r="A1071" s="12" t="s">
        <v>1</v>
      </c>
      <c r="B1071" s="12" t="s">
        <v>1</v>
      </c>
      <c r="C1071" s="12" t="s">
        <v>135</v>
      </c>
      <c r="D1071" s="12" t="s">
        <v>1</v>
      </c>
      <c r="E1071" s="12" t="s">
        <v>1</v>
      </c>
      <c r="F1071" s="13" t="s">
        <v>1</v>
      </c>
      <c r="G1071" s="12" t="s">
        <v>1</v>
      </c>
      <c r="H1071" s="12" t="s">
        <v>1</v>
      </c>
      <c r="I1071" s="12" t="s">
        <v>1</v>
      </c>
      <c r="J1071" s="12" t="s">
        <v>1</v>
      </c>
      <c r="K1071" s="12" t="s">
        <v>1</v>
      </c>
      <c r="L1071" s="12" t="s">
        <v>1</v>
      </c>
      <c r="M1071" s="14" t="s">
        <v>1</v>
      </c>
    </row>
    <row r="1072" spans="1:13" x14ac:dyDescent="0.25">
      <c r="A1072" s="15" t="s">
        <v>1</v>
      </c>
      <c r="B1072" s="16" t="s">
        <v>65</v>
      </c>
      <c r="C1072" s="16" t="s">
        <v>1</v>
      </c>
      <c r="D1072" s="15" t="s">
        <v>1</v>
      </c>
      <c r="E1072" s="15" t="s">
        <v>1</v>
      </c>
      <c r="F1072" s="15" t="s">
        <v>1</v>
      </c>
      <c r="G1072" s="15" t="s">
        <v>1</v>
      </c>
      <c r="H1072" s="15" t="s">
        <v>1</v>
      </c>
      <c r="I1072" s="15" t="s">
        <v>1</v>
      </c>
      <c r="J1072" s="15" t="s">
        <v>1</v>
      </c>
      <c r="K1072" s="15" t="s">
        <v>1</v>
      </c>
      <c r="L1072" s="15" t="s">
        <v>1</v>
      </c>
      <c r="M1072" s="17" t="s">
        <v>1</v>
      </c>
    </row>
    <row r="1073" spans="1:13" x14ac:dyDescent="0.25">
      <c r="A1073" s="3" t="s">
        <v>280</v>
      </c>
      <c r="B1073" s="3" t="s">
        <v>1</v>
      </c>
      <c r="C1073" s="18" t="s">
        <v>1</v>
      </c>
      <c r="D1073" s="19" t="s">
        <v>1</v>
      </c>
      <c r="E1073" s="19" t="s">
        <v>1</v>
      </c>
      <c r="F1073" s="19" t="s">
        <v>1</v>
      </c>
      <c r="G1073" s="19" t="s">
        <v>1</v>
      </c>
      <c r="H1073" s="19" t="s">
        <v>1</v>
      </c>
      <c r="I1073" s="19" t="s">
        <v>1</v>
      </c>
      <c r="J1073" s="19" t="s">
        <v>1</v>
      </c>
      <c r="K1073" s="19" t="s">
        <v>1</v>
      </c>
      <c r="L1073" s="19" t="s">
        <v>1</v>
      </c>
      <c r="M1073" s="20" t="s">
        <v>1</v>
      </c>
    </row>
    <row r="1074" spans="1:13" x14ac:dyDescent="0.25">
      <c r="A1074" s="4" t="str">
        <f>VLOOKUP([1]English!A1074,[1]Translation!$A$1:$F$1171,2,FALSE)</f>
        <v>Paneli Apêl Ysgolion</v>
      </c>
      <c r="B1074" s="4" t="s">
        <v>1</v>
      </c>
      <c r="C1074" s="5" t="s">
        <v>1</v>
      </c>
      <c r="D1074" s="5" t="s">
        <v>1</v>
      </c>
      <c r="E1074" s="5" t="s">
        <v>1</v>
      </c>
      <c r="F1074" s="6" t="s">
        <v>1</v>
      </c>
      <c r="G1074" s="5" t="s">
        <v>1</v>
      </c>
      <c r="H1074" s="5" t="s">
        <v>1</v>
      </c>
      <c r="I1074" s="5" t="s">
        <v>1</v>
      </c>
      <c r="J1074" s="5" t="s">
        <v>1</v>
      </c>
      <c r="K1074" s="5" t="s">
        <v>1</v>
      </c>
      <c r="L1074" s="5" t="s">
        <v>1</v>
      </c>
      <c r="M1074" s="7" t="s">
        <v>1</v>
      </c>
    </row>
    <row r="1075" spans="1:13" ht="25.5" x14ac:dyDescent="0.25">
      <c r="A1075" s="8" t="s">
        <v>1</v>
      </c>
      <c r="B1075" s="9" t="str">
        <f>VLOOKUP([1]English!B1076,[1]Translation!$A$1:$F$1171,2,FALSE)</f>
        <v>Panel Apelio Derbyniadau - Ysgol Uwchradd Gatholig Sant Joseff</v>
      </c>
      <c r="C1075" s="8" t="s">
        <v>1</v>
      </c>
      <c r="D1075" s="9" t="s">
        <v>1</v>
      </c>
      <c r="E1075" s="8" t="s">
        <v>1</v>
      </c>
      <c r="F1075" s="8" t="s">
        <v>1</v>
      </c>
      <c r="G1075" s="8" t="s">
        <v>1</v>
      </c>
      <c r="H1075" s="8" t="s">
        <v>1</v>
      </c>
      <c r="I1075" s="8" t="s">
        <v>1</v>
      </c>
      <c r="J1075" s="8" t="s">
        <v>1</v>
      </c>
      <c r="K1075" s="8" t="s">
        <v>1</v>
      </c>
      <c r="L1075" s="8" t="s">
        <v>1</v>
      </c>
      <c r="M1075" s="10" t="s">
        <v>1</v>
      </c>
    </row>
    <row r="1076" spans="1:13" ht="38.25" customHeight="1" x14ac:dyDescent="0.25">
      <c r="A1076" s="11" t="str">
        <f>VLOOKUP([1]English!A1076,[1]Translation!$A$1:$F$1171,2,FALSE)</f>
        <v>Paneli Apêl Ysgolion</v>
      </c>
      <c r="B1076" s="11" t="str">
        <f>VLOOKUP([1]English!B1076,[1]Translation!$A$1:$F$1171,2,FALSE)</f>
        <v>Panel Apelio Derbyniadau - Ysgol Uwchradd Gatholig Sant Joseff</v>
      </c>
      <c r="C1076" s="11" t="s">
        <v>57</v>
      </c>
      <c r="D1076" s="11" t="str">
        <f>VLOOKUP([1]English!D1076,[1]Translation!$A$1:$F$1171,2,FALSE)</f>
        <v>Addysg</v>
      </c>
      <c r="E1076" s="11" t="str">
        <f>VLOOKUP([1]English!E1076,[1]Translation!$A$1:$F$1171,2,FALSE)</f>
        <v xml:space="preserve">Gweithdrefnau derbyn ac apeliadau </v>
      </c>
      <c r="F1076" s="11">
        <v>202501314</v>
      </c>
      <c r="G1076" s="11" t="str">
        <f>VLOOKUP([1]English!G1076,[1]Translation!$A$1:$F$1171,2,FALSE)</f>
        <v>Asesiad</v>
      </c>
      <c r="H1076" s="11" t="s">
        <v>73</v>
      </c>
      <c r="I1076" s="11" t="s">
        <v>73</v>
      </c>
      <c r="J1076" s="11" t="s">
        <v>126</v>
      </c>
      <c r="K1076" s="11" t="s">
        <v>126</v>
      </c>
      <c r="L1076" s="11" t="str">
        <f>VLOOKUP([1]English!L1076,[1]Translation!$A$1:$F$1171,2,FALSE)</f>
        <v>Penderfynu peidio ymchwilio cwyn</v>
      </c>
      <c r="M1076" s="11" t="str">
        <f>VLOOKUP([1]English!M1076,[1]Translation!$A$1:$F$1171,2,FALSE)</f>
        <v>2A301 - Dim tystiolaeth o gamweinyddu neu fethiant y gwasanaeth</v>
      </c>
    </row>
    <row r="1077" spans="1:13" x14ac:dyDescent="0.25">
      <c r="A1077" s="12" t="s">
        <v>1</v>
      </c>
      <c r="B1077" s="12" t="s">
        <v>1</v>
      </c>
      <c r="C1077" s="12" t="s">
        <v>59</v>
      </c>
      <c r="D1077" s="12" t="s">
        <v>1</v>
      </c>
      <c r="E1077" s="12" t="s">
        <v>1</v>
      </c>
      <c r="F1077" s="13" t="s">
        <v>1</v>
      </c>
      <c r="G1077" s="12" t="s">
        <v>1</v>
      </c>
      <c r="H1077" s="12" t="s">
        <v>1</v>
      </c>
      <c r="I1077" s="12" t="s">
        <v>1</v>
      </c>
      <c r="J1077" s="12" t="s">
        <v>1</v>
      </c>
      <c r="K1077" s="12" t="s">
        <v>1</v>
      </c>
      <c r="L1077" s="12" t="s">
        <v>1</v>
      </c>
      <c r="M1077" s="14" t="s">
        <v>1</v>
      </c>
    </row>
    <row r="1078" spans="1:13" x14ac:dyDescent="0.25">
      <c r="A1078" s="15" t="s">
        <v>1</v>
      </c>
      <c r="B1078" s="16" t="s">
        <v>8</v>
      </c>
      <c r="C1078" s="16" t="s">
        <v>1</v>
      </c>
      <c r="D1078" s="15" t="s">
        <v>1</v>
      </c>
      <c r="E1078" s="15" t="s">
        <v>1</v>
      </c>
      <c r="F1078" s="15" t="s">
        <v>1</v>
      </c>
      <c r="G1078" s="15" t="s">
        <v>1</v>
      </c>
      <c r="H1078" s="15" t="s">
        <v>1</v>
      </c>
      <c r="I1078" s="15" t="s">
        <v>1</v>
      </c>
      <c r="J1078" s="15" t="s">
        <v>1</v>
      </c>
      <c r="K1078" s="15" t="s">
        <v>1</v>
      </c>
      <c r="L1078" s="15" t="s">
        <v>1</v>
      </c>
      <c r="M1078" s="17" t="s">
        <v>1</v>
      </c>
    </row>
    <row r="1079" spans="1:13" x14ac:dyDescent="0.25">
      <c r="A1079" s="3" t="s">
        <v>180</v>
      </c>
      <c r="B1079" s="3" t="s">
        <v>1</v>
      </c>
      <c r="C1079" s="18" t="s">
        <v>1</v>
      </c>
      <c r="D1079" s="19" t="s">
        <v>1</v>
      </c>
      <c r="E1079" s="19" t="s">
        <v>1</v>
      </c>
      <c r="F1079" s="19" t="s">
        <v>1</v>
      </c>
      <c r="G1079" s="19" t="s">
        <v>1</v>
      </c>
      <c r="H1079" s="19" t="s">
        <v>1</v>
      </c>
      <c r="I1079" s="19" t="s">
        <v>1</v>
      </c>
      <c r="J1079" s="19" t="s">
        <v>1</v>
      </c>
      <c r="K1079" s="19" t="s">
        <v>1</v>
      </c>
      <c r="L1079" s="19" t="s">
        <v>1</v>
      </c>
      <c r="M1079" s="20" t="s">
        <v>1</v>
      </c>
    </row>
    <row r="1080" spans="1:13" x14ac:dyDescent="0.25">
      <c r="A1080" s="4" t="str">
        <f>VLOOKUP([1]English!A1080,[1]Translation!$A$1:$F$1171,2,FALSE)</f>
        <v>Comisiwn y Senedd</v>
      </c>
      <c r="B1080" s="4" t="s">
        <v>1</v>
      </c>
      <c r="C1080" s="5" t="s">
        <v>1</v>
      </c>
      <c r="D1080" s="5" t="s">
        <v>1</v>
      </c>
      <c r="E1080" s="5" t="s">
        <v>1</v>
      </c>
      <c r="F1080" s="6" t="s">
        <v>1</v>
      </c>
      <c r="G1080" s="5" t="s">
        <v>1</v>
      </c>
      <c r="H1080" s="5" t="s">
        <v>1</v>
      </c>
      <c r="I1080" s="5" t="s">
        <v>1</v>
      </c>
      <c r="J1080" s="5" t="s">
        <v>1</v>
      </c>
      <c r="K1080" s="5" t="s">
        <v>1</v>
      </c>
      <c r="L1080" s="5" t="s">
        <v>1</v>
      </c>
      <c r="M1080" s="7" t="s">
        <v>1</v>
      </c>
    </row>
    <row r="1081" spans="1:13" x14ac:dyDescent="0.25">
      <c r="A1081" s="8" t="s">
        <v>1</v>
      </c>
      <c r="B1081" s="9" t="str">
        <f>VLOOKUP([1]English!B1082,[1]Translation!$A$1:$F$1171,2,FALSE)</f>
        <v>Comisiwn y Senedd</v>
      </c>
      <c r="C1081" s="8" t="s">
        <v>1</v>
      </c>
      <c r="D1081" s="9" t="s">
        <v>1</v>
      </c>
      <c r="E1081" s="8" t="s">
        <v>1</v>
      </c>
      <c r="F1081" s="8" t="s">
        <v>1</v>
      </c>
      <c r="G1081" s="8" t="s">
        <v>1</v>
      </c>
      <c r="H1081" s="8" t="s">
        <v>1</v>
      </c>
      <c r="I1081" s="8" t="s">
        <v>1</v>
      </c>
      <c r="J1081" s="8" t="s">
        <v>1</v>
      </c>
      <c r="K1081" s="8" t="s">
        <v>1</v>
      </c>
      <c r="L1081" s="8" t="s">
        <v>1</v>
      </c>
      <c r="M1081" s="10" t="s">
        <v>1</v>
      </c>
    </row>
    <row r="1082" spans="1:13" ht="25.5" customHeight="1" x14ac:dyDescent="0.25">
      <c r="A1082" s="11" t="str">
        <f>VLOOKUP([1]English!A1082,[1]Translation!$A$1:$F$1171,2,FALSE)</f>
        <v>Comisiwn y Senedd</v>
      </c>
      <c r="B1082" s="11" t="str">
        <f>VLOOKUP([1]English!B1082,[1]Translation!$A$1:$F$1171,2,FALSE)</f>
        <v>Comisiwn y Senedd</v>
      </c>
      <c r="C1082" s="11" t="s">
        <v>57</v>
      </c>
      <c r="D1082" s="11" t="str">
        <f>VLOOKUP([1]English!D1082,[1]Translation!$A$1:$F$1171,2,FALSE)</f>
        <v>Ymdrin â chwynion</v>
      </c>
      <c r="E1082" s="11" t="str">
        <f>VLOOKUP([1]English!E1082,[1]Translation!$A$1:$F$1171,2,FALSE)</f>
        <v>Eraill Amrywiol</v>
      </c>
      <c r="F1082" s="11">
        <v>202502219</v>
      </c>
      <c r="G1082" s="11" t="str">
        <f>VLOOKUP([1]English!G1082,[1]Translation!$A$1:$F$1171,2,FALSE)</f>
        <v>Asesiad</v>
      </c>
      <c r="H1082" s="11" t="s">
        <v>84</v>
      </c>
      <c r="I1082" s="11" t="s">
        <v>84</v>
      </c>
      <c r="J1082" s="11" t="s">
        <v>84</v>
      </c>
      <c r="K1082" s="11" t="s">
        <v>84</v>
      </c>
      <c r="L1082" s="11" t="str">
        <f>VLOOKUP([1]English!L1082,[1]Translation!$A$1:$F$1171,2,FALSE)</f>
        <v>Penderfynu peidio ymchwilio cwyn</v>
      </c>
      <c r="M1082" s="11" t="str">
        <f>VLOOKUP([1]English!M1082,[1]Translation!$A$1:$F$1171,2,FALSE)</f>
        <v>2A301 - Dim tystiolaeth o gamweinyddu neu fethiant y gwasanaeth</v>
      </c>
    </row>
    <row r="1083" spans="1:13" x14ac:dyDescent="0.25">
      <c r="A1083" s="12" t="s">
        <v>1</v>
      </c>
      <c r="B1083" s="12" t="s">
        <v>1</v>
      </c>
      <c r="C1083" s="12" t="s">
        <v>59</v>
      </c>
      <c r="D1083" s="12" t="s">
        <v>1</v>
      </c>
      <c r="E1083" s="12" t="s">
        <v>1</v>
      </c>
      <c r="F1083" s="13" t="s">
        <v>1</v>
      </c>
      <c r="G1083" s="12" t="s">
        <v>1</v>
      </c>
      <c r="H1083" s="12" t="s">
        <v>1</v>
      </c>
      <c r="I1083" s="12" t="s">
        <v>1</v>
      </c>
      <c r="J1083" s="12" t="s">
        <v>1</v>
      </c>
      <c r="K1083" s="12" t="s">
        <v>1</v>
      </c>
      <c r="L1083" s="12" t="s">
        <v>1</v>
      </c>
      <c r="M1083" s="14" t="s">
        <v>1</v>
      </c>
    </row>
    <row r="1084" spans="1:13" x14ac:dyDescent="0.25">
      <c r="A1084" s="15" t="s">
        <v>1</v>
      </c>
      <c r="B1084" s="16" t="s">
        <v>8</v>
      </c>
      <c r="C1084" s="16" t="s">
        <v>1</v>
      </c>
      <c r="D1084" s="15" t="s">
        <v>1</v>
      </c>
      <c r="E1084" s="15" t="s">
        <v>1</v>
      </c>
      <c r="F1084" s="15" t="s">
        <v>1</v>
      </c>
      <c r="G1084" s="15" t="s">
        <v>1</v>
      </c>
      <c r="H1084" s="15" t="s">
        <v>1</v>
      </c>
      <c r="I1084" s="15" t="s">
        <v>1</v>
      </c>
      <c r="J1084" s="15" t="s">
        <v>1</v>
      </c>
      <c r="K1084" s="15" t="s">
        <v>1</v>
      </c>
      <c r="L1084" s="15" t="s">
        <v>1</v>
      </c>
      <c r="M1084" s="17" t="s">
        <v>1</v>
      </c>
    </row>
    <row r="1085" spans="1:13" x14ac:dyDescent="0.25">
      <c r="A1085" s="3" t="s">
        <v>180</v>
      </c>
      <c r="B1085" s="3" t="s">
        <v>1</v>
      </c>
      <c r="C1085" s="18" t="s">
        <v>1</v>
      </c>
      <c r="D1085" s="19" t="s">
        <v>1</v>
      </c>
      <c r="E1085" s="19" t="s">
        <v>1</v>
      </c>
      <c r="F1085" s="19" t="s">
        <v>1</v>
      </c>
      <c r="G1085" s="19" t="s">
        <v>1</v>
      </c>
      <c r="H1085" s="19" t="s">
        <v>1</v>
      </c>
      <c r="I1085" s="19" t="s">
        <v>1</v>
      </c>
      <c r="J1085" s="19" t="s">
        <v>1</v>
      </c>
      <c r="K1085" s="19" t="s">
        <v>1</v>
      </c>
      <c r="L1085" s="19" t="s">
        <v>1</v>
      </c>
      <c r="M1085" s="20" t="s">
        <v>1</v>
      </c>
    </row>
    <row r="1086" spans="1:13" x14ac:dyDescent="0.25">
      <c r="A1086" s="4" t="str">
        <f>VLOOKUP([1]English!A1086,[1]Translation!$A$1:$F$1171,2,FALSE)</f>
        <v>Llywodraeth Cymru</v>
      </c>
      <c r="B1086" s="4" t="s">
        <v>1</v>
      </c>
      <c r="C1086" s="5" t="s">
        <v>1</v>
      </c>
      <c r="D1086" s="5" t="s">
        <v>1</v>
      </c>
      <c r="E1086" s="5" t="s">
        <v>1</v>
      </c>
      <c r="F1086" s="6" t="s">
        <v>1</v>
      </c>
      <c r="G1086" s="5" t="s">
        <v>1</v>
      </c>
      <c r="H1086" s="5" t="s">
        <v>1</v>
      </c>
      <c r="I1086" s="5" t="s">
        <v>1</v>
      </c>
      <c r="J1086" s="5" t="s">
        <v>1</v>
      </c>
      <c r="K1086" s="5" t="s">
        <v>1</v>
      </c>
      <c r="L1086" s="5" t="s">
        <v>1</v>
      </c>
      <c r="M1086" s="7" t="s">
        <v>1</v>
      </c>
    </row>
    <row r="1087" spans="1:13" x14ac:dyDescent="0.25">
      <c r="A1087" s="8" t="s">
        <v>1</v>
      </c>
      <c r="B1087" s="9" t="str">
        <f>VLOOKUP([1]English!B1088,[1]Translation!$A$1:$F$1171,2,FALSE)</f>
        <v>CAFCASS Cymru</v>
      </c>
      <c r="C1087" s="8" t="s">
        <v>1</v>
      </c>
      <c r="D1087" s="9" t="s">
        <v>1</v>
      </c>
      <c r="E1087" s="8" t="s">
        <v>1</v>
      </c>
      <c r="F1087" s="8" t="s">
        <v>1</v>
      </c>
      <c r="G1087" s="8" t="s">
        <v>1</v>
      </c>
      <c r="H1087" s="8" t="s">
        <v>1</v>
      </c>
      <c r="I1087" s="8" t="s">
        <v>1</v>
      </c>
      <c r="J1087" s="8" t="s">
        <v>1</v>
      </c>
      <c r="K1087" s="8" t="s">
        <v>1</v>
      </c>
      <c r="L1087" s="8" t="s">
        <v>1</v>
      </c>
      <c r="M1087" s="10" t="s">
        <v>1</v>
      </c>
    </row>
    <row r="1088" spans="1:13" ht="15" customHeight="1" x14ac:dyDescent="0.25">
      <c r="A1088" s="11" t="str">
        <f>VLOOKUP([1]English!A1088,[1]Translation!$A$1:$F$1171,2,FALSE)</f>
        <v>Llywodraeth Cymru</v>
      </c>
      <c r="B1088" s="11" t="str">
        <f>VLOOKUP([1]English!B1088,[1]Translation!$A$1:$F$1171,2,FALSE)</f>
        <v>CAFCASS Cymru</v>
      </c>
      <c r="C1088" s="11" t="s">
        <v>57</v>
      </c>
      <c r="D1088" s="11" t="str">
        <f>VLOOKUP([1]English!D1088,[1]Translation!$A$1:$F$1171,2,FALSE)</f>
        <v xml:space="preserve">Gwasanaethau Cymdeithasol Plant </v>
      </c>
      <c r="E1088" s="11" t="str">
        <f>VLOOKUP([1]English!E1088,[1]Translation!$A$1:$F$1171,2,FALSE)</f>
        <v>Eraill</v>
      </c>
      <c r="F1088" s="11">
        <v>202408657</v>
      </c>
      <c r="G1088" s="11" t="str">
        <f>VLOOKUP([1]English!G1088,[1]Translation!$A$1:$F$1171,2,FALSE)</f>
        <v>Asesiad</v>
      </c>
      <c r="H1088" s="11" t="s">
        <v>118</v>
      </c>
      <c r="I1088" s="11" t="s">
        <v>41</v>
      </c>
      <c r="J1088" s="11" t="s">
        <v>89</v>
      </c>
      <c r="K1088" s="11" t="s">
        <v>89</v>
      </c>
      <c r="L1088" s="11" t="str">
        <f>VLOOKUP([1]English!L1088,[1]Translation!$A$1:$F$1171,2,FALSE)</f>
        <v>Mater tu hwnt i awdurdodaeth</v>
      </c>
      <c r="M1088" s="11" t="str">
        <f>VLOOKUP([1]English!M1088,[1]Translation!$A$1:$F$1171,2,FALSE)</f>
        <v>2B206 – Mater tu hwnt i Awdurdodaeth (nid yn ôl disgresiwn / cyfeirio)</v>
      </c>
    </row>
    <row r="1089" spans="1:13" ht="25.5" customHeight="1" x14ac:dyDescent="0.25">
      <c r="A1089" s="11" t="str">
        <f>VLOOKUP([1]English!A1089,[1]Translation!$A$1:$F$1171,2,FALSE)</f>
        <v>Llywodraeth Cymru</v>
      </c>
      <c r="B1089" s="11" t="str">
        <f>VLOOKUP([1]English!B1089,[1]Translation!$A$1:$F$1171,2,FALSE)</f>
        <v>CAFCASS Cymru</v>
      </c>
      <c r="C1089" s="11" t="s">
        <v>57</v>
      </c>
      <c r="D1089" s="11" t="str">
        <f>VLOOKUP([1]English!D1089,[1]Translation!$A$1:$F$1171,2,FALSE)</f>
        <v xml:space="preserve">Gwasanaethau Cymdeithasol Plant </v>
      </c>
      <c r="E1089" s="11" t="str">
        <f>VLOOKUP([1]English!E1089,[1]Translation!$A$1:$F$1171,2,FALSE)</f>
        <v>Eraill</v>
      </c>
      <c r="F1089" s="11">
        <v>202500333</v>
      </c>
      <c r="G1089" s="11" t="str">
        <f>VLOOKUP([1]English!G1089,[1]Translation!$A$1:$F$1171,2,FALSE)</f>
        <v>Asesiad</v>
      </c>
      <c r="H1089" s="11" t="s">
        <v>112</v>
      </c>
      <c r="I1089" s="11" t="s">
        <v>55</v>
      </c>
      <c r="J1089" s="11" t="s">
        <v>24</v>
      </c>
      <c r="K1089" s="11" t="s">
        <v>24</v>
      </c>
      <c r="L1089" s="11" t="str">
        <f>VLOOKUP([1]English!L1089,[1]Translation!$A$1:$F$1171,2,FALSE)</f>
        <v>Penderfynu peidio ymchwilio cwyn</v>
      </c>
      <c r="M1089" s="11" t="str">
        <f>VLOOKUP([1]English!M1089,[1]Translation!$A$1:$F$1171,2,FALSE)</f>
        <v>2B301 - Dim tystiolaeth o gamweinyddu neu fethiant y gwasanaeth</v>
      </c>
    </row>
    <row r="1090" spans="1:13" ht="15" customHeight="1" x14ac:dyDescent="0.25">
      <c r="A1090" s="11" t="str">
        <f>VLOOKUP([1]English!A1090,[1]Translation!$A$1:$F$1171,2,FALSE)</f>
        <v>Llywodraeth Cymru</v>
      </c>
      <c r="B1090" s="11" t="str">
        <f>VLOOKUP([1]English!B1090,[1]Translation!$A$1:$F$1171,2,FALSE)</f>
        <v>CAFCASS Cymru</v>
      </c>
      <c r="C1090" s="11" t="s">
        <v>57</v>
      </c>
      <c r="D1090" s="11" t="str">
        <f>VLOOKUP([1]English!D1090,[1]Translation!$A$1:$F$1171,2,FALSE)</f>
        <v xml:space="preserve">Gwasanaethau Cymdeithasol Plant </v>
      </c>
      <c r="E1090" s="11" t="str">
        <f>VLOOKUP([1]English!E1090,[1]Translation!$A$1:$F$1171,2,FALSE)</f>
        <v>Eraill</v>
      </c>
      <c r="F1090" s="11">
        <v>202500623</v>
      </c>
      <c r="G1090" s="11" t="str">
        <f>VLOOKUP([1]English!G1090,[1]Translation!$A$1:$F$1171,2,FALSE)</f>
        <v>Asesiad</v>
      </c>
      <c r="H1090" s="11" t="s">
        <v>28</v>
      </c>
      <c r="I1090" s="11" t="s">
        <v>28</v>
      </c>
      <c r="J1090" s="11" t="s">
        <v>129</v>
      </c>
      <c r="K1090" s="11" t="s">
        <v>129</v>
      </c>
      <c r="L1090" s="11" t="str">
        <f>VLOOKUP([1]English!L1090,[1]Translation!$A$1:$F$1171,2,FALSE)</f>
        <v>Mater tu hwnt i awdurdodaeth</v>
      </c>
      <c r="M1090" s="11" t="str">
        <f>VLOOKUP([1]English!M1090,[1]Translation!$A$1:$F$1171,2,FALSE)</f>
        <v>2A205 – Rhesymol cymryd camau cyfreithlon/hawl apelio</v>
      </c>
    </row>
    <row r="1091" spans="1:13" ht="25.5" customHeight="1" x14ac:dyDescent="0.25">
      <c r="A1091" s="11" t="str">
        <f>VLOOKUP([1]English!A1091,[1]Translation!$A$1:$F$1171,2,FALSE)</f>
        <v>Llywodraeth Cymru</v>
      </c>
      <c r="B1091" s="11" t="str">
        <f>VLOOKUP([1]English!B1091,[1]Translation!$A$1:$F$1171,2,FALSE)</f>
        <v>CAFCASS Cymru</v>
      </c>
      <c r="C1091" s="11" t="s">
        <v>57</v>
      </c>
      <c r="D1091" s="11" t="str">
        <f>VLOOKUP([1]English!D1091,[1]Translation!$A$1:$F$1171,2,FALSE)</f>
        <v>Ymdrin â chwynion</v>
      </c>
      <c r="E1091" s="11" t="str">
        <f>VLOOKUP([1]English!E1091,[1]Translation!$A$1:$F$1171,2,FALSE)</f>
        <v>Eraill Amrywiol</v>
      </c>
      <c r="F1091" s="11">
        <v>202500888</v>
      </c>
      <c r="G1091" s="11" t="str">
        <f>VLOOKUP([1]English!G1091,[1]Translation!$A$1:$F$1171,2,FALSE)</f>
        <v>Asesiad</v>
      </c>
      <c r="H1091" s="11" t="s">
        <v>31</v>
      </c>
      <c r="I1091" s="11" t="s">
        <v>31</v>
      </c>
      <c r="J1091" s="11" t="s">
        <v>61</v>
      </c>
      <c r="K1091" s="11" t="s">
        <v>61</v>
      </c>
      <c r="L1091" s="11" t="str">
        <f>VLOOKUP([1]English!L1091,[1]Translation!$A$1:$F$1171,2,FALSE)</f>
        <v>Penderfynu peidio ymchwilio cwyn</v>
      </c>
      <c r="M1091" s="11" t="str">
        <f>VLOOKUP([1]English!M1091,[1]Translation!$A$1:$F$1171,2,FALSE)</f>
        <v>2A301 - Dim tystiolaeth o gamweinyddu neu fethiant y gwasanaeth</v>
      </c>
    </row>
    <row r="1092" spans="1:13" ht="25.5" customHeight="1" x14ac:dyDescent="0.25">
      <c r="A1092" s="11" t="str">
        <f>VLOOKUP([1]English!A1092,[1]Translation!$A$1:$F$1171,2,FALSE)</f>
        <v>Llywodraeth Cymru</v>
      </c>
      <c r="B1092" s="11" t="str">
        <f>VLOOKUP([1]English!B1092,[1]Translation!$A$1:$F$1171,2,FALSE)</f>
        <v>CAFCASS Cymru</v>
      </c>
      <c r="C1092" s="11" t="s">
        <v>57</v>
      </c>
      <c r="D1092" s="11" t="str">
        <f>VLOOKUP([1]English!D1092,[1]Translation!$A$1:$F$1171,2,FALSE)</f>
        <v>Ymdrin â chwynion</v>
      </c>
      <c r="E1092" s="11" t="str">
        <f>VLOOKUP([1]English!E1092,[1]Translation!$A$1:$F$1171,2,FALSE)</f>
        <v>Gwasanaethau Cymdeithasol Plant</v>
      </c>
      <c r="F1092" s="11">
        <v>202500947</v>
      </c>
      <c r="G1092" s="11" t="str">
        <f>VLOOKUP([1]English!G1092,[1]Translation!$A$1:$F$1171,2,FALSE)</f>
        <v>Asesiad</v>
      </c>
      <c r="H1092" s="11" t="s">
        <v>113</v>
      </c>
      <c r="I1092" s="11" t="s">
        <v>113</v>
      </c>
      <c r="J1092" s="11" t="s">
        <v>74</v>
      </c>
      <c r="K1092" s="11" t="s">
        <v>74</v>
      </c>
      <c r="L1092" s="11" t="str">
        <f>VLOOKUP([1]English!L1092,[1]Translation!$A$1:$F$1171,2,FALSE)</f>
        <v>Penderfynu peidio ymchwilio cwyn</v>
      </c>
      <c r="M1092" s="11" t="str">
        <f>VLOOKUP([1]English!M1092,[1]Translation!$A$1:$F$1171,2,FALSE)</f>
        <v>2A301 - Dim tystiolaeth o gamweinyddu neu fethiant y gwasanaeth</v>
      </c>
    </row>
    <row r="1093" spans="1:13" ht="15" customHeight="1" x14ac:dyDescent="0.25">
      <c r="A1093" s="11" t="str">
        <f>VLOOKUP([1]English!A1093,[1]Translation!$A$1:$F$1171,2,FALSE)</f>
        <v>Llywodraeth Cymru</v>
      </c>
      <c r="B1093" s="11" t="str">
        <f>VLOOKUP([1]English!B1093,[1]Translation!$A$1:$F$1171,2,FALSE)</f>
        <v>CAFCASS Cymru</v>
      </c>
      <c r="C1093" s="11" t="s">
        <v>57</v>
      </c>
      <c r="D1093" s="11" t="str">
        <f>VLOOKUP([1]English!D1093,[1]Translation!$A$1:$F$1171,2,FALSE)</f>
        <v xml:space="preserve">Gwasanaethau Cymdeithasol Plant </v>
      </c>
      <c r="E1093" s="11" t="str">
        <f>VLOOKUP([1]English!E1093,[1]Translation!$A$1:$F$1171,2,FALSE)</f>
        <v>Eraill</v>
      </c>
      <c r="F1093" s="11">
        <v>202502483</v>
      </c>
      <c r="G1093" s="11" t="str">
        <f>VLOOKUP([1]English!G1093,[1]Translation!$A$1:$F$1171,2,FALSE)</f>
        <v>Asesiad</v>
      </c>
      <c r="H1093" s="11" t="s">
        <v>281</v>
      </c>
      <c r="I1093" s="11" t="s">
        <v>281</v>
      </c>
      <c r="J1093" s="11" t="s">
        <v>102</v>
      </c>
      <c r="K1093" s="11" t="s">
        <v>102</v>
      </c>
      <c r="L1093" s="11" t="str">
        <f>VLOOKUP([1]English!L1093,[1]Translation!$A$1:$F$1171,2,FALSE)</f>
        <v>Mater tu hwnt i awdurdodaeth</v>
      </c>
      <c r="M1093" s="11" t="str">
        <f>VLOOKUP([1]English!M1093,[1]Translation!$A$1:$F$1171,2,FALSE)</f>
        <v>2A205 – Rhesymol cymryd camau cyfreithlon/hawl apelio</v>
      </c>
    </row>
    <row r="1094" spans="1:13" x14ac:dyDescent="0.25">
      <c r="A1094" s="12" t="s">
        <v>1</v>
      </c>
      <c r="B1094" s="12" t="s">
        <v>1</v>
      </c>
      <c r="C1094" s="12" t="s">
        <v>173</v>
      </c>
      <c r="D1094" s="12" t="s">
        <v>1</v>
      </c>
      <c r="E1094" s="12" t="s">
        <v>1</v>
      </c>
      <c r="F1094" s="13" t="s">
        <v>1</v>
      </c>
      <c r="G1094" s="12" t="s">
        <v>1</v>
      </c>
      <c r="H1094" s="12" t="s">
        <v>1</v>
      </c>
      <c r="I1094" s="12" t="s">
        <v>1</v>
      </c>
      <c r="J1094" s="12" t="s">
        <v>1</v>
      </c>
      <c r="K1094" s="12" t="s">
        <v>1</v>
      </c>
      <c r="L1094" s="12" t="s">
        <v>1</v>
      </c>
      <c r="M1094" s="14" t="s">
        <v>1</v>
      </c>
    </row>
    <row r="1095" spans="1:13" x14ac:dyDescent="0.25">
      <c r="A1095" s="15" t="s">
        <v>1</v>
      </c>
      <c r="B1095" s="16" t="s">
        <v>174</v>
      </c>
      <c r="C1095" s="16" t="s">
        <v>1</v>
      </c>
      <c r="D1095" s="15" t="s">
        <v>1</v>
      </c>
      <c r="E1095" s="15" t="s">
        <v>1</v>
      </c>
      <c r="F1095" s="15" t="s">
        <v>1</v>
      </c>
      <c r="G1095" s="15" t="s">
        <v>1</v>
      </c>
      <c r="H1095" s="15" t="s">
        <v>1</v>
      </c>
      <c r="I1095" s="15" t="s">
        <v>1</v>
      </c>
      <c r="J1095" s="15" t="s">
        <v>1</v>
      </c>
      <c r="K1095" s="15" t="s">
        <v>1</v>
      </c>
      <c r="L1095" s="15" t="s">
        <v>1</v>
      </c>
      <c r="M1095" s="17" t="s">
        <v>1</v>
      </c>
    </row>
    <row r="1096" spans="1:13" x14ac:dyDescent="0.25">
      <c r="A1096" s="8" t="s">
        <v>1</v>
      </c>
      <c r="B1096" s="9" t="str">
        <f>VLOOKUP([1]English!B1097,[1]Translation!$A$1:$F$1171,2,FALSE)</f>
        <v>Llywodraeth Cymru</v>
      </c>
      <c r="C1096" s="8" t="s">
        <v>1</v>
      </c>
      <c r="D1096" s="9" t="s">
        <v>1</v>
      </c>
      <c r="E1096" s="8" t="s">
        <v>1</v>
      </c>
      <c r="F1096" s="8" t="s">
        <v>1</v>
      </c>
      <c r="G1096" s="8" t="s">
        <v>1</v>
      </c>
      <c r="H1096" s="8" t="s">
        <v>1</v>
      </c>
      <c r="I1096" s="8" t="s">
        <v>1</v>
      </c>
      <c r="J1096" s="8" t="s">
        <v>1</v>
      </c>
      <c r="K1096" s="8" t="s">
        <v>1</v>
      </c>
      <c r="L1096" s="8" t="s">
        <v>1</v>
      </c>
      <c r="M1096" s="10" t="s">
        <v>1</v>
      </c>
    </row>
    <row r="1097" spans="1:13" ht="25.5" x14ac:dyDescent="0.25">
      <c r="A1097" s="11" t="str">
        <f>VLOOKUP([1]English!A1097,[1]Translation!$A$1:$F$1171,2,FALSE)</f>
        <v>Llywodraeth Cymru</v>
      </c>
      <c r="B1097" s="11" t="str">
        <f>VLOOKUP([1]English!B1097,[1]Translation!$A$1:$F$1171,2,FALSE)</f>
        <v>Llywodraeth Cymru</v>
      </c>
      <c r="C1097" s="11" t="s">
        <v>57</v>
      </c>
      <c r="D1097" s="11" t="str">
        <f>VLOOKUP([1]English!D1097,[1]Translation!$A$1:$F$1171,2,FALSE)</f>
        <v>Yr Amgylchedd ac Iechyd yr Amgylchedd</v>
      </c>
      <c r="E1097" s="11" t="str">
        <f>VLOOKUP([1]English!E1097,[1]Translation!$A$1:$F$1171,2,FALSE)</f>
        <v>Llygredd</v>
      </c>
      <c r="F1097" s="11">
        <v>202409140</v>
      </c>
      <c r="G1097" s="11" t="str">
        <f>VLOOKUP([1]English!G1097,[1]Translation!$A$1:$F$1171,2,FALSE)</f>
        <v>Asesiad</v>
      </c>
      <c r="H1097" s="11" t="s">
        <v>185</v>
      </c>
      <c r="I1097" s="11" t="s">
        <v>185</v>
      </c>
      <c r="J1097" s="11" t="s">
        <v>4</v>
      </c>
      <c r="K1097" s="11" t="s">
        <v>4</v>
      </c>
      <c r="L1097" s="11" t="str">
        <f>VLOOKUP([1]English!L1097,[1]Translation!$A$1:$F$1171,2,FALSE)</f>
        <v>Mater tu hwnt i awdurdodaeth</v>
      </c>
      <c r="M1097" s="11" t="str">
        <f>VLOOKUP([1]English!M1097,[1]Translation!$A$1:$F$1171,2,FALSE)</f>
        <v>2B204 - Y tu hwnt i Amser</v>
      </c>
    </row>
    <row r="1098" spans="1:13" ht="25.5" customHeight="1" x14ac:dyDescent="0.25">
      <c r="A1098" s="11" t="str">
        <f>VLOOKUP([1]English!A1098,[1]Translation!$A$1:$F$1171,2,FALSE)</f>
        <v>Llywodraeth Cymru</v>
      </c>
      <c r="B1098" s="11" t="str">
        <f>VLOOKUP([1]English!B1098,[1]Translation!$A$1:$F$1171,2,FALSE)</f>
        <v>Llywodraeth Cymru</v>
      </c>
      <c r="C1098" s="11" t="s">
        <v>57</v>
      </c>
      <c r="D1098" s="11" t="str">
        <f>VLOOKUP([1]English!D1098,[1]Translation!$A$1:$F$1171,2,FALSE)</f>
        <v>Iechyd</v>
      </c>
      <c r="E1098" s="11" t="str">
        <f>VLOOKUP([1]English!E1098,[1]Translation!$A$1:$F$1171,2,FALSE)</f>
        <v>Rheoli ac arolygu (gan gynnwys darpariaeth sector preifat)</v>
      </c>
      <c r="F1098" s="11">
        <v>202410262</v>
      </c>
      <c r="G1098" s="11" t="str">
        <f>VLOOKUP([1]English!G1098,[1]Translation!$A$1:$F$1171,2,FALSE)</f>
        <v>Asesiad</v>
      </c>
      <c r="H1098" s="11" t="s">
        <v>141</v>
      </c>
      <c r="I1098" s="11" t="s">
        <v>141</v>
      </c>
      <c r="J1098" s="11" t="s">
        <v>119</v>
      </c>
      <c r="K1098" s="11" t="s">
        <v>119</v>
      </c>
      <c r="L1098" s="11" t="str">
        <f>VLOOKUP([1]English!L1098,[1]Translation!$A$1:$F$1171,2,FALSE)</f>
        <v>Penderfynu peidio ymchwilio cwyn</v>
      </c>
      <c r="M1098" s="11" t="str">
        <f>VLOOKUP([1]English!M1098,[1]Translation!$A$1:$F$1171,2,FALSE)</f>
        <v>2A301 - Dim tystiolaeth o gamweinyddu neu fethiant y gwasanaeth</v>
      </c>
    </row>
    <row r="1099" spans="1:13" ht="25.5" customHeight="1" x14ac:dyDescent="0.25">
      <c r="A1099" s="11" t="str">
        <f>VLOOKUP([1]English!A1099,[1]Translation!$A$1:$F$1171,2,FALSE)</f>
        <v>Llywodraeth Cymru</v>
      </c>
      <c r="B1099" s="11" t="str">
        <f>VLOOKUP([1]English!B1099,[1]Translation!$A$1:$F$1171,2,FALSE)</f>
        <v>Llywodraeth Cymru</v>
      </c>
      <c r="C1099" s="11" t="s">
        <v>57</v>
      </c>
      <c r="D1099" s="11" t="str">
        <f>VLOOKUP([1]English!D1099,[1]Translation!$A$1:$F$1171,2,FALSE)</f>
        <v>Gweinyddu Budd-daliadau</v>
      </c>
      <c r="E1099" s="11" t="str">
        <f>VLOOKUP([1]English!E1099,[1]Translation!$A$1:$F$1171,2,FALSE)</f>
        <v>Budd-daliadau Eraill</v>
      </c>
      <c r="F1099" s="11">
        <v>202500168</v>
      </c>
      <c r="G1099" s="11" t="str">
        <f>VLOOKUP([1]English!G1099,[1]Translation!$A$1:$F$1171,2,FALSE)</f>
        <v>Asesiad</v>
      </c>
      <c r="H1099" s="11" t="s">
        <v>107</v>
      </c>
      <c r="I1099" s="11" t="s">
        <v>107</v>
      </c>
      <c r="J1099" s="11" t="s">
        <v>4</v>
      </c>
      <c r="K1099" s="11" t="s">
        <v>4</v>
      </c>
      <c r="L1099" s="11" t="str">
        <f>VLOOKUP([1]English!L1099,[1]Translation!$A$1:$F$1171,2,FALSE)</f>
        <v>Penderfynu peidio ymchwilio cwyn</v>
      </c>
      <c r="M1099" s="11" t="str">
        <f>VLOOKUP([1]English!M1099,[1]Translation!$A$1:$F$1171,2,FALSE)</f>
        <v>2A301 - Dim tystiolaeth o gamweinyddu neu fethiant y gwasanaeth</v>
      </c>
    </row>
    <row r="1100" spans="1:13" ht="15" customHeight="1" x14ac:dyDescent="0.25">
      <c r="A1100" s="11" t="str">
        <f>VLOOKUP([1]English!A1100,[1]Translation!$A$1:$F$1171,2,FALSE)</f>
        <v>Llywodraeth Cymru</v>
      </c>
      <c r="B1100" s="11" t="str">
        <f>VLOOKUP([1]English!B1100,[1]Translation!$A$1:$F$1171,2,FALSE)</f>
        <v>Llywodraeth Cymru</v>
      </c>
      <c r="C1100" s="11" t="s">
        <v>57</v>
      </c>
      <c r="D1100" s="11" t="str">
        <f>VLOOKUP([1]English!D1100,[1]Translation!$A$1:$F$1171,2,FALSE)</f>
        <v>Ymdrin â chwynion</v>
      </c>
      <c r="E1100" s="11" t="str">
        <f>VLOOKUP([1]English!E1100,[1]Translation!$A$1:$F$1171,2,FALSE)</f>
        <v>Gweinyddu Budd-daliadau</v>
      </c>
      <c r="F1100" s="11">
        <v>202500197</v>
      </c>
      <c r="G1100" s="11" t="str">
        <f>VLOOKUP([1]English!G1100,[1]Translation!$A$1:$F$1171,2,FALSE)</f>
        <v>Asesiad</v>
      </c>
      <c r="H1100" s="11" t="s">
        <v>107</v>
      </c>
      <c r="I1100" s="11" t="s">
        <v>107</v>
      </c>
      <c r="J1100" s="11" t="s">
        <v>31</v>
      </c>
      <c r="K1100" s="11" t="s">
        <v>31</v>
      </c>
      <c r="L1100" s="11" t="str">
        <f>VLOOKUP([1]English!L1100,[1]Translation!$A$1:$F$1171,2,FALSE)</f>
        <v>Cynamserol</v>
      </c>
      <c r="M1100" s="11" t="str">
        <f>VLOOKUP([1]English!M1100,[1]Translation!$A$1:$F$1171,2,FALSE)</f>
        <v>2B201 - Cynamserol - wedi'i gyfeirio at y corff cyhoeddus</v>
      </c>
    </row>
    <row r="1101" spans="1:13" ht="25.5" customHeight="1" x14ac:dyDescent="0.25">
      <c r="A1101" s="11" t="str">
        <f>VLOOKUP([1]English!A1101,[1]Translation!$A$1:$F$1171,2,FALSE)</f>
        <v>Llywodraeth Cymru</v>
      </c>
      <c r="B1101" s="11" t="str">
        <f>VLOOKUP([1]English!B1101,[1]Translation!$A$1:$F$1171,2,FALSE)</f>
        <v>Llywodraeth Cymru</v>
      </c>
      <c r="C1101" s="11" t="s">
        <v>57</v>
      </c>
      <c r="D1101" s="11" t="str">
        <f>VLOOKUP([1]English!D1101,[1]Translation!$A$1:$F$1171,2,FALSE)</f>
        <v>Eraill Amrywiol</v>
      </c>
      <c r="E1101" s="11" t="str">
        <f>VLOOKUP([1]English!E1101,[1]Translation!$A$1:$F$1171,2,FALSE)</f>
        <v>Eraill Amrywiol</v>
      </c>
      <c r="F1101" s="11">
        <v>202501644</v>
      </c>
      <c r="G1101" s="11" t="str">
        <f>VLOOKUP([1]English!G1101,[1]Translation!$A$1:$F$1171,2,FALSE)</f>
        <v>Asesiad</v>
      </c>
      <c r="H1101" s="11" t="s">
        <v>12</v>
      </c>
      <c r="I1101" s="11" t="s">
        <v>12</v>
      </c>
      <c r="J1101" s="11" t="s">
        <v>127</v>
      </c>
      <c r="K1101" s="11" t="s">
        <v>127</v>
      </c>
      <c r="L1101" s="11" t="str">
        <f>VLOOKUP([1]English!L1101,[1]Translation!$A$1:$F$1171,2,FALSE)</f>
        <v>Penderfynu peidio ymchwilio cwyn</v>
      </c>
      <c r="M1101" s="11" t="str">
        <f>VLOOKUP([1]English!M1101,[1]Translation!$A$1:$F$1171,2,FALSE)</f>
        <v>2A300 - Dim tystiolaeth o galedi neu anghyfiawnder</v>
      </c>
    </row>
    <row r="1102" spans="1:13" x14ac:dyDescent="0.25">
      <c r="A1102" s="12" t="s">
        <v>1</v>
      </c>
      <c r="B1102" s="12" t="s">
        <v>1</v>
      </c>
      <c r="C1102" s="12" t="s">
        <v>147</v>
      </c>
      <c r="D1102" s="12" t="s">
        <v>1</v>
      </c>
      <c r="E1102" s="12" t="s">
        <v>1</v>
      </c>
      <c r="F1102" s="13" t="s">
        <v>1</v>
      </c>
      <c r="G1102" s="12" t="s">
        <v>1</v>
      </c>
      <c r="H1102" s="12" t="s">
        <v>1</v>
      </c>
      <c r="I1102" s="12" t="s">
        <v>1</v>
      </c>
      <c r="J1102" s="12" t="s">
        <v>1</v>
      </c>
      <c r="K1102" s="12" t="s">
        <v>1</v>
      </c>
      <c r="L1102" s="12" t="s">
        <v>1</v>
      </c>
      <c r="M1102" s="14" t="s">
        <v>1</v>
      </c>
    </row>
    <row r="1103" spans="1:13" x14ac:dyDescent="0.25">
      <c r="A1103" s="15" t="s">
        <v>1</v>
      </c>
      <c r="B1103" s="16" t="s">
        <v>148</v>
      </c>
      <c r="C1103" s="16" t="s">
        <v>1</v>
      </c>
      <c r="D1103" s="15" t="s">
        <v>1</v>
      </c>
      <c r="E1103" s="15" t="s">
        <v>1</v>
      </c>
      <c r="F1103" s="15" t="s">
        <v>1</v>
      </c>
      <c r="G1103" s="15" t="s">
        <v>1</v>
      </c>
      <c r="H1103" s="15" t="s">
        <v>1</v>
      </c>
      <c r="I1103" s="15" t="s">
        <v>1</v>
      </c>
      <c r="J1103" s="15" t="s">
        <v>1</v>
      </c>
      <c r="K1103" s="15" t="s">
        <v>1</v>
      </c>
      <c r="L1103" s="15" t="s">
        <v>1</v>
      </c>
      <c r="M1103" s="17" t="s">
        <v>1</v>
      </c>
    </row>
    <row r="1104" spans="1:13" ht="38.25" x14ac:dyDescent="0.25">
      <c r="A1104" s="8" t="s">
        <v>1</v>
      </c>
      <c r="B1104" s="9" t="str">
        <f>VLOOKUP([1]English!B1105,[1]Translation!$A$1:$F$1171,2,FALSE)</f>
        <v>Llywodraeth Cymru - Penderfyniadau Cynllunio ac Amgylchedd Cymru</v>
      </c>
      <c r="C1104" s="8" t="s">
        <v>1</v>
      </c>
      <c r="D1104" s="9" t="s">
        <v>1</v>
      </c>
      <c r="E1104" s="8" t="s">
        <v>1</v>
      </c>
      <c r="F1104" s="8" t="s">
        <v>1</v>
      </c>
      <c r="G1104" s="8" t="s">
        <v>1</v>
      </c>
      <c r="H1104" s="8" t="s">
        <v>1</v>
      </c>
      <c r="I1104" s="8" t="s">
        <v>1</v>
      </c>
      <c r="J1104" s="8" t="s">
        <v>1</v>
      </c>
      <c r="K1104" s="8" t="s">
        <v>1</v>
      </c>
      <c r="L1104" s="8" t="s">
        <v>1</v>
      </c>
      <c r="M1104" s="10" t="s">
        <v>1</v>
      </c>
    </row>
    <row r="1105" spans="1:13" ht="38.25" x14ac:dyDescent="0.25">
      <c r="A1105" s="11" t="str">
        <f>VLOOKUP([1]English!A1105,[1]Translation!$A$1:$F$1171,2,FALSE)</f>
        <v>Llywodraeth Cymru</v>
      </c>
      <c r="B1105" s="11" t="str">
        <f>VLOOKUP([1]English!B1105,[1]Translation!$A$1:$F$1171,2,FALSE)</f>
        <v>Llywodraeth Cymru - Penderfyniadau Cynllunio ac Amgylchedd Cymru</v>
      </c>
      <c r="C1105" s="11" t="s">
        <v>57</v>
      </c>
      <c r="D1105" s="11" t="str">
        <f>VLOOKUP([1]English!D1105,[1]Translation!$A$1:$F$1171,2,FALSE)</f>
        <v>Ymdrin â chwynion</v>
      </c>
      <c r="E1105" s="11" t="str">
        <f>VLOOKUP([1]English!E1105,[1]Translation!$A$1:$F$1171,2,FALSE)</f>
        <v>Cynllunio a Rheoli Adeiladu</v>
      </c>
      <c r="F1105" s="11">
        <v>202500630</v>
      </c>
      <c r="G1105" s="11" t="str">
        <f>VLOOKUP([1]English!G1105,[1]Translation!$A$1:$F$1171,2,FALSE)</f>
        <v>Asesiad</v>
      </c>
      <c r="H1105" s="11" t="s">
        <v>28</v>
      </c>
      <c r="I1105" s="11" t="s">
        <v>28</v>
      </c>
      <c r="J1105" s="11" t="s">
        <v>109</v>
      </c>
      <c r="K1105" s="11" t="s">
        <v>109</v>
      </c>
      <c r="L1105" s="11" t="str">
        <f>VLOOKUP([1]English!L1105,[1]Translation!$A$1:$F$1171,2,FALSE)</f>
        <v>Penderfynu peidio ymchwilio cwyn</v>
      </c>
      <c r="M1105" s="11" t="str">
        <f>VLOOKUP([1]English!M1105,[1]Translation!$A$1:$F$1171,2,FALSE)</f>
        <v>2B305 - Ychydig ymhellach y gellir ei gyflawni</v>
      </c>
    </row>
    <row r="1106" spans="1:13" ht="25.5" customHeight="1" x14ac:dyDescent="0.25">
      <c r="A1106" s="11" t="str">
        <f>VLOOKUP([1]English!A1106,[1]Translation!$A$1:$F$1171,2,FALSE)</f>
        <v>Llywodraeth Cymru</v>
      </c>
      <c r="B1106" s="11" t="str">
        <f>VLOOKUP([1]English!B1106,[1]Translation!$A$1:$F$1171,2,FALSE)</f>
        <v>Llywodraeth Cymru - Penderfyniadau Cynllunio ac Amgylchedd Cymru</v>
      </c>
      <c r="C1106" s="11" t="s">
        <v>57</v>
      </c>
      <c r="D1106" s="11" t="str">
        <f>VLOOKUP([1]English!D1106,[1]Translation!$A$1:$F$1171,2,FALSE)</f>
        <v>Cynllunio a Rheoli Adeiladu</v>
      </c>
      <c r="E1106" s="11" t="str">
        <f>VLOOKUP([1]English!E1106,[1]Translation!$A$1:$F$1171,2,FALSE)</f>
        <v>Ymdriniaeth â chais cynllunio (arall)</v>
      </c>
      <c r="F1106" s="11">
        <v>202500945</v>
      </c>
      <c r="G1106" s="11" t="str">
        <f>VLOOKUP([1]English!G1106,[1]Translation!$A$1:$F$1171,2,FALSE)</f>
        <v>Asesiad</v>
      </c>
      <c r="H1106" s="11" t="s">
        <v>113</v>
      </c>
      <c r="I1106" s="11" t="s">
        <v>113</v>
      </c>
      <c r="J1106" s="11" t="s">
        <v>22</v>
      </c>
      <c r="K1106" s="11" t="s">
        <v>22</v>
      </c>
      <c r="L1106" s="11" t="str">
        <f>VLOOKUP([1]English!L1106,[1]Translation!$A$1:$F$1171,2,FALSE)</f>
        <v>Mater tu hwnt i awdurdodaeth</v>
      </c>
      <c r="M1106" s="11" t="str">
        <f>VLOOKUP([1]English!M1106,[1]Translation!$A$1:$F$1171,2,FALSE)</f>
        <v>2A205 – Rhesymol cymryd camau cyfreithlon/hawl apelio</v>
      </c>
    </row>
    <row r="1107" spans="1:13" ht="25.5" customHeight="1" x14ac:dyDescent="0.25">
      <c r="A1107" s="11" t="str">
        <f>VLOOKUP([1]English!A1107,[1]Translation!$A$1:$F$1171,2,FALSE)</f>
        <v>Llywodraeth Cymru</v>
      </c>
      <c r="B1107" s="11" t="str">
        <f>VLOOKUP([1]English!B1107,[1]Translation!$A$1:$F$1171,2,FALSE)</f>
        <v>Llywodraeth Cymru - Penderfyniadau Cynllunio ac Amgylchedd Cymru</v>
      </c>
      <c r="C1107" s="11" t="s">
        <v>57</v>
      </c>
      <c r="D1107" s="11" t="str">
        <f>VLOOKUP([1]English!D1107,[1]Translation!$A$1:$F$1171,2,FALSE)</f>
        <v>Cynllunio a Rheoli Adeiladu</v>
      </c>
      <c r="E1107" s="11" t="str">
        <f>VLOOKUP([1]English!E1107,[1]Translation!$A$1:$F$1171,2,FALSE)</f>
        <v>Ymdriniaeth â chais cynllunio (arall)</v>
      </c>
      <c r="F1107" s="11">
        <v>202501468</v>
      </c>
      <c r="G1107" s="11" t="str">
        <f>VLOOKUP([1]English!G1107,[1]Translation!$A$1:$F$1171,2,FALSE)</f>
        <v>Asesiad</v>
      </c>
      <c r="H1107" s="11" t="s">
        <v>74</v>
      </c>
      <c r="I1107" s="11" t="s">
        <v>74</v>
      </c>
      <c r="J1107" s="11" t="s">
        <v>136</v>
      </c>
      <c r="K1107" s="11" t="s">
        <v>136</v>
      </c>
      <c r="L1107" s="11" t="str">
        <f>VLOOKUP([1]English!L1107,[1]Translation!$A$1:$F$1171,2,FALSE)</f>
        <v>Cynamserol</v>
      </c>
      <c r="M1107" s="11" t="str">
        <f>VLOOKUP([1]English!M1107,[1]Translation!$A$1:$F$1171,2,FALSE)</f>
        <v>2A201 -  Cynamserol - wedi'i gyfeirio at y corff cyhoeddus</v>
      </c>
    </row>
    <row r="1108" spans="1:13" x14ac:dyDescent="0.25">
      <c r="A1108" s="12" t="s">
        <v>1</v>
      </c>
      <c r="B1108" s="12" t="s">
        <v>1</v>
      </c>
      <c r="C1108" s="12" t="s">
        <v>133</v>
      </c>
      <c r="D1108" s="12" t="s">
        <v>1</v>
      </c>
      <c r="E1108" s="12" t="s">
        <v>1</v>
      </c>
      <c r="F1108" s="13" t="s">
        <v>1</v>
      </c>
      <c r="G1108" s="12" t="s">
        <v>1</v>
      </c>
      <c r="H1108" s="12" t="s">
        <v>1</v>
      </c>
      <c r="I1108" s="12" t="s">
        <v>1</v>
      </c>
      <c r="J1108" s="12" t="s">
        <v>1</v>
      </c>
      <c r="K1108" s="12" t="s">
        <v>1</v>
      </c>
      <c r="L1108" s="12" t="s">
        <v>1</v>
      </c>
      <c r="M1108" s="14" t="s">
        <v>1</v>
      </c>
    </row>
    <row r="1109" spans="1:13" x14ac:dyDescent="0.25">
      <c r="A1109" s="15" t="s">
        <v>1</v>
      </c>
      <c r="B1109" s="16" t="s">
        <v>65</v>
      </c>
      <c r="C1109" s="16" t="s">
        <v>1</v>
      </c>
      <c r="D1109" s="15" t="s">
        <v>1</v>
      </c>
      <c r="E1109" s="15" t="s">
        <v>1</v>
      </c>
      <c r="F1109" s="15" t="s">
        <v>1</v>
      </c>
      <c r="G1109" s="15" t="s">
        <v>1</v>
      </c>
      <c r="H1109" s="15" t="s">
        <v>1</v>
      </c>
      <c r="I1109" s="15" t="s">
        <v>1</v>
      </c>
      <c r="J1109" s="15" t="s">
        <v>1</v>
      </c>
      <c r="K1109" s="15" t="s">
        <v>1</v>
      </c>
      <c r="L1109" s="15" t="s">
        <v>1</v>
      </c>
      <c r="M1109" s="17" t="s">
        <v>1</v>
      </c>
    </row>
    <row r="1110" spans="1:13" ht="25.5" x14ac:dyDescent="0.25">
      <c r="A1110" s="8" t="s">
        <v>1</v>
      </c>
      <c r="B1110" s="9" t="str">
        <f>VLOOKUP([1]English!B1111,[1]Translation!$A$1:$F$1171,2,FALSE)</f>
        <v>Llywodraeth Cymru - Cwmni Benthyciadau Myfyrwyr</v>
      </c>
      <c r="C1110" s="8" t="s">
        <v>1</v>
      </c>
      <c r="D1110" s="9" t="s">
        <v>1</v>
      </c>
      <c r="E1110" s="8" t="s">
        <v>1</v>
      </c>
      <c r="F1110" s="8" t="s">
        <v>1</v>
      </c>
      <c r="G1110" s="8" t="s">
        <v>1</v>
      </c>
      <c r="H1110" s="8" t="s">
        <v>1</v>
      </c>
      <c r="I1110" s="8" t="s">
        <v>1</v>
      </c>
      <c r="J1110" s="8" t="s">
        <v>1</v>
      </c>
      <c r="K1110" s="8" t="s">
        <v>1</v>
      </c>
      <c r="L1110" s="8" t="s">
        <v>1</v>
      </c>
      <c r="M1110" s="10" t="s">
        <v>1</v>
      </c>
    </row>
    <row r="1111" spans="1:13" ht="25.5" customHeight="1" x14ac:dyDescent="0.25">
      <c r="A1111" s="11" t="str">
        <f>VLOOKUP([1]English!A1111,[1]Translation!$A$1:$F$1171,2,FALSE)</f>
        <v>Llywodraeth Cymru</v>
      </c>
      <c r="B1111" s="11" t="str">
        <f>VLOOKUP([1]English!B1111,[1]Translation!$A$1:$F$1171,2,FALSE)</f>
        <v>Llywodraeth Cymru - Cwmni Benthyciadau Myfyrwyr</v>
      </c>
      <c r="C1111" s="11" t="s">
        <v>57</v>
      </c>
      <c r="D1111" s="11" t="str">
        <f>VLOOKUP([1]English!D1111,[1]Translation!$A$1:$F$1171,2,FALSE)</f>
        <v>Addysg</v>
      </c>
      <c r="E1111" s="11" t="str">
        <f>VLOOKUP([1]English!E1111,[1]Translation!$A$1:$F$1171,2,FALSE)</f>
        <v>Ariannu/ Benthyciadau Myfyrwyr</v>
      </c>
      <c r="F1111" s="11">
        <v>202409489</v>
      </c>
      <c r="G1111" s="11" t="str">
        <f>VLOOKUP([1]English!G1111,[1]Translation!$A$1:$F$1171,2,FALSE)</f>
        <v>Asesiad</v>
      </c>
      <c r="H1111" s="11" t="s">
        <v>88</v>
      </c>
      <c r="I1111" s="11" t="s">
        <v>107</v>
      </c>
      <c r="J1111" s="11" t="s">
        <v>107</v>
      </c>
      <c r="K1111" s="11" t="s">
        <v>107</v>
      </c>
      <c r="L1111" s="11" t="str">
        <f>VLOOKUP([1]English!L1111,[1]Translation!$A$1:$F$1171,2,FALSE)</f>
        <v>Penderfynu peidio ymchwilio cwyn</v>
      </c>
      <c r="M1111" s="11" t="str">
        <f>VLOOKUP([1]English!M1111,[1]Translation!$A$1:$F$1171,2,FALSE)</f>
        <v>2A304 - Achwynwr yn tynnu'r gŵyn yn ôl</v>
      </c>
    </row>
    <row r="1112" spans="1:13" ht="38.25" x14ac:dyDescent="0.25">
      <c r="A1112" s="11" t="str">
        <f>VLOOKUP([1]English!A1112,[1]Translation!$A$1:$F$1171,2,FALSE)</f>
        <v>Llywodraeth Cymru</v>
      </c>
      <c r="B1112" s="11" t="str">
        <f>VLOOKUP([1]English!B1112,[1]Translation!$A$1:$F$1171,2,FALSE)</f>
        <v>Llywodraeth Cymru - Cwmni Benthyciadau Myfyrwyr</v>
      </c>
      <c r="C1112" s="11" t="s">
        <v>57</v>
      </c>
      <c r="D1112" s="11" t="str">
        <f>VLOOKUP([1]English!D1112,[1]Translation!$A$1:$F$1171,2,FALSE)</f>
        <v>Addysg</v>
      </c>
      <c r="E1112" s="11" t="str">
        <f>VLOOKUP([1]English!E1112,[1]Translation!$A$1:$F$1171,2,FALSE)</f>
        <v>Ariannu/ Benthyciadau Myfyrwyr</v>
      </c>
      <c r="F1112" s="11">
        <v>202500105</v>
      </c>
      <c r="G1112" s="11" t="str">
        <f>VLOOKUP([1]English!G1112,[1]Translation!$A$1:$F$1171,2,FALSE)</f>
        <v>Asesiad</v>
      </c>
      <c r="H1112" s="11" t="s">
        <v>10</v>
      </c>
      <c r="I1112" s="11" t="s">
        <v>10</v>
      </c>
      <c r="J1112" s="11" t="s">
        <v>128</v>
      </c>
      <c r="K1112" s="11" t="s">
        <v>128</v>
      </c>
      <c r="L1112" s="11" t="str">
        <f>VLOOKUP([1]English!L1112,[1]Translation!$A$1:$F$1171,2,FALSE)</f>
        <v>Penderfynu peidio ymchwilio cwyn</v>
      </c>
      <c r="M1112" s="11" t="str">
        <f>VLOOKUP([1]English!M1112,[1]Translation!$A$1:$F$1171,2,FALSE)</f>
        <v>2B305 - Ychydig ymhellach y gellir ei gyflawni</v>
      </c>
    </row>
    <row r="1113" spans="1:13" x14ac:dyDescent="0.25">
      <c r="A1113" s="12" t="s">
        <v>1</v>
      </c>
      <c r="B1113" s="12" t="s">
        <v>1</v>
      </c>
      <c r="C1113" s="12" t="s">
        <v>135</v>
      </c>
      <c r="D1113" s="12" t="s">
        <v>1</v>
      </c>
      <c r="E1113" s="12" t="s">
        <v>1</v>
      </c>
      <c r="F1113" s="13" t="s">
        <v>1</v>
      </c>
      <c r="G1113" s="12" t="s">
        <v>1</v>
      </c>
      <c r="H1113" s="12" t="s">
        <v>1</v>
      </c>
      <c r="I1113" s="12" t="s">
        <v>1</v>
      </c>
      <c r="J1113" s="12" t="s">
        <v>1</v>
      </c>
      <c r="K1113" s="12" t="s">
        <v>1</v>
      </c>
      <c r="L1113" s="12" t="s">
        <v>1</v>
      </c>
      <c r="M1113" s="14" t="s">
        <v>1</v>
      </c>
    </row>
    <row r="1114" spans="1:13" x14ac:dyDescent="0.25">
      <c r="A1114" s="15" t="s">
        <v>1</v>
      </c>
      <c r="B1114" s="16" t="s">
        <v>33</v>
      </c>
      <c r="C1114" s="16" t="s">
        <v>1</v>
      </c>
      <c r="D1114" s="15" t="s">
        <v>1</v>
      </c>
      <c r="E1114" s="15" t="s">
        <v>1</v>
      </c>
      <c r="F1114" s="15" t="s">
        <v>1</v>
      </c>
      <c r="G1114" s="15" t="s">
        <v>1</v>
      </c>
      <c r="H1114" s="15" t="s">
        <v>1</v>
      </c>
      <c r="I1114" s="15" t="s">
        <v>1</v>
      </c>
      <c r="J1114" s="15" t="s">
        <v>1</v>
      </c>
      <c r="K1114" s="15" t="s">
        <v>1</v>
      </c>
      <c r="L1114" s="15" t="s">
        <v>1</v>
      </c>
      <c r="M1114" s="17" t="s">
        <v>1</v>
      </c>
    </row>
    <row r="1115" spans="1:13" x14ac:dyDescent="0.25">
      <c r="A1115" s="3" t="s">
        <v>282</v>
      </c>
      <c r="B1115" s="3" t="s">
        <v>1</v>
      </c>
      <c r="C1115" s="18" t="s">
        <v>1</v>
      </c>
      <c r="D1115" s="19" t="s">
        <v>1</v>
      </c>
      <c r="E1115" s="19" t="s">
        <v>1</v>
      </c>
      <c r="F1115" s="19" t="s">
        <v>1</v>
      </c>
      <c r="G1115" s="19" t="s">
        <v>1</v>
      </c>
      <c r="H1115" s="19" t="s">
        <v>1</v>
      </c>
      <c r="I1115" s="19" t="s">
        <v>1</v>
      </c>
      <c r="J1115" s="19" t="s">
        <v>1</v>
      </c>
      <c r="K1115" s="19" t="s">
        <v>1</v>
      </c>
      <c r="L1115" s="19" t="s">
        <v>1</v>
      </c>
      <c r="M1115" s="20" t="s">
        <v>1</v>
      </c>
    </row>
    <row r="1116" spans="1:13" ht="25.5" x14ac:dyDescent="0.25">
      <c r="A1116" s="4" t="str">
        <f>VLOOKUP([1]English!A1116,[1]Translation!$A$1:$F$1171,2,FALSE)</f>
        <v>Corff Cyhoeddus a Noddir gan Lywodraeth Cymru</v>
      </c>
      <c r="B1116" s="4" t="s">
        <v>1</v>
      </c>
      <c r="C1116" s="5" t="s">
        <v>1</v>
      </c>
      <c r="D1116" s="5" t="s">
        <v>1</v>
      </c>
      <c r="E1116" s="5" t="s">
        <v>1</v>
      </c>
      <c r="F1116" s="6" t="s">
        <v>1</v>
      </c>
      <c r="G1116" s="5" t="s">
        <v>1</v>
      </c>
      <c r="H1116" s="5" t="s">
        <v>1</v>
      </c>
      <c r="I1116" s="5" t="s">
        <v>1</v>
      </c>
      <c r="J1116" s="5" t="s">
        <v>1</v>
      </c>
      <c r="K1116" s="5" t="s">
        <v>1</v>
      </c>
      <c r="L1116" s="5" t="s">
        <v>1</v>
      </c>
      <c r="M1116" s="7" t="s">
        <v>1</v>
      </c>
    </row>
    <row r="1117" spans="1:13" x14ac:dyDescent="0.25">
      <c r="A1117" s="8" t="s">
        <v>1</v>
      </c>
      <c r="B1117" s="9" t="str">
        <f>VLOOKUP([1]English!B1118,[1]Translation!$A$1:$F$1171,2,FALSE)</f>
        <v>Estyn</v>
      </c>
      <c r="C1117" s="8" t="s">
        <v>1</v>
      </c>
      <c r="D1117" s="9" t="s">
        <v>1</v>
      </c>
      <c r="E1117" s="8" t="s">
        <v>1</v>
      </c>
      <c r="F1117" s="8" t="s">
        <v>1</v>
      </c>
      <c r="G1117" s="8" t="s">
        <v>1</v>
      </c>
      <c r="H1117" s="8" t="s">
        <v>1</v>
      </c>
      <c r="I1117" s="8" t="s">
        <v>1</v>
      </c>
      <c r="J1117" s="8" t="s">
        <v>1</v>
      </c>
      <c r="K1117" s="8" t="s">
        <v>1</v>
      </c>
      <c r="L1117" s="8" t="s">
        <v>1</v>
      </c>
      <c r="M1117" s="10" t="s">
        <v>1</v>
      </c>
    </row>
    <row r="1118" spans="1:13" ht="25.5" customHeight="1" x14ac:dyDescent="0.25">
      <c r="A1118" s="11" t="str">
        <f>VLOOKUP([1]English!A1118,[1]Translation!$A$1:$F$1171,2,FALSE)</f>
        <v>Corff Cyhoeddus a Noddir gan Lywodraeth Cymru</v>
      </c>
      <c r="B1118" s="11" t="s">
        <v>283</v>
      </c>
      <c r="C1118" s="11" t="s">
        <v>57</v>
      </c>
      <c r="D1118" s="11" t="str">
        <f>VLOOKUP([1]English!D1118,[1]Translation!$A$1:$F$1171,2,FALSE)</f>
        <v>Addysg</v>
      </c>
      <c r="E1118" s="11" t="str">
        <f>VLOOKUP([1]English!E1118,[1]Translation!$A$1:$F$1171,2,FALSE)</f>
        <v>Rheoliad ac Arolygiad</v>
      </c>
      <c r="F1118" s="11">
        <v>202402334</v>
      </c>
      <c r="G1118" s="11" t="str">
        <f>VLOOKUP([1]English!G1118,[1]Translation!$A$1:$F$1171,2,FALSE)</f>
        <v>Ymchwiliad</v>
      </c>
      <c r="H1118" s="11" t="s">
        <v>284</v>
      </c>
      <c r="I1118" s="11" t="s">
        <v>285</v>
      </c>
      <c r="J1118" s="11" t="s">
        <v>15</v>
      </c>
      <c r="K1118" s="11" t="s">
        <v>15</v>
      </c>
      <c r="L1118" s="11" t="str">
        <f>VLOOKUP([1]English!L1118,[1]Translation!$A$1:$F$1171,2,FALSE)</f>
        <v>Adroddiad nid er budd y cyhoedd wedi'i gyhoeddi: y gŵyn wedi'i chadarnhau</v>
      </c>
      <c r="M1118" s="11" t="str">
        <f>VLOOKUP([1]English!M1118,[1]Translation!$A$1:$F$1171,2,FALSE)</f>
        <v>Gwneud iawn - newid mewn gweithdrefnau awdurdod rhestredig yn ogystal â chamau arall gan awdurdod rhestredig (ac eithrio iawndal)</v>
      </c>
    </row>
    <row r="1119" spans="1:13" x14ac:dyDescent="0.25">
      <c r="A1119" s="12" t="s">
        <v>1</v>
      </c>
      <c r="B1119" s="12" t="s">
        <v>1</v>
      </c>
      <c r="C1119" s="12" t="s">
        <v>59</v>
      </c>
      <c r="D1119" s="12" t="s">
        <v>1</v>
      </c>
      <c r="E1119" s="12" t="s">
        <v>1</v>
      </c>
      <c r="F1119" s="13" t="s">
        <v>1</v>
      </c>
      <c r="G1119" s="12" t="s">
        <v>1</v>
      </c>
      <c r="H1119" s="12" t="s">
        <v>1</v>
      </c>
      <c r="I1119" s="12" t="s">
        <v>1</v>
      </c>
      <c r="J1119" s="12" t="s">
        <v>1</v>
      </c>
      <c r="K1119" s="12" t="s">
        <v>1</v>
      </c>
      <c r="L1119" s="12" t="s">
        <v>1</v>
      </c>
      <c r="M1119" s="14" t="s">
        <v>1</v>
      </c>
    </row>
    <row r="1120" spans="1:13" x14ac:dyDescent="0.25">
      <c r="A1120" s="15" t="s">
        <v>1</v>
      </c>
      <c r="B1120" s="16" t="s">
        <v>8</v>
      </c>
      <c r="C1120" s="16" t="s">
        <v>1</v>
      </c>
      <c r="D1120" s="15" t="s">
        <v>1</v>
      </c>
      <c r="E1120" s="15" t="s">
        <v>1</v>
      </c>
      <c r="F1120" s="15" t="s">
        <v>1</v>
      </c>
      <c r="G1120" s="15" t="s">
        <v>1</v>
      </c>
      <c r="H1120" s="15" t="s">
        <v>1</v>
      </c>
      <c r="I1120" s="15" t="s">
        <v>1</v>
      </c>
      <c r="J1120" s="15" t="s">
        <v>1</v>
      </c>
      <c r="K1120" s="15" t="s">
        <v>1</v>
      </c>
      <c r="L1120" s="15" t="s">
        <v>1</v>
      </c>
      <c r="M1120" s="17" t="s">
        <v>1</v>
      </c>
    </row>
    <row r="1121" spans="1:13" x14ac:dyDescent="0.25">
      <c r="A1121" s="8" t="s">
        <v>1</v>
      </c>
      <c r="B1121" s="9" t="str">
        <f>VLOOKUP([1]English!B1122,[1]Translation!$A$1:$F$1171,2,FALSE)</f>
        <v>Cyfoeth Naturiol Cymru</v>
      </c>
      <c r="C1121" s="8" t="s">
        <v>1</v>
      </c>
      <c r="D1121" s="9" t="s">
        <v>1</v>
      </c>
      <c r="E1121" s="8" t="s">
        <v>1</v>
      </c>
      <c r="F1121" s="8" t="s">
        <v>1</v>
      </c>
      <c r="G1121" s="8" t="s">
        <v>1</v>
      </c>
      <c r="H1121" s="8" t="s">
        <v>1</v>
      </c>
      <c r="I1121" s="8" t="s">
        <v>1</v>
      </c>
      <c r="J1121" s="8" t="s">
        <v>1</v>
      </c>
      <c r="K1121" s="8" t="s">
        <v>1</v>
      </c>
      <c r="L1121" s="8" t="s">
        <v>1</v>
      </c>
      <c r="M1121" s="10" t="s">
        <v>1</v>
      </c>
    </row>
    <row r="1122" spans="1:13" ht="25.5" x14ac:dyDescent="0.25">
      <c r="A1122" s="11" t="str">
        <f>VLOOKUP([1]English!A1122,[1]Translation!$A$1:$F$1171,2,FALSE)</f>
        <v>Corff Cyhoeddus a Noddir gan Lywodraeth Cymru</v>
      </c>
      <c r="B1122" s="11" t="str">
        <f>VLOOKUP([1]English!B1122,[1]Translation!$A$1:$F$1171,2,FALSE)</f>
        <v>Cyfoeth Naturiol Cymru</v>
      </c>
      <c r="C1122" s="11" t="s">
        <v>57</v>
      </c>
      <c r="D1122" s="11" t="str">
        <f>VLOOKUP([1]English!D1122,[1]Translation!$A$1:$F$1171,2,FALSE)</f>
        <v>Yr Amgylchedd ac Iechyd yr Amgylchedd</v>
      </c>
      <c r="E1122" s="11" t="str">
        <f>VLOOKUP([1]English!E1122,[1]Translation!$A$1:$F$1171,2,FALSE)</f>
        <v>Llygredd</v>
      </c>
      <c r="F1122" s="11">
        <v>202409137</v>
      </c>
      <c r="G1122" s="11" t="str">
        <f>VLOOKUP([1]English!G1122,[1]Translation!$A$1:$F$1171,2,FALSE)</f>
        <v>Asesiad</v>
      </c>
      <c r="H1122" s="11" t="s">
        <v>185</v>
      </c>
      <c r="I1122" s="11" t="s">
        <v>185</v>
      </c>
      <c r="J1122" s="11" t="s">
        <v>4</v>
      </c>
      <c r="K1122" s="11" t="s">
        <v>4</v>
      </c>
      <c r="L1122" s="11" t="str">
        <f>VLOOKUP([1]English!L1122,[1]Translation!$A$1:$F$1171,2,FALSE)</f>
        <v>Mater tu hwnt i awdurdodaeth</v>
      </c>
      <c r="M1122" s="11" t="str">
        <f>VLOOKUP([1]English!M1122,[1]Translation!$A$1:$F$1171,2,FALSE)</f>
        <v>2B204 - Y tu hwnt i Amser</v>
      </c>
    </row>
    <row r="1123" spans="1:13" ht="25.5" x14ac:dyDescent="0.25">
      <c r="A1123" s="11" t="str">
        <f>VLOOKUP([1]English!A1123,[1]Translation!$A$1:$F$1171,2,FALSE)</f>
        <v>Corff Cyhoeddus a Noddir gan Lywodraeth Cymru</v>
      </c>
      <c r="B1123" s="11" t="str">
        <f>VLOOKUP([1]English!B1123,[1]Translation!$A$1:$F$1171,2,FALSE)</f>
        <v>Cyfoeth Naturiol Cymru</v>
      </c>
      <c r="C1123" s="11" t="s">
        <v>57</v>
      </c>
      <c r="D1123" s="11" t="str">
        <f>VLOOKUP([1]English!D1123,[1]Translation!$A$1:$F$1171,2,FALSE)</f>
        <v>Yr Amgylchedd ac Iechyd yr Amgylchedd</v>
      </c>
      <c r="E1123" s="11" t="str">
        <f>VLOOKUP([1]English!E1123,[1]Translation!$A$1:$F$1171,2,FALSE)</f>
        <v>Llygredd</v>
      </c>
      <c r="F1123" s="11">
        <v>202409233</v>
      </c>
      <c r="G1123" s="11" t="str">
        <f>VLOOKUP([1]English!G1123,[1]Translation!$A$1:$F$1171,2,FALSE)</f>
        <v>Asesiad</v>
      </c>
      <c r="H1123" s="11" t="s">
        <v>41</v>
      </c>
      <c r="I1123" s="11" t="s">
        <v>41</v>
      </c>
      <c r="J1123" s="11" t="s">
        <v>77</v>
      </c>
      <c r="K1123" s="11" t="s">
        <v>77</v>
      </c>
      <c r="L1123" s="11" t="str">
        <f>VLOOKUP([1]English!L1123,[1]Translation!$A$1:$F$1171,2,FALSE)</f>
        <v>Mater tu hwnt i awdurdodaeth</v>
      </c>
      <c r="M1123" s="11" t="str">
        <f>VLOOKUP([1]English!M1123,[1]Translation!$A$1:$F$1171,2,FALSE)</f>
        <v>2B204 - Y tu hwnt i Amser</v>
      </c>
    </row>
    <row r="1124" spans="1:13" ht="25.5" customHeight="1" x14ac:dyDescent="0.25">
      <c r="A1124" s="11" t="str">
        <f>VLOOKUP([1]English!A1124,[1]Translation!$A$1:$F$1171,2,FALSE)</f>
        <v>Corff Cyhoeddus a Noddir gan Lywodraeth Cymru</v>
      </c>
      <c r="B1124" s="11" t="str">
        <f>VLOOKUP([1]English!B1124,[1]Translation!$A$1:$F$1171,2,FALSE)</f>
        <v>Cyfoeth Naturiol Cymru</v>
      </c>
      <c r="C1124" s="11" t="s">
        <v>57</v>
      </c>
      <c r="D1124" s="11" t="str">
        <f>VLOOKUP([1]English!D1124,[1]Translation!$A$1:$F$1171,2,FALSE)</f>
        <v>Yr Amgylchedd ac Iechyd yr Amgylchedd</v>
      </c>
      <c r="E1124" s="11" t="str">
        <f>VLOOKUP([1]English!E1124,[1]Translation!$A$1:$F$1171,2,FALSE)</f>
        <v>Llygredd</v>
      </c>
      <c r="F1124" s="11">
        <v>202410279</v>
      </c>
      <c r="G1124" s="11" t="str">
        <f>VLOOKUP([1]English!G1124,[1]Translation!$A$1:$F$1171,2,FALSE)</f>
        <v>Asesiad</v>
      </c>
      <c r="H1124" s="11" t="s">
        <v>125</v>
      </c>
      <c r="I1124" s="11" t="s">
        <v>125</v>
      </c>
      <c r="J1124" s="11" t="s">
        <v>55</v>
      </c>
      <c r="K1124" s="11" t="s">
        <v>55</v>
      </c>
      <c r="L1124" s="11" t="str">
        <f>VLOOKUP([1]English!L1124,[1]Translation!$A$1:$F$1171,2,FALSE)</f>
        <v>Penderfynu peidio ymchwilio cwyn</v>
      </c>
      <c r="M1124" s="11" t="str">
        <f>VLOOKUP([1]English!M1124,[1]Translation!$A$1:$F$1171,2,FALSE)</f>
        <v>2B301 - Dim tystiolaeth o gamweinyddu neu fethiant y gwasanaeth</v>
      </c>
    </row>
    <row r="1125" spans="1:13" ht="25.5" customHeight="1" x14ac:dyDescent="0.25">
      <c r="A1125" s="11" t="str">
        <f>VLOOKUP([1]English!A1125,[1]Translation!$A$1:$F$1171,2,FALSE)</f>
        <v>Corff Cyhoeddus a Noddir gan Lywodraeth Cymru</v>
      </c>
      <c r="B1125" s="11" t="str">
        <f>VLOOKUP([1]English!B1125,[1]Translation!$A$1:$F$1171,2,FALSE)</f>
        <v>Cyfoeth Naturiol Cymru</v>
      </c>
      <c r="C1125" s="11" t="s">
        <v>57</v>
      </c>
      <c r="D1125" s="11" t="str">
        <f>VLOOKUP([1]English!D1125,[1]Translation!$A$1:$F$1171,2,FALSE)</f>
        <v>Yr Amgylchedd ac Iechyd yr Amgylchedd</v>
      </c>
      <c r="E1125" s="11" t="str">
        <f>VLOOKUP([1]English!E1125,[1]Translation!$A$1:$F$1171,2,FALSE)</f>
        <v>Eraill</v>
      </c>
      <c r="F1125" s="11">
        <v>202500542</v>
      </c>
      <c r="G1125" s="11" t="str">
        <f>VLOOKUP([1]English!G1125,[1]Translation!$A$1:$F$1171,2,FALSE)</f>
        <v>Asesiad</v>
      </c>
      <c r="H1125" s="11" t="s">
        <v>71</v>
      </c>
      <c r="I1125" s="11" t="s">
        <v>72</v>
      </c>
      <c r="J1125" s="11" t="s">
        <v>17</v>
      </c>
      <c r="K1125" s="11" t="s">
        <v>17</v>
      </c>
      <c r="L1125" s="11" t="str">
        <f>VLOOKUP([1]English!L1125,[1]Translation!$A$1:$F$1171,2,FALSE)</f>
        <v>Penderfynu peidio ymchwilio cwyn</v>
      </c>
      <c r="M1125" s="11" t="str">
        <f>VLOOKUP([1]English!M1125,[1]Translation!$A$1:$F$1171,2,FALSE)</f>
        <v>2B301 - Dim tystiolaeth o gamweinyddu neu fethiant y gwasanaeth</v>
      </c>
    </row>
    <row r="1126" spans="1:13" ht="25.5" customHeight="1" x14ac:dyDescent="0.25">
      <c r="A1126" s="11" t="str">
        <f>VLOOKUP([1]English!A1126,[1]Translation!$A$1:$F$1171,2,FALSE)</f>
        <v>Corff Cyhoeddus a Noddir gan Lywodraeth Cymru</v>
      </c>
      <c r="B1126" s="11" t="str">
        <f>VLOOKUP([1]English!B1126,[1]Translation!$A$1:$F$1171,2,FALSE)</f>
        <v>Cyfoeth Naturiol Cymru</v>
      </c>
      <c r="C1126" s="11" t="s">
        <v>57</v>
      </c>
      <c r="D1126" s="11" t="str">
        <f>VLOOKUP([1]English!D1126,[1]Translation!$A$1:$F$1171,2,FALSE)</f>
        <v>Eraill Amrywiol</v>
      </c>
      <c r="E1126" s="11" t="str">
        <f>VLOOKUP([1]English!E1126,[1]Translation!$A$1:$F$1171,2,FALSE)</f>
        <v>Eraill Amrywiol</v>
      </c>
      <c r="F1126" s="11">
        <v>202500679</v>
      </c>
      <c r="G1126" s="11" t="str">
        <f>VLOOKUP([1]English!G1126,[1]Translation!$A$1:$F$1171,2,FALSE)</f>
        <v>Asesiad</v>
      </c>
      <c r="H1126" s="11" t="s">
        <v>128</v>
      </c>
      <c r="I1126" s="11" t="s">
        <v>128</v>
      </c>
      <c r="J1126" s="11" t="s">
        <v>113</v>
      </c>
      <c r="K1126" s="11" t="s">
        <v>113</v>
      </c>
      <c r="L1126" s="11" t="str">
        <f>VLOOKUP([1]English!L1126,[1]Translation!$A$1:$F$1171,2,FALSE)</f>
        <v>Mater tu hwnt i awdurdodaeth</v>
      </c>
      <c r="M1126" s="11" t="str">
        <f>VLOOKUP([1]English!M1126,[1]Translation!$A$1:$F$1171,2,FALSE)</f>
        <v>2A206 – Mater tu hwnt i Awdurdodaeth (nid yn ôl disgresiwn / cyfeirio)</v>
      </c>
    </row>
    <row r="1127" spans="1:13" ht="25.5" customHeight="1" x14ac:dyDescent="0.25">
      <c r="A1127" s="11" t="str">
        <f>VLOOKUP([1]English!A1127,[1]Translation!$A$1:$F$1171,2,FALSE)</f>
        <v>Corff Cyhoeddus a Noddir gan Lywodraeth Cymru</v>
      </c>
      <c r="B1127" s="11" t="str">
        <f>VLOOKUP([1]English!B1127,[1]Translation!$A$1:$F$1171,2,FALSE)</f>
        <v>Cyfoeth Naturiol Cymru</v>
      </c>
      <c r="C1127" s="11" t="s">
        <v>57</v>
      </c>
      <c r="D1127" s="11" t="str">
        <f>VLOOKUP([1]English!D1127,[1]Translation!$A$1:$F$1171,2,FALSE)</f>
        <v>Yr Amgylchedd ac Iechyd yr Amgylchedd</v>
      </c>
      <c r="E1127" s="11" t="str">
        <f>VLOOKUP([1]English!E1127,[1]Translation!$A$1:$F$1171,2,FALSE)</f>
        <v>Eraill</v>
      </c>
      <c r="F1127" s="11">
        <v>202501705</v>
      </c>
      <c r="G1127" s="11" t="str">
        <f>VLOOKUP([1]English!G1127,[1]Translation!$A$1:$F$1171,2,FALSE)</f>
        <v>Asesiad</v>
      </c>
      <c r="H1127" s="11" t="s">
        <v>12</v>
      </c>
      <c r="I1127" s="11" t="s">
        <v>12</v>
      </c>
      <c r="J1127" s="11" t="s">
        <v>265</v>
      </c>
      <c r="K1127" s="11" t="s">
        <v>265</v>
      </c>
      <c r="L1127" s="11" t="str">
        <f>VLOOKUP([1]English!L1127,[1]Translation!$A$1:$F$1171,2,FALSE)</f>
        <v>Mater tu hwnt i awdurdodaeth</v>
      </c>
      <c r="M1127" s="11" t="str">
        <f>VLOOKUP([1]English!M1127,[1]Translation!$A$1:$F$1171,2,FALSE)</f>
        <v>2A206 – Mater tu hwnt i Awdurdodaeth (nid yn ôl disgresiwn / cyfeirio)</v>
      </c>
    </row>
    <row r="1128" spans="1:13" x14ac:dyDescent="0.25">
      <c r="A1128" s="12" t="s">
        <v>1</v>
      </c>
      <c r="B1128" s="12" t="s">
        <v>1</v>
      </c>
      <c r="C1128" s="12" t="s">
        <v>173</v>
      </c>
      <c r="D1128" s="12" t="s">
        <v>1</v>
      </c>
      <c r="E1128" s="12" t="s">
        <v>1</v>
      </c>
      <c r="F1128" s="13" t="s">
        <v>1</v>
      </c>
      <c r="G1128" s="12" t="s">
        <v>1</v>
      </c>
      <c r="H1128" s="12" t="s">
        <v>1</v>
      </c>
      <c r="I1128" s="12" t="s">
        <v>1</v>
      </c>
      <c r="J1128" s="12" t="s">
        <v>1</v>
      </c>
      <c r="K1128" s="12" t="s">
        <v>1</v>
      </c>
      <c r="L1128" s="12" t="s">
        <v>1</v>
      </c>
      <c r="M1128" s="14" t="s">
        <v>1</v>
      </c>
    </row>
    <row r="1129" spans="1:13" x14ac:dyDescent="0.25">
      <c r="A1129" s="15" t="s">
        <v>1</v>
      </c>
      <c r="B1129" s="16" t="s">
        <v>174</v>
      </c>
      <c r="C1129" s="16" t="s">
        <v>1</v>
      </c>
      <c r="D1129" s="15" t="s">
        <v>1</v>
      </c>
      <c r="E1129" s="15" t="s">
        <v>1</v>
      </c>
      <c r="F1129" s="15" t="s">
        <v>1</v>
      </c>
      <c r="G1129" s="15" t="s">
        <v>1</v>
      </c>
      <c r="H1129" s="15" t="s">
        <v>1</v>
      </c>
      <c r="I1129" s="15" t="s">
        <v>1</v>
      </c>
      <c r="J1129" s="15" t="s">
        <v>1</v>
      </c>
      <c r="K1129" s="15" t="s">
        <v>1</v>
      </c>
      <c r="L1129" s="15" t="s">
        <v>1</v>
      </c>
      <c r="M1129" s="17" t="s">
        <v>1</v>
      </c>
    </row>
    <row r="1130" spans="1:13" x14ac:dyDescent="0.25">
      <c r="A1130" s="8" t="s">
        <v>1</v>
      </c>
      <c r="B1130" s="9" t="str">
        <f>VLOOKUP([1]English!B1131,[1]Translation!$A$1:$F$1171,2,FALSE)</f>
        <v>Trafnidiaeth Cymru</v>
      </c>
      <c r="C1130" s="8" t="s">
        <v>1</v>
      </c>
      <c r="D1130" s="9" t="s">
        <v>1</v>
      </c>
      <c r="E1130" s="8" t="s">
        <v>1</v>
      </c>
      <c r="F1130" s="8" t="s">
        <v>1</v>
      </c>
      <c r="G1130" s="8" t="s">
        <v>1</v>
      </c>
      <c r="H1130" s="8" t="s">
        <v>1</v>
      </c>
      <c r="I1130" s="8" t="s">
        <v>1</v>
      </c>
      <c r="J1130" s="8" t="s">
        <v>1</v>
      </c>
      <c r="K1130" s="8" t="s">
        <v>1</v>
      </c>
      <c r="L1130" s="8" t="s">
        <v>1</v>
      </c>
      <c r="M1130" s="10" t="s">
        <v>1</v>
      </c>
    </row>
    <row r="1131" spans="1:13" ht="25.5" customHeight="1" x14ac:dyDescent="0.25">
      <c r="A1131" s="11" t="str">
        <f>VLOOKUP([1]English!A1131,[1]Translation!$A$1:$F$1171,2,FALSE)</f>
        <v>Corff Cyhoeddus a Noddir gan Lywodraeth Cymru</v>
      </c>
      <c r="B1131" s="11" t="str">
        <f>VLOOKUP([1]English!B1131,[1]Translation!$A$1:$F$1171,2,FALSE)</f>
        <v>Trafnidiaeth Cymru</v>
      </c>
      <c r="C1131" s="11" t="s">
        <v>57</v>
      </c>
      <c r="D1131" s="11" t="str">
        <f>VLOOKUP([1]English!D1131,[1]Translation!$A$1:$F$1171,2,FALSE)</f>
        <v>Ymdrin â chwynion</v>
      </c>
      <c r="E1131" s="11" t="str">
        <f>VLOOKUP([1]English!E1131,[1]Translation!$A$1:$F$1171,2,FALSE)</f>
        <v>Ffyrdd a Thrafnidiaeth</v>
      </c>
      <c r="F1131" s="11">
        <v>202410155</v>
      </c>
      <c r="G1131" s="11" t="str">
        <f>VLOOKUP([1]English!G1131,[1]Translation!$A$1:$F$1171,2,FALSE)</f>
        <v>Asesiad</v>
      </c>
      <c r="H1131" s="11" t="s">
        <v>76</v>
      </c>
      <c r="I1131" s="11" t="s">
        <v>76</v>
      </c>
      <c r="J1131" s="11" t="s">
        <v>36</v>
      </c>
      <c r="K1131" s="11" t="s">
        <v>36</v>
      </c>
      <c r="L1131" s="11" t="str">
        <f>VLOOKUP([1]English!L1131,[1]Translation!$A$1:$F$1171,2,FALSE)</f>
        <v>Penderfynu peidio ymchwilio cwyn</v>
      </c>
      <c r="M1131" s="11" t="str">
        <f>VLOOKUP([1]English!M1131,[1]Translation!$A$1:$F$1171,2,FALSE)</f>
        <v>2B301 - Dim tystiolaeth o gamweinyddu neu fethiant y gwasanaeth</v>
      </c>
    </row>
    <row r="1132" spans="1:13" x14ac:dyDescent="0.25">
      <c r="A1132" s="12" t="s">
        <v>1</v>
      </c>
      <c r="B1132" s="12" t="s">
        <v>1</v>
      </c>
      <c r="C1132" s="12" t="s">
        <v>59</v>
      </c>
      <c r="D1132" s="12" t="s">
        <v>1</v>
      </c>
      <c r="E1132" s="12" t="s">
        <v>1</v>
      </c>
      <c r="F1132" s="13" t="s">
        <v>1</v>
      </c>
      <c r="G1132" s="12" t="s">
        <v>1</v>
      </c>
      <c r="H1132" s="12" t="s">
        <v>1</v>
      </c>
      <c r="I1132" s="12" t="s">
        <v>1</v>
      </c>
      <c r="J1132" s="12" t="s">
        <v>1</v>
      </c>
      <c r="K1132" s="12" t="s">
        <v>1</v>
      </c>
      <c r="L1132" s="12" t="s">
        <v>1</v>
      </c>
      <c r="M1132" s="14" t="s">
        <v>1</v>
      </c>
    </row>
    <row r="1133" spans="1:13" x14ac:dyDescent="0.25">
      <c r="A1133" s="15" t="s">
        <v>1</v>
      </c>
      <c r="B1133" s="16" t="s">
        <v>8</v>
      </c>
      <c r="C1133" s="16" t="s">
        <v>1</v>
      </c>
      <c r="D1133" s="15" t="s">
        <v>1</v>
      </c>
      <c r="E1133" s="15" t="s">
        <v>1</v>
      </c>
      <c r="F1133" s="15" t="s">
        <v>1</v>
      </c>
      <c r="G1133" s="15" t="s">
        <v>1</v>
      </c>
      <c r="H1133" s="15" t="s">
        <v>1</v>
      </c>
      <c r="I1133" s="15" t="s">
        <v>1</v>
      </c>
      <c r="J1133" s="15" t="s">
        <v>1</v>
      </c>
      <c r="K1133" s="15" t="s">
        <v>1</v>
      </c>
      <c r="L1133" s="15" t="s">
        <v>1</v>
      </c>
      <c r="M1133" s="17" t="s">
        <v>1</v>
      </c>
    </row>
    <row r="1134" spans="1:13" x14ac:dyDescent="0.25">
      <c r="A1134" s="3" t="s">
        <v>286</v>
      </c>
      <c r="B1134" s="3" t="s">
        <v>1</v>
      </c>
      <c r="C1134" s="18" t="s">
        <v>1</v>
      </c>
      <c r="D1134" s="19" t="s">
        <v>1</v>
      </c>
      <c r="E1134" s="19" t="s">
        <v>1</v>
      </c>
      <c r="F1134" s="19" t="s">
        <v>1</v>
      </c>
      <c r="G1134" s="19" t="s">
        <v>1</v>
      </c>
      <c r="H1134" s="19" t="s">
        <v>1</v>
      </c>
      <c r="I1134" s="19" t="s">
        <v>1</v>
      </c>
      <c r="J1134" s="19" t="s">
        <v>1</v>
      </c>
      <c r="K1134" s="19" t="s">
        <v>1</v>
      </c>
      <c r="L1134" s="19" t="s">
        <v>1</v>
      </c>
      <c r="M1134" s="20" t="s">
        <v>1</v>
      </c>
    </row>
  </sheetData>
  <mergeCells count="1">
    <mergeCell ref="A1:M1"/>
  </mergeCells>
  <pageMargins left="0.78740157480314998" right="0.78740157480314998" top="0.78740157480314998" bottom="1.1103181102362201" header="0.78740157480314998" footer="0.78740157480314998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Cymraeg</vt:lpstr>
      <vt:lpstr>Cymraeg!Print_Titles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Evans</dc:creator>
  <cp:lastModifiedBy>Samantha Evans</cp:lastModifiedBy>
  <dcterms:created xsi:type="dcterms:W3CDTF">2025-09-11T12:08:46Z</dcterms:created>
  <dcterms:modified xsi:type="dcterms:W3CDTF">2025-09-11T12:10:57Z</dcterms:modified>
</cp:coreProperties>
</file>