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nthae\Desktop\"/>
    </mc:Choice>
  </mc:AlternateContent>
  <xr:revisionPtr revIDLastSave="0" documentId="8_{66317C58-FBE7-41F9-8626-1836BC8B4CAA}" xr6:coauthVersionLast="43" xr6:coauthVersionMax="43" xr10:uidLastSave="{00000000-0000-0000-0000-000000000000}"/>
  <bookViews>
    <workbookView xWindow="-98" yWindow="-98" windowWidth="19396" windowHeight="11596" xr2:uid="{6F0F0AD4-89BE-47B0-BC98-C39F3124DDAF}"/>
  </bookViews>
  <sheets>
    <sheet name="Cymraeg" sheetId="1" r:id="rId1"/>
  </sheets>
  <externalReferences>
    <externalReference r:id="rId2"/>
  </externalReferences>
  <definedNames>
    <definedName name="_xlnm.Print_Titles" localSheetId="0">Cymraeg!$1:$1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41" i="1" l="1"/>
  <c r="L841" i="1"/>
  <c r="G841" i="1"/>
  <c r="E841" i="1"/>
  <c r="D841" i="1"/>
  <c r="B841" i="1"/>
  <c r="A841" i="1"/>
  <c r="M840" i="1"/>
  <c r="L840" i="1"/>
  <c r="G840" i="1"/>
  <c r="E840" i="1"/>
  <c r="D840" i="1"/>
  <c r="B840" i="1"/>
  <c r="A840" i="1"/>
  <c r="B839" i="1"/>
  <c r="M836" i="1"/>
  <c r="L836" i="1"/>
  <c r="G836" i="1"/>
  <c r="E836" i="1"/>
  <c r="D836" i="1"/>
  <c r="B836" i="1"/>
  <c r="A836" i="1"/>
  <c r="B835" i="1"/>
  <c r="M832" i="1"/>
  <c r="L832" i="1"/>
  <c r="G832" i="1"/>
  <c r="E832" i="1"/>
  <c r="D832" i="1"/>
  <c r="B832" i="1"/>
  <c r="A832" i="1"/>
  <c r="B831" i="1"/>
  <c r="M828" i="1"/>
  <c r="L828" i="1"/>
  <c r="G828" i="1"/>
  <c r="E828" i="1"/>
  <c r="D828" i="1"/>
  <c r="B828" i="1"/>
  <c r="A828" i="1"/>
  <c r="M827" i="1"/>
  <c r="L827" i="1"/>
  <c r="G827" i="1"/>
  <c r="E827" i="1"/>
  <c r="D827" i="1"/>
  <c r="B827" i="1"/>
  <c r="A827" i="1"/>
  <c r="B826" i="1"/>
  <c r="A825" i="1"/>
  <c r="M821" i="1"/>
  <c r="L821" i="1"/>
  <c r="G821" i="1"/>
  <c r="E821" i="1"/>
  <c r="D821" i="1"/>
  <c r="B821" i="1"/>
  <c r="A821" i="1"/>
  <c r="B820" i="1"/>
  <c r="M817" i="1"/>
  <c r="L817" i="1"/>
  <c r="G817" i="1"/>
  <c r="E817" i="1"/>
  <c r="D817" i="1"/>
  <c r="B817" i="1"/>
  <c r="A817" i="1"/>
  <c r="M816" i="1"/>
  <c r="L816" i="1"/>
  <c r="G816" i="1"/>
  <c r="E816" i="1"/>
  <c r="D816" i="1"/>
  <c r="B816" i="1"/>
  <c r="A816" i="1"/>
  <c r="M815" i="1"/>
  <c r="L815" i="1"/>
  <c r="G815" i="1"/>
  <c r="E815" i="1"/>
  <c r="D815" i="1"/>
  <c r="B815" i="1"/>
  <c r="A815" i="1"/>
  <c r="M814" i="1"/>
  <c r="L814" i="1"/>
  <c r="G814" i="1"/>
  <c r="E814" i="1"/>
  <c r="D814" i="1"/>
  <c r="B814" i="1"/>
  <c r="A814" i="1"/>
  <c r="M813" i="1"/>
  <c r="L813" i="1"/>
  <c r="G813" i="1"/>
  <c r="E813" i="1"/>
  <c r="D813" i="1"/>
  <c r="B813" i="1"/>
  <c r="A813" i="1"/>
  <c r="B812" i="1"/>
  <c r="M809" i="1"/>
  <c r="L809" i="1"/>
  <c r="G809" i="1"/>
  <c r="E809" i="1"/>
  <c r="D809" i="1"/>
  <c r="B809" i="1"/>
  <c r="A809" i="1"/>
  <c r="B808" i="1"/>
  <c r="A807" i="1"/>
  <c r="M803" i="1"/>
  <c r="L803" i="1"/>
  <c r="G803" i="1"/>
  <c r="E803" i="1"/>
  <c r="D803" i="1"/>
  <c r="B803" i="1"/>
  <c r="A803" i="1"/>
  <c r="B802" i="1"/>
  <c r="A801" i="1"/>
  <c r="M797" i="1"/>
  <c r="L797" i="1"/>
  <c r="G797" i="1"/>
  <c r="E797" i="1"/>
  <c r="D797" i="1"/>
  <c r="B797" i="1"/>
  <c r="A797" i="1"/>
  <c r="B796" i="1"/>
  <c r="M793" i="1"/>
  <c r="L793" i="1"/>
  <c r="G793" i="1"/>
  <c r="E793" i="1"/>
  <c r="D793" i="1"/>
  <c r="B793" i="1"/>
  <c r="A793" i="1"/>
  <c r="B792" i="1"/>
  <c r="A791" i="1"/>
  <c r="M787" i="1"/>
  <c r="L787" i="1"/>
  <c r="G787" i="1"/>
  <c r="E787" i="1"/>
  <c r="D787" i="1"/>
  <c r="B787" i="1"/>
  <c r="A787" i="1"/>
  <c r="B786" i="1"/>
  <c r="A785" i="1"/>
  <c r="M781" i="1"/>
  <c r="L781" i="1"/>
  <c r="G781" i="1"/>
  <c r="E781" i="1"/>
  <c r="D781" i="1"/>
  <c r="B781" i="1"/>
  <c r="A781" i="1"/>
  <c r="M780" i="1"/>
  <c r="L780" i="1"/>
  <c r="G780" i="1"/>
  <c r="E780" i="1"/>
  <c r="D780" i="1"/>
  <c r="B780" i="1"/>
  <c r="A780" i="1"/>
  <c r="B779" i="1"/>
  <c r="M776" i="1"/>
  <c r="L776" i="1"/>
  <c r="G776" i="1"/>
  <c r="E776" i="1"/>
  <c r="B776" i="1"/>
  <c r="A776" i="1"/>
  <c r="B775" i="1"/>
  <c r="M772" i="1"/>
  <c r="L772" i="1"/>
  <c r="G772" i="1"/>
  <c r="E772" i="1"/>
  <c r="D772" i="1"/>
  <c r="B772" i="1"/>
  <c r="A772" i="1"/>
  <c r="B771" i="1"/>
  <c r="A770" i="1"/>
  <c r="M766" i="1"/>
  <c r="L766" i="1"/>
  <c r="G766" i="1"/>
  <c r="E766" i="1"/>
  <c r="D766" i="1"/>
  <c r="B766" i="1"/>
  <c r="A766" i="1"/>
  <c r="M765" i="1"/>
  <c r="L765" i="1"/>
  <c r="G765" i="1"/>
  <c r="E765" i="1"/>
  <c r="D765" i="1"/>
  <c r="B765" i="1"/>
  <c r="A765" i="1"/>
  <c r="M764" i="1"/>
  <c r="L764" i="1"/>
  <c r="G764" i="1"/>
  <c r="E764" i="1"/>
  <c r="D764" i="1"/>
  <c r="B764" i="1"/>
  <c r="A764" i="1"/>
  <c r="M763" i="1"/>
  <c r="L763" i="1"/>
  <c r="G763" i="1"/>
  <c r="E763" i="1"/>
  <c r="D763" i="1"/>
  <c r="B763" i="1"/>
  <c r="A763" i="1"/>
  <c r="M762" i="1"/>
  <c r="L762" i="1"/>
  <c r="G762" i="1"/>
  <c r="E762" i="1"/>
  <c r="D762" i="1"/>
  <c r="B762" i="1"/>
  <c r="A762" i="1"/>
  <c r="M761" i="1"/>
  <c r="L761" i="1"/>
  <c r="G761" i="1"/>
  <c r="E761" i="1"/>
  <c r="D761" i="1"/>
  <c r="B761" i="1"/>
  <c r="A761" i="1"/>
  <c r="B760" i="1"/>
  <c r="M757" i="1"/>
  <c r="L757" i="1"/>
  <c r="G757" i="1"/>
  <c r="E757" i="1"/>
  <c r="D757" i="1"/>
  <c r="B757" i="1"/>
  <c r="A757" i="1"/>
  <c r="M756" i="1"/>
  <c r="L756" i="1"/>
  <c r="G756" i="1"/>
  <c r="E756" i="1"/>
  <c r="D756" i="1"/>
  <c r="B756" i="1"/>
  <c r="A756" i="1"/>
  <c r="B755" i="1"/>
  <c r="M752" i="1"/>
  <c r="L752" i="1"/>
  <c r="G752" i="1"/>
  <c r="E752" i="1"/>
  <c r="B752" i="1"/>
  <c r="A752" i="1"/>
  <c r="M751" i="1"/>
  <c r="L751" i="1"/>
  <c r="G751" i="1"/>
  <c r="E751" i="1"/>
  <c r="D751" i="1"/>
  <c r="B751" i="1"/>
  <c r="A751" i="1"/>
  <c r="M750" i="1"/>
  <c r="L750" i="1"/>
  <c r="G750" i="1"/>
  <c r="E750" i="1"/>
  <c r="D750" i="1"/>
  <c r="B750" i="1"/>
  <c r="A750" i="1"/>
  <c r="M749" i="1"/>
  <c r="L749" i="1"/>
  <c r="G749" i="1"/>
  <c r="E749" i="1"/>
  <c r="D749" i="1"/>
  <c r="B749" i="1"/>
  <c r="A749" i="1"/>
  <c r="M748" i="1"/>
  <c r="L748" i="1"/>
  <c r="G748" i="1"/>
  <c r="E748" i="1"/>
  <c r="D748" i="1"/>
  <c r="B748" i="1"/>
  <c r="A748" i="1"/>
  <c r="M747" i="1"/>
  <c r="L747" i="1"/>
  <c r="G747" i="1"/>
  <c r="E747" i="1"/>
  <c r="D747" i="1"/>
  <c r="B747" i="1"/>
  <c r="A747" i="1"/>
  <c r="M746" i="1"/>
  <c r="L746" i="1"/>
  <c r="G746" i="1"/>
  <c r="E746" i="1"/>
  <c r="D746" i="1"/>
  <c r="B746" i="1"/>
  <c r="A746" i="1"/>
  <c r="M745" i="1"/>
  <c r="L745" i="1"/>
  <c r="G745" i="1"/>
  <c r="E745" i="1"/>
  <c r="D745" i="1"/>
  <c r="B745" i="1"/>
  <c r="A745" i="1"/>
  <c r="M744" i="1"/>
  <c r="L744" i="1"/>
  <c r="G744" i="1"/>
  <c r="E744" i="1"/>
  <c r="D744" i="1"/>
  <c r="B744" i="1"/>
  <c r="A744" i="1"/>
  <c r="M743" i="1"/>
  <c r="L743" i="1"/>
  <c r="G743" i="1"/>
  <c r="E743" i="1"/>
  <c r="D743" i="1"/>
  <c r="B743" i="1"/>
  <c r="A743" i="1"/>
  <c r="M742" i="1"/>
  <c r="L742" i="1"/>
  <c r="G742" i="1"/>
  <c r="E742" i="1"/>
  <c r="D742" i="1"/>
  <c r="B742" i="1"/>
  <c r="A742" i="1"/>
  <c r="M741" i="1"/>
  <c r="L741" i="1"/>
  <c r="G741" i="1"/>
  <c r="E741" i="1"/>
  <c r="D741" i="1"/>
  <c r="B741" i="1"/>
  <c r="A741" i="1"/>
  <c r="M740" i="1"/>
  <c r="L740" i="1"/>
  <c r="G740" i="1"/>
  <c r="E740" i="1"/>
  <c r="D740" i="1"/>
  <c r="B740" i="1"/>
  <c r="A740" i="1"/>
  <c r="M739" i="1"/>
  <c r="L739" i="1"/>
  <c r="G739" i="1"/>
  <c r="E739" i="1"/>
  <c r="D739" i="1"/>
  <c r="B739" i="1"/>
  <c r="A739" i="1"/>
  <c r="M738" i="1"/>
  <c r="L738" i="1"/>
  <c r="G738" i="1"/>
  <c r="E738" i="1"/>
  <c r="D738" i="1"/>
  <c r="B738" i="1"/>
  <c r="A738" i="1"/>
  <c r="M737" i="1"/>
  <c r="L737" i="1"/>
  <c r="G737" i="1"/>
  <c r="E737" i="1"/>
  <c r="D737" i="1"/>
  <c r="B737" i="1"/>
  <c r="A737" i="1"/>
  <c r="M736" i="1"/>
  <c r="L736" i="1"/>
  <c r="G736" i="1"/>
  <c r="E736" i="1"/>
  <c r="D736" i="1"/>
  <c r="B736" i="1"/>
  <c r="A736" i="1"/>
  <c r="M735" i="1"/>
  <c r="L735" i="1"/>
  <c r="G735" i="1"/>
  <c r="E735" i="1"/>
  <c r="D735" i="1"/>
  <c r="B735" i="1"/>
  <c r="A735" i="1"/>
  <c r="M734" i="1"/>
  <c r="L734" i="1"/>
  <c r="G734" i="1"/>
  <c r="E734" i="1"/>
  <c r="D734" i="1"/>
  <c r="B734" i="1"/>
  <c r="A734" i="1"/>
  <c r="M733" i="1"/>
  <c r="L733" i="1"/>
  <c r="G733" i="1"/>
  <c r="E733" i="1"/>
  <c r="D733" i="1"/>
  <c r="B733" i="1"/>
  <c r="A733" i="1"/>
  <c r="M732" i="1"/>
  <c r="L732" i="1"/>
  <c r="G732" i="1"/>
  <c r="E732" i="1"/>
  <c r="D732" i="1"/>
  <c r="B732" i="1"/>
  <c r="A732" i="1"/>
  <c r="M731" i="1"/>
  <c r="L731" i="1"/>
  <c r="G731" i="1"/>
  <c r="E731" i="1"/>
  <c r="D731" i="1"/>
  <c r="B731" i="1"/>
  <c r="A731" i="1"/>
  <c r="B730" i="1"/>
  <c r="M727" i="1"/>
  <c r="L727" i="1"/>
  <c r="G727" i="1"/>
  <c r="E727" i="1"/>
  <c r="D727" i="1"/>
  <c r="B727" i="1"/>
  <c r="A727" i="1"/>
  <c r="M726" i="1"/>
  <c r="L726" i="1"/>
  <c r="G726" i="1"/>
  <c r="E726" i="1"/>
  <c r="D726" i="1"/>
  <c r="B726" i="1"/>
  <c r="A726" i="1"/>
  <c r="B725" i="1"/>
  <c r="M722" i="1"/>
  <c r="L722" i="1"/>
  <c r="G722" i="1"/>
  <c r="E722" i="1"/>
  <c r="D722" i="1"/>
  <c r="B722" i="1"/>
  <c r="A722" i="1"/>
  <c r="M721" i="1"/>
  <c r="L721" i="1"/>
  <c r="G721" i="1"/>
  <c r="E721" i="1"/>
  <c r="D721" i="1"/>
  <c r="B721" i="1"/>
  <c r="A721" i="1"/>
  <c r="M720" i="1"/>
  <c r="L720" i="1"/>
  <c r="G720" i="1"/>
  <c r="E720" i="1"/>
  <c r="D720" i="1"/>
  <c r="B720" i="1"/>
  <c r="A720" i="1"/>
  <c r="M719" i="1"/>
  <c r="L719" i="1"/>
  <c r="G719" i="1"/>
  <c r="E719" i="1"/>
  <c r="D719" i="1"/>
  <c r="B719" i="1"/>
  <c r="A719" i="1"/>
  <c r="M718" i="1"/>
  <c r="L718" i="1"/>
  <c r="G718" i="1"/>
  <c r="E718" i="1"/>
  <c r="D718" i="1"/>
  <c r="B718" i="1"/>
  <c r="A718" i="1"/>
  <c r="M717" i="1"/>
  <c r="L717" i="1"/>
  <c r="G717" i="1"/>
  <c r="E717" i="1"/>
  <c r="D717" i="1"/>
  <c r="B717" i="1"/>
  <c r="A717" i="1"/>
  <c r="B716" i="1"/>
  <c r="M713" i="1"/>
  <c r="L713" i="1"/>
  <c r="G713" i="1"/>
  <c r="E713" i="1"/>
  <c r="D713" i="1"/>
  <c r="B713" i="1"/>
  <c r="A713" i="1"/>
  <c r="M712" i="1"/>
  <c r="L712" i="1"/>
  <c r="G712" i="1"/>
  <c r="E712" i="1"/>
  <c r="D712" i="1"/>
  <c r="B712" i="1"/>
  <c r="A712" i="1"/>
  <c r="M711" i="1"/>
  <c r="L711" i="1"/>
  <c r="G711" i="1"/>
  <c r="E711" i="1"/>
  <c r="D711" i="1"/>
  <c r="B711" i="1"/>
  <c r="A711" i="1"/>
  <c r="M710" i="1"/>
  <c r="L710" i="1"/>
  <c r="G710" i="1"/>
  <c r="E710" i="1"/>
  <c r="D710" i="1"/>
  <c r="B710" i="1"/>
  <c r="A710" i="1"/>
  <c r="M709" i="1"/>
  <c r="L709" i="1"/>
  <c r="G709" i="1"/>
  <c r="E709" i="1"/>
  <c r="D709" i="1"/>
  <c r="B709" i="1"/>
  <c r="A709" i="1"/>
  <c r="M708" i="1"/>
  <c r="L708" i="1"/>
  <c r="G708" i="1"/>
  <c r="E708" i="1"/>
  <c r="D708" i="1"/>
  <c r="B708" i="1"/>
  <c r="A708" i="1"/>
  <c r="M707" i="1"/>
  <c r="L707" i="1"/>
  <c r="G707" i="1"/>
  <c r="E707" i="1"/>
  <c r="D707" i="1"/>
  <c r="B707" i="1"/>
  <c r="A707" i="1"/>
  <c r="M706" i="1"/>
  <c r="L706" i="1"/>
  <c r="G706" i="1"/>
  <c r="E706" i="1"/>
  <c r="D706" i="1"/>
  <c r="B706" i="1"/>
  <c r="A706" i="1"/>
  <c r="M705" i="1"/>
  <c r="L705" i="1"/>
  <c r="G705" i="1"/>
  <c r="E705" i="1"/>
  <c r="D705" i="1"/>
  <c r="B705" i="1"/>
  <c r="A705" i="1"/>
  <c r="M704" i="1"/>
  <c r="L704" i="1"/>
  <c r="G704" i="1"/>
  <c r="E704" i="1"/>
  <c r="D704" i="1"/>
  <c r="B704" i="1"/>
  <c r="A704" i="1"/>
  <c r="M703" i="1"/>
  <c r="L703" i="1"/>
  <c r="G703" i="1"/>
  <c r="E703" i="1"/>
  <c r="D703" i="1"/>
  <c r="B703" i="1"/>
  <c r="A703" i="1"/>
  <c r="M702" i="1"/>
  <c r="L702" i="1"/>
  <c r="G702" i="1"/>
  <c r="E702" i="1"/>
  <c r="D702" i="1"/>
  <c r="B702" i="1"/>
  <c r="A702" i="1"/>
  <c r="M701" i="1"/>
  <c r="L701" i="1"/>
  <c r="G701" i="1"/>
  <c r="E701" i="1"/>
  <c r="D701" i="1"/>
  <c r="B701" i="1"/>
  <c r="A701" i="1"/>
  <c r="M700" i="1"/>
  <c r="L700" i="1"/>
  <c r="G700" i="1"/>
  <c r="E700" i="1"/>
  <c r="D700" i="1"/>
  <c r="B700" i="1"/>
  <c r="A700" i="1"/>
  <c r="M699" i="1"/>
  <c r="L699" i="1"/>
  <c r="G699" i="1"/>
  <c r="E699" i="1"/>
  <c r="D699" i="1"/>
  <c r="B699" i="1"/>
  <c r="A699" i="1"/>
  <c r="M698" i="1"/>
  <c r="L698" i="1"/>
  <c r="G698" i="1"/>
  <c r="E698" i="1"/>
  <c r="D698" i="1"/>
  <c r="B698" i="1"/>
  <c r="A698" i="1"/>
  <c r="M697" i="1"/>
  <c r="L697" i="1"/>
  <c r="G697" i="1"/>
  <c r="E697" i="1"/>
  <c r="D697" i="1"/>
  <c r="B697" i="1"/>
  <c r="A697" i="1"/>
  <c r="M696" i="1"/>
  <c r="L696" i="1"/>
  <c r="G696" i="1"/>
  <c r="E696" i="1"/>
  <c r="D696" i="1"/>
  <c r="B696" i="1"/>
  <c r="A696" i="1"/>
  <c r="B695" i="1"/>
  <c r="M692" i="1"/>
  <c r="L692" i="1"/>
  <c r="G692" i="1"/>
  <c r="E692" i="1"/>
  <c r="D692" i="1"/>
  <c r="B692" i="1"/>
  <c r="A692" i="1"/>
  <c r="M691" i="1"/>
  <c r="L691" i="1"/>
  <c r="G691" i="1"/>
  <c r="E691" i="1"/>
  <c r="D691" i="1"/>
  <c r="B691" i="1"/>
  <c r="A691" i="1"/>
  <c r="M690" i="1"/>
  <c r="L690" i="1"/>
  <c r="G690" i="1"/>
  <c r="E690" i="1"/>
  <c r="D690" i="1"/>
  <c r="B690" i="1"/>
  <c r="A690" i="1"/>
  <c r="M689" i="1"/>
  <c r="L689" i="1"/>
  <c r="G689" i="1"/>
  <c r="E689" i="1"/>
  <c r="D689" i="1"/>
  <c r="B689" i="1"/>
  <c r="A689" i="1"/>
  <c r="M688" i="1"/>
  <c r="L688" i="1"/>
  <c r="G688" i="1"/>
  <c r="E688" i="1"/>
  <c r="D688" i="1"/>
  <c r="B688" i="1"/>
  <c r="A688" i="1"/>
  <c r="M687" i="1"/>
  <c r="L687" i="1"/>
  <c r="G687" i="1"/>
  <c r="E687" i="1"/>
  <c r="D687" i="1"/>
  <c r="B687" i="1"/>
  <c r="A687" i="1"/>
  <c r="M686" i="1"/>
  <c r="L686" i="1"/>
  <c r="G686" i="1"/>
  <c r="E686" i="1"/>
  <c r="D686" i="1"/>
  <c r="B686" i="1"/>
  <c r="A686" i="1"/>
  <c r="M685" i="1"/>
  <c r="L685" i="1"/>
  <c r="G685" i="1"/>
  <c r="E685" i="1"/>
  <c r="D685" i="1"/>
  <c r="B685" i="1"/>
  <c r="A685" i="1"/>
  <c r="M684" i="1"/>
  <c r="L684" i="1"/>
  <c r="G684" i="1"/>
  <c r="E684" i="1"/>
  <c r="D684" i="1"/>
  <c r="B684" i="1"/>
  <c r="A684" i="1"/>
  <c r="M683" i="1"/>
  <c r="L683" i="1"/>
  <c r="G683" i="1"/>
  <c r="E683" i="1"/>
  <c r="D683" i="1"/>
  <c r="B683" i="1"/>
  <c r="A683" i="1"/>
  <c r="M682" i="1"/>
  <c r="L682" i="1"/>
  <c r="G682" i="1"/>
  <c r="E682" i="1"/>
  <c r="D682" i="1"/>
  <c r="B682" i="1"/>
  <c r="A682" i="1"/>
  <c r="M681" i="1"/>
  <c r="L681" i="1"/>
  <c r="G681" i="1"/>
  <c r="E681" i="1"/>
  <c r="D681" i="1"/>
  <c r="B681" i="1"/>
  <c r="A681" i="1"/>
  <c r="M680" i="1"/>
  <c r="L680" i="1"/>
  <c r="G680" i="1"/>
  <c r="E680" i="1"/>
  <c r="D680" i="1"/>
  <c r="B680" i="1"/>
  <c r="A680" i="1"/>
  <c r="M679" i="1"/>
  <c r="L679" i="1"/>
  <c r="G679" i="1"/>
  <c r="E679" i="1"/>
  <c r="D679" i="1"/>
  <c r="B679" i="1"/>
  <c r="A679" i="1"/>
  <c r="M678" i="1"/>
  <c r="L678" i="1"/>
  <c r="G678" i="1"/>
  <c r="E678" i="1"/>
  <c r="D678" i="1"/>
  <c r="B678" i="1"/>
  <c r="A678" i="1"/>
  <c r="M677" i="1"/>
  <c r="L677" i="1"/>
  <c r="G677" i="1"/>
  <c r="E677" i="1"/>
  <c r="D677" i="1"/>
  <c r="B677" i="1"/>
  <c r="A677" i="1"/>
  <c r="M676" i="1"/>
  <c r="L676" i="1"/>
  <c r="G676" i="1"/>
  <c r="E676" i="1"/>
  <c r="D676" i="1"/>
  <c r="B676" i="1"/>
  <c r="A676" i="1"/>
  <c r="M675" i="1"/>
  <c r="L675" i="1"/>
  <c r="G675" i="1"/>
  <c r="E675" i="1"/>
  <c r="D675" i="1"/>
  <c r="B675" i="1"/>
  <c r="A675" i="1"/>
  <c r="M674" i="1"/>
  <c r="L674" i="1"/>
  <c r="G674" i="1"/>
  <c r="E674" i="1"/>
  <c r="D674" i="1"/>
  <c r="B674" i="1"/>
  <c r="A674" i="1"/>
  <c r="M673" i="1"/>
  <c r="L673" i="1"/>
  <c r="G673" i="1"/>
  <c r="E673" i="1"/>
  <c r="D673" i="1"/>
  <c r="B673" i="1"/>
  <c r="A673" i="1"/>
  <c r="M672" i="1"/>
  <c r="L672" i="1"/>
  <c r="G672" i="1"/>
  <c r="E672" i="1"/>
  <c r="D672" i="1"/>
  <c r="B672" i="1"/>
  <c r="A672" i="1"/>
  <c r="M671" i="1"/>
  <c r="L671" i="1"/>
  <c r="G671" i="1"/>
  <c r="E671" i="1"/>
  <c r="D671" i="1"/>
  <c r="B671" i="1"/>
  <c r="A671" i="1"/>
  <c r="B670" i="1"/>
  <c r="M667" i="1"/>
  <c r="L667" i="1"/>
  <c r="G667" i="1"/>
  <c r="E667" i="1"/>
  <c r="D667" i="1"/>
  <c r="B667" i="1"/>
  <c r="A667" i="1"/>
  <c r="M666" i="1"/>
  <c r="L666" i="1"/>
  <c r="G666" i="1"/>
  <c r="E666" i="1"/>
  <c r="D666" i="1"/>
  <c r="B666" i="1"/>
  <c r="A666" i="1"/>
  <c r="M665" i="1"/>
  <c r="L665" i="1"/>
  <c r="G665" i="1"/>
  <c r="E665" i="1"/>
  <c r="D665" i="1"/>
  <c r="B665" i="1"/>
  <c r="A665" i="1"/>
  <c r="M664" i="1"/>
  <c r="L664" i="1"/>
  <c r="G664" i="1"/>
  <c r="E664" i="1"/>
  <c r="D664" i="1"/>
  <c r="B664" i="1"/>
  <c r="A664" i="1"/>
  <c r="M663" i="1"/>
  <c r="L663" i="1"/>
  <c r="G663" i="1"/>
  <c r="E663" i="1"/>
  <c r="D663" i="1"/>
  <c r="B663" i="1"/>
  <c r="A663" i="1"/>
  <c r="M662" i="1"/>
  <c r="L662" i="1"/>
  <c r="G662" i="1"/>
  <c r="E662" i="1"/>
  <c r="D662" i="1"/>
  <c r="B662" i="1"/>
  <c r="A662" i="1"/>
  <c r="M661" i="1"/>
  <c r="L661" i="1"/>
  <c r="G661" i="1"/>
  <c r="E661" i="1"/>
  <c r="D661" i="1"/>
  <c r="B661" i="1"/>
  <c r="A661" i="1"/>
  <c r="M660" i="1"/>
  <c r="L660" i="1"/>
  <c r="G660" i="1"/>
  <c r="E660" i="1"/>
  <c r="D660" i="1"/>
  <c r="B660" i="1"/>
  <c r="A660" i="1"/>
  <c r="M659" i="1"/>
  <c r="L659" i="1"/>
  <c r="G659" i="1"/>
  <c r="E659" i="1"/>
  <c r="D659" i="1"/>
  <c r="B659" i="1"/>
  <c r="A659" i="1"/>
  <c r="M658" i="1"/>
  <c r="L658" i="1"/>
  <c r="G658" i="1"/>
  <c r="E658" i="1"/>
  <c r="D658" i="1"/>
  <c r="B658" i="1"/>
  <c r="A658" i="1"/>
  <c r="M657" i="1"/>
  <c r="L657" i="1"/>
  <c r="G657" i="1"/>
  <c r="E657" i="1"/>
  <c r="D657" i="1"/>
  <c r="B657" i="1"/>
  <c r="A657" i="1"/>
  <c r="M656" i="1"/>
  <c r="L656" i="1"/>
  <c r="G656" i="1"/>
  <c r="E656" i="1"/>
  <c r="D656" i="1"/>
  <c r="B656" i="1"/>
  <c r="A656" i="1"/>
  <c r="M655" i="1"/>
  <c r="L655" i="1"/>
  <c r="G655" i="1"/>
  <c r="E655" i="1"/>
  <c r="D655" i="1"/>
  <c r="B655" i="1"/>
  <c r="A655" i="1"/>
  <c r="M654" i="1"/>
  <c r="L654" i="1"/>
  <c r="G654" i="1"/>
  <c r="E654" i="1"/>
  <c r="D654" i="1"/>
  <c r="B654" i="1"/>
  <c r="A654" i="1"/>
  <c r="B653" i="1"/>
  <c r="M650" i="1"/>
  <c r="L650" i="1"/>
  <c r="G650" i="1"/>
  <c r="E650" i="1"/>
  <c r="D650" i="1"/>
  <c r="B650" i="1"/>
  <c r="A650" i="1"/>
  <c r="M649" i="1"/>
  <c r="L649" i="1"/>
  <c r="G649" i="1"/>
  <c r="E649" i="1"/>
  <c r="D649" i="1"/>
  <c r="B649" i="1"/>
  <c r="A649" i="1"/>
  <c r="M648" i="1"/>
  <c r="L648" i="1"/>
  <c r="G648" i="1"/>
  <c r="E648" i="1"/>
  <c r="D648" i="1"/>
  <c r="B648" i="1"/>
  <c r="A648" i="1"/>
  <c r="M647" i="1"/>
  <c r="L647" i="1"/>
  <c r="G647" i="1"/>
  <c r="E647" i="1"/>
  <c r="D647" i="1"/>
  <c r="B647" i="1"/>
  <c r="A647" i="1"/>
  <c r="M646" i="1"/>
  <c r="L646" i="1"/>
  <c r="G646" i="1"/>
  <c r="E646" i="1"/>
  <c r="D646" i="1"/>
  <c r="B646" i="1"/>
  <c r="A646" i="1"/>
  <c r="M645" i="1"/>
  <c r="L645" i="1"/>
  <c r="G645" i="1"/>
  <c r="E645" i="1"/>
  <c r="D645" i="1"/>
  <c r="B645" i="1"/>
  <c r="A645" i="1"/>
  <c r="M644" i="1"/>
  <c r="L644" i="1"/>
  <c r="G644" i="1"/>
  <c r="E644" i="1"/>
  <c r="D644" i="1"/>
  <c r="B644" i="1"/>
  <c r="A644" i="1"/>
  <c r="M643" i="1"/>
  <c r="L643" i="1"/>
  <c r="G643" i="1"/>
  <c r="E643" i="1"/>
  <c r="D643" i="1"/>
  <c r="B643" i="1"/>
  <c r="A643" i="1"/>
  <c r="M642" i="1"/>
  <c r="L642" i="1"/>
  <c r="G642" i="1"/>
  <c r="E642" i="1"/>
  <c r="D642" i="1"/>
  <c r="B642" i="1"/>
  <c r="A642" i="1"/>
  <c r="M641" i="1"/>
  <c r="L641" i="1"/>
  <c r="G641" i="1"/>
  <c r="E641" i="1"/>
  <c r="D641" i="1"/>
  <c r="B641" i="1"/>
  <c r="A641" i="1"/>
  <c r="M640" i="1"/>
  <c r="L640" i="1"/>
  <c r="G640" i="1"/>
  <c r="E640" i="1"/>
  <c r="D640" i="1"/>
  <c r="B640" i="1"/>
  <c r="A640" i="1"/>
  <c r="M639" i="1"/>
  <c r="L639" i="1"/>
  <c r="G639" i="1"/>
  <c r="E639" i="1"/>
  <c r="D639" i="1"/>
  <c r="B639" i="1"/>
  <c r="A639" i="1"/>
  <c r="M638" i="1"/>
  <c r="L638" i="1"/>
  <c r="G638" i="1"/>
  <c r="E638" i="1"/>
  <c r="D638" i="1"/>
  <c r="B638" i="1"/>
  <c r="A638" i="1"/>
  <c r="M637" i="1"/>
  <c r="L637" i="1"/>
  <c r="G637" i="1"/>
  <c r="E637" i="1"/>
  <c r="D637" i="1"/>
  <c r="B637" i="1"/>
  <c r="A637" i="1"/>
  <c r="M636" i="1"/>
  <c r="L636" i="1"/>
  <c r="G636" i="1"/>
  <c r="E636" i="1"/>
  <c r="D636" i="1"/>
  <c r="B636" i="1"/>
  <c r="A636" i="1"/>
  <c r="M635" i="1"/>
  <c r="L635" i="1"/>
  <c r="G635" i="1"/>
  <c r="E635" i="1"/>
  <c r="D635" i="1"/>
  <c r="B635" i="1"/>
  <c r="A635" i="1"/>
  <c r="M634" i="1"/>
  <c r="L634" i="1"/>
  <c r="G634" i="1"/>
  <c r="E634" i="1"/>
  <c r="D634" i="1"/>
  <c r="B634" i="1"/>
  <c r="A634" i="1"/>
  <c r="M633" i="1"/>
  <c r="L633" i="1"/>
  <c r="G633" i="1"/>
  <c r="E633" i="1"/>
  <c r="D633" i="1"/>
  <c r="B633" i="1"/>
  <c r="A633" i="1"/>
  <c r="M632" i="1"/>
  <c r="L632" i="1"/>
  <c r="G632" i="1"/>
  <c r="E632" i="1"/>
  <c r="D632" i="1"/>
  <c r="B632" i="1"/>
  <c r="A632" i="1"/>
  <c r="M631" i="1"/>
  <c r="L631" i="1"/>
  <c r="G631" i="1"/>
  <c r="E631" i="1"/>
  <c r="D631" i="1"/>
  <c r="B631" i="1"/>
  <c r="A631" i="1"/>
  <c r="M630" i="1"/>
  <c r="L630" i="1"/>
  <c r="G630" i="1"/>
  <c r="E630" i="1"/>
  <c r="D630" i="1"/>
  <c r="B630" i="1"/>
  <c r="A630" i="1"/>
  <c r="M629" i="1"/>
  <c r="L629" i="1"/>
  <c r="G629" i="1"/>
  <c r="E629" i="1"/>
  <c r="D629" i="1"/>
  <c r="B629" i="1"/>
  <c r="A629" i="1"/>
  <c r="M628" i="1"/>
  <c r="L628" i="1"/>
  <c r="G628" i="1"/>
  <c r="E628" i="1"/>
  <c r="D628" i="1"/>
  <c r="B628" i="1"/>
  <c r="A628" i="1"/>
  <c r="M627" i="1"/>
  <c r="L627" i="1"/>
  <c r="G627" i="1"/>
  <c r="E627" i="1"/>
  <c r="D627" i="1"/>
  <c r="B627" i="1"/>
  <c r="A627" i="1"/>
  <c r="M626" i="1"/>
  <c r="L626" i="1"/>
  <c r="G626" i="1"/>
  <c r="E626" i="1"/>
  <c r="D626" i="1"/>
  <c r="B626" i="1"/>
  <c r="A626" i="1"/>
  <c r="M625" i="1"/>
  <c r="L625" i="1"/>
  <c r="G625" i="1"/>
  <c r="E625" i="1"/>
  <c r="D625" i="1"/>
  <c r="B625" i="1"/>
  <c r="A625" i="1"/>
  <c r="M624" i="1"/>
  <c r="L624" i="1"/>
  <c r="G624" i="1"/>
  <c r="E624" i="1"/>
  <c r="D624" i="1"/>
  <c r="B624" i="1"/>
  <c r="A624" i="1"/>
  <c r="M623" i="1"/>
  <c r="L623" i="1"/>
  <c r="G623" i="1"/>
  <c r="E623" i="1"/>
  <c r="D623" i="1"/>
  <c r="B623" i="1"/>
  <c r="A623" i="1"/>
  <c r="M622" i="1"/>
  <c r="L622" i="1"/>
  <c r="G622" i="1"/>
  <c r="E622" i="1"/>
  <c r="D622" i="1"/>
  <c r="B622" i="1"/>
  <c r="A622" i="1"/>
  <c r="M621" i="1"/>
  <c r="L621" i="1"/>
  <c r="G621" i="1"/>
  <c r="E621" i="1"/>
  <c r="D621" i="1"/>
  <c r="B621" i="1"/>
  <c r="A621" i="1"/>
  <c r="M620" i="1"/>
  <c r="L620" i="1"/>
  <c r="G620" i="1"/>
  <c r="E620" i="1"/>
  <c r="D620" i="1"/>
  <c r="B620" i="1"/>
  <c r="A620" i="1"/>
  <c r="M619" i="1"/>
  <c r="L619" i="1"/>
  <c r="G619" i="1"/>
  <c r="E619" i="1"/>
  <c r="D619" i="1"/>
  <c r="B619" i="1"/>
  <c r="A619" i="1"/>
  <c r="M618" i="1"/>
  <c r="L618" i="1"/>
  <c r="G618" i="1"/>
  <c r="E618" i="1"/>
  <c r="D618" i="1"/>
  <c r="B618" i="1"/>
  <c r="A618" i="1"/>
  <c r="M617" i="1"/>
  <c r="L617" i="1"/>
  <c r="G617" i="1"/>
  <c r="E617" i="1"/>
  <c r="D617" i="1"/>
  <c r="B617" i="1"/>
  <c r="A617" i="1"/>
  <c r="M616" i="1"/>
  <c r="L616" i="1"/>
  <c r="G616" i="1"/>
  <c r="E616" i="1"/>
  <c r="D616" i="1"/>
  <c r="B616" i="1"/>
  <c r="A616" i="1"/>
  <c r="M615" i="1"/>
  <c r="L615" i="1"/>
  <c r="G615" i="1"/>
  <c r="E615" i="1"/>
  <c r="D615" i="1"/>
  <c r="B615" i="1"/>
  <c r="A615" i="1"/>
  <c r="M614" i="1"/>
  <c r="L614" i="1"/>
  <c r="G614" i="1"/>
  <c r="E614" i="1"/>
  <c r="D614" i="1"/>
  <c r="B614" i="1"/>
  <c r="A614" i="1"/>
  <c r="M613" i="1"/>
  <c r="L613" i="1"/>
  <c r="G613" i="1"/>
  <c r="E613" i="1"/>
  <c r="D613" i="1"/>
  <c r="B613" i="1"/>
  <c r="A613" i="1"/>
  <c r="M612" i="1"/>
  <c r="L612" i="1"/>
  <c r="G612" i="1"/>
  <c r="E612" i="1"/>
  <c r="D612" i="1"/>
  <c r="B612" i="1"/>
  <c r="A612" i="1"/>
  <c r="M611" i="1"/>
  <c r="L611" i="1"/>
  <c r="G611" i="1"/>
  <c r="E611" i="1"/>
  <c r="D611" i="1"/>
  <c r="B611" i="1"/>
  <c r="A611" i="1"/>
  <c r="B610" i="1"/>
  <c r="M607" i="1"/>
  <c r="L607" i="1"/>
  <c r="G607" i="1"/>
  <c r="E607" i="1"/>
  <c r="D607" i="1"/>
  <c r="B607" i="1"/>
  <c r="A607" i="1"/>
  <c r="M606" i="1"/>
  <c r="L606" i="1"/>
  <c r="G606" i="1"/>
  <c r="E606" i="1"/>
  <c r="D606" i="1"/>
  <c r="B606" i="1"/>
  <c r="A606" i="1"/>
  <c r="M605" i="1"/>
  <c r="L605" i="1"/>
  <c r="G605" i="1"/>
  <c r="E605" i="1"/>
  <c r="D605" i="1"/>
  <c r="B605" i="1"/>
  <c r="A605" i="1"/>
  <c r="M604" i="1"/>
  <c r="L604" i="1"/>
  <c r="G604" i="1"/>
  <c r="E604" i="1"/>
  <c r="D604" i="1"/>
  <c r="B604" i="1"/>
  <c r="A604" i="1"/>
  <c r="M603" i="1"/>
  <c r="L603" i="1"/>
  <c r="G603" i="1"/>
  <c r="E603" i="1"/>
  <c r="D603" i="1"/>
  <c r="B603" i="1"/>
  <c r="A603" i="1"/>
  <c r="M602" i="1"/>
  <c r="L602" i="1"/>
  <c r="G602" i="1"/>
  <c r="E602" i="1"/>
  <c r="D602" i="1"/>
  <c r="B602" i="1"/>
  <c r="A602" i="1"/>
  <c r="M601" i="1"/>
  <c r="L601" i="1"/>
  <c r="G601" i="1"/>
  <c r="E601" i="1"/>
  <c r="D601" i="1"/>
  <c r="B601" i="1"/>
  <c r="A601" i="1"/>
  <c r="M600" i="1"/>
  <c r="L600" i="1"/>
  <c r="G600" i="1"/>
  <c r="E600" i="1"/>
  <c r="D600" i="1"/>
  <c r="B600" i="1"/>
  <c r="A600" i="1"/>
  <c r="M599" i="1"/>
  <c r="L599" i="1"/>
  <c r="G599" i="1"/>
  <c r="E599" i="1"/>
  <c r="D599" i="1"/>
  <c r="B599" i="1"/>
  <c r="A599" i="1"/>
  <c r="M598" i="1"/>
  <c r="L598" i="1"/>
  <c r="G598" i="1"/>
  <c r="E598" i="1"/>
  <c r="D598" i="1"/>
  <c r="B598" i="1"/>
  <c r="A598" i="1"/>
  <c r="M597" i="1"/>
  <c r="L597" i="1"/>
  <c r="G597" i="1"/>
  <c r="E597" i="1"/>
  <c r="D597" i="1"/>
  <c r="B597" i="1"/>
  <c r="A597" i="1"/>
  <c r="M596" i="1"/>
  <c r="L596" i="1"/>
  <c r="G596" i="1"/>
  <c r="E596" i="1"/>
  <c r="D596" i="1"/>
  <c r="B596" i="1"/>
  <c r="A596" i="1"/>
  <c r="M595" i="1"/>
  <c r="L595" i="1"/>
  <c r="G595" i="1"/>
  <c r="E595" i="1"/>
  <c r="D595" i="1"/>
  <c r="B595" i="1"/>
  <c r="A595" i="1"/>
  <c r="M594" i="1"/>
  <c r="L594" i="1"/>
  <c r="G594" i="1"/>
  <c r="E594" i="1"/>
  <c r="D594" i="1"/>
  <c r="B594" i="1"/>
  <c r="A594" i="1"/>
  <c r="M593" i="1"/>
  <c r="L593" i="1"/>
  <c r="G593" i="1"/>
  <c r="E593" i="1"/>
  <c r="D593" i="1"/>
  <c r="B593" i="1"/>
  <c r="A593" i="1"/>
  <c r="M592" i="1"/>
  <c r="L592" i="1"/>
  <c r="G592" i="1"/>
  <c r="E592" i="1"/>
  <c r="D592" i="1"/>
  <c r="B592" i="1"/>
  <c r="A592" i="1"/>
  <c r="M591" i="1"/>
  <c r="L591" i="1"/>
  <c r="G591" i="1"/>
  <c r="E591" i="1"/>
  <c r="D591" i="1"/>
  <c r="B591" i="1"/>
  <c r="A591" i="1"/>
  <c r="M590" i="1"/>
  <c r="L590" i="1"/>
  <c r="G590" i="1"/>
  <c r="E590" i="1"/>
  <c r="D590" i="1"/>
  <c r="B590" i="1"/>
  <c r="A590" i="1"/>
  <c r="M589" i="1"/>
  <c r="L589" i="1"/>
  <c r="G589" i="1"/>
  <c r="E589" i="1"/>
  <c r="D589" i="1"/>
  <c r="B589" i="1"/>
  <c r="A589" i="1"/>
  <c r="M588" i="1"/>
  <c r="L588" i="1"/>
  <c r="G588" i="1"/>
  <c r="E588" i="1"/>
  <c r="D588" i="1"/>
  <c r="B588" i="1"/>
  <c r="A588" i="1"/>
  <c r="M587" i="1"/>
  <c r="L587" i="1"/>
  <c r="G587" i="1"/>
  <c r="E587" i="1"/>
  <c r="D587" i="1"/>
  <c r="B587" i="1"/>
  <c r="A587" i="1"/>
  <c r="B586" i="1"/>
  <c r="A585" i="1"/>
  <c r="M581" i="1"/>
  <c r="L581" i="1"/>
  <c r="G581" i="1"/>
  <c r="E581" i="1"/>
  <c r="D581" i="1"/>
  <c r="B581" i="1"/>
  <c r="A581" i="1"/>
  <c r="M580" i="1"/>
  <c r="L580" i="1"/>
  <c r="G580" i="1"/>
  <c r="E580" i="1"/>
  <c r="D580" i="1"/>
  <c r="B580" i="1"/>
  <c r="A580" i="1"/>
  <c r="M579" i="1"/>
  <c r="L579" i="1"/>
  <c r="G579" i="1"/>
  <c r="E579" i="1"/>
  <c r="D579" i="1"/>
  <c r="B579" i="1"/>
  <c r="A579" i="1"/>
  <c r="M578" i="1"/>
  <c r="L578" i="1"/>
  <c r="G578" i="1"/>
  <c r="E578" i="1"/>
  <c r="D578" i="1"/>
  <c r="B578" i="1"/>
  <c r="A578" i="1"/>
  <c r="M577" i="1"/>
  <c r="L577" i="1"/>
  <c r="G577" i="1"/>
  <c r="E577" i="1"/>
  <c r="D577" i="1"/>
  <c r="B577" i="1"/>
  <c r="A577" i="1"/>
  <c r="M576" i="1"/>
  <c r="L576" i="1"/>
  <c r="G576" i="1"/>
  <c r="E576" i="1"/>
  <c r="D576" i="1"/>
  <c r="B576" i="1"/>
  <c r="A576" i="1"/>
  <c r="M575" i="1"/>
  <c r="L575" i="1"/>
  <c r="G575" i="1"/>
  <c r="E575" i="1"/>
  <c r="D575" i="1"/>
  <c r="B575" i="1"/>
  <c r="A575" i="1"/>
  <c r="M574" i="1"/>
  <c r="L574" i="1"/>
  <c r="G574" i="1"/>
  <c r="E574" i="1"/>
  <c r="D574" i="1"/>
  <c r="B574" i="1"/>
  <c r="A574" i="1"/>
  <c r="M573" i="1"/>
  <c r="L573" i="1"/>
  <c r="G573" i="1"/>
  <c r="E573" i="1"/>
  <c r="D573" i="1"/>
  <c r="B573" i="1"/>
  <c r="A573" i="1"/>
  <c r="B572" i="1"/>
  <c r="M569" i="1"/>
  <c r="L569" i="1"/>
  <c r="G569" i="1"/>
  <c r="E569" i="1"/>
  <c r="D569" i="1"/>
  <c r="B569" i="1"/>
  <c r="A569" i="1"/>
  <c r="M568" i="1"/>
  <c r="L568" i="1"/>
  <c r="G568" i="1"/>
  <c r="E568" i="1"/>
  <c r="D568" i="1"/>
  <c r="B568" i="1"/>
  <c r="A568" i="1"/>
  <c r="M567" i="1"/>
  <c r="L567" i="1"/>
  <c r="G567" i="1"/>
  <c r="E567" i="1"/>
  <c r="D567" i="1"/>
  <c r="B567" i="1"/>
  <c r="A567" i="1"/>
  <c r="M566" i="1"/>
  <c r="L566" i="1"/>
  <c r="G566" i="1"/>
  <c r="E566" i="1"/>
  <c r="D566" i="1"/>
  <c r="B566" i="1"/>
  <c r="A566" i="1"/>
  <c r="M565" i="1"/>
  <c r="L565" i="1"/>
  <c r="G565" i="1"/>
  <c r="E565" i="1"/>
  <c r="D565" i="1"/>
  <c r="B565" i="1"/>
  <c r="A565" i="1"/>
  <c r="M564" i="1"/>
  <c r="L564" i="1"/>
  <c r="G564" i="1"/>
  <c r="E564" i="1"/>
  <c r="D564" i="1"/>
  <c r="B564" i="1"/>
  <c r="A564" i="1"/>
  <c r="M563" i="1"/>
  <c r="L563" i="1"/>
  <c r="G563" i="1"/>
  <c r="E563" i="1"/>
  <c r="D563" i="1"/>
  <c r="B563" i="1"/>
  <c r="A563" i="1"/>
  <c r="M562" i="1"/>
  <c r="L562" i="1"/>
  <c r="G562" i="1"/>
  <c r="E562" i="1"/>
  <c r="D562" i="1"/>
  <c r="B562" i="1"/>
  <c r="A562" i="1"/>
  <c r="M561" i="1"/>
  <c r="L561" i="1"/>
  <c r="G561" i="1"/>
  <c r="E561" i="1"/>
  <c r="D561" i="1"/>
  <c r="B561" i="1"/>
  <c r="A561" i="1"/>
  <c r="M560" i="1"/>
  <c r="L560" i="1"/>
  <c r="G560" i="1"/>
  <c r="E560" i="1"/>
  <c r="D560" i="1"/>
  <c r="B560" i="1"/>
  <c r="A560" i="1"/>
  <c r="M559" i="1"/>
  <c r="L559" i="1"/>
  <c r="G559" i="1"/>
  <c r="E559" i="1"/>
  <c r="D559" i="1"/>
  <c r="B559" i="1"/>
  <c r="A559" i="1"/>
  <c r="M558" i="1"/>
  <c r="L558" i="1"/>
  <c r="G558" i="1"/>
  <c r="E558" i="1"/>
  <c r="D558" i="1"/>
  <c r="B558" i="1"/>
  <c r="A558" i="1"/>
  <c r="B557" i="1"/>
  <c r="M554" i="1"/>
  <c r="L554" i="1"/>
  <c r="G554" i="1"/>
  <c r="E554" i="1"/>
  <c r="D554" i="1"/>
  <c r="B554" i="1"/>
  <c r="A554" i="1"/>
  <c r="M553" i="1"/>
  <c r="L553" i="1"/>
  <c r="G553" i="1"/>
  <c r="E553" i="1"/>
  <c r="D553" i="1"/>
  <c r="B553" i="1"/>
  <c r="A553" i="1"/>
  <c r="M552" i="1"/>
  <c r="L552" i="1"/>
  <c r="G552" i="1"/>
  <c r="E552" i="1"/>
  <c r="D552" i="1"/>
  <c r="B552" i="1"/>
  <c r="A552" i="1"/>
  <c r="M551" i="1"/>
  <c r="L551" i="1"/>
  <c r="G551" i="1"/>
  <c r="E551" i="1"/>
  <c r="D551" i="1"/>
  <c r="B551" i="1"/>
  <c r="A551" i="1"/>
  <c r="M550" i="1"/>
  <c r="L550" i="1"/>
  <c r="G550" i="1"/>
  <c r="E550" i="1"/>
  <c r="D550" i="1"/>
  <c r="B550" i="1"/>
  <c r="A550" i="1"/>
  <c r="M549" i="1"/>
  <c r="L549" i="1"/>
  <c r="G549" i="1"/>
  <c r="E549" i="1"/>
  <c r="D549" i="1"/>
  <c r="B549" i="1"/>
  <c r="A549" i="1"/>
  <c r="M548" i="1"/>
  <c r="L548" i="1"/>
  <c r="G548" i="1"/>
  <c r="E548" i="1"/>
  <c r="D548" i="1"/>
  <c r="B548" i="1"/>
  <c r="A548" i="1"/>
  <c r="M547" i="1"/>
  <c r="L547" i="1"/>
  <c r="G547" i="1"/>
  <c r="E547" i="1"/>
  <c r="D547" i="1"/>
  <c r="B547" i="1"/>
  <c r="A547" i="1"/>
  <c r="M546" i="1"/>
  <c r="L546" i="1"/>
  <c r="G546" i="1"/>
  <c r="E546" i="1"/>
  <c r="D546" i="1"/>
  <c r="B546" i="1"/>
  <c r="A546" i="1"/>
  <c r="M545" i="1"/>
  <c r="L545" i="1"/>
  <c r="G545" i="1"/>
  <c r="E545" i="1"/>
  <c r="D545" i="1"/>
  <c r="B545" i="1"/>
  <c r="A545" i="1"/>
  <c r="M544" i="1"/>
  <c r="L544" i="1"/>
  <c r="G544" i="1"/>
  <c r="E544" i="1"/>
  <c r="D544" i="1"/>
  <c r="B544" i="1"/>
  <c r="A544" i="1"/>
  <c r="M543" i="1"/>
  <c r="L543" i="1"/>
  <c r="G543" i="1"/>
  <c r="E543" i="1"/>
  <c r="D543" i="1"/>
  <c r="B543" i="1"/>
  <c r="A543" i="1"/>
  <c r="M542" i="1"/>
  <c r="L542" i="1"/>
  <c r="G542" i="1"/>
  <c r="E542" i="1"/>
  <c r="D542" i="1"/>
  <c r="B542" i="1"/>
  <c r="A542" i="1"/>
  <c r="M541" i="1"/>
  <c r="L541" i="1"/>
  <c r="G541" i="1"/>
  <c r="E541" i="1"/>
  <c r="D541" i="1"/>
  <c r="B541" i="1"/>
  <c r="A541" i="1"/>
  <c r="M540" i="1"/>
  <c r="L540" i="1"/>
  <c r="G540" i="1"/>
  <c r="E540" i="1"/>
  <c r="D540" i="1"/>
  <c r="B540" i="1"/>
  <c r="A540" i="1"/>
  <c r="M539" i="1"/>
  <c r="L539" i="1"/>
  <c r="G539" i="1"/>
  <c r="E539" i="1"/>
  <c r="D539" i="1"/>
  <c r="B539" i="1"/>
  <c r="A539" i="1"/>
  <c r="M537" i="1"/>
  <c r="L537" i="1"/>
  <c r="G537" i="1"/>
  <c r="E537" i="1"/>
  <c r="B537" i="1"/>
  <c r="A537" i="1"/>
  <c r="M536" i="1"/>
  <c r="L536" i="1"/>
  <c r="G536" i="1"/>
  <c r="E536" i="1"/>
  <c r="B536" i="1"/>
  <c r="A536" i="1"/>
  <c r="B535" i="1"/>
  <c r="M532" i="1"/>
  <c r="L532" i="1"/>
  <c r="G532" i="1"/>
  <c r="E532" i="1"/>
  <c r="D532" i="1"/>
  <c r="B532" i="1"/>
  <c r="A532" i="1"/>
  <c r="M531" i="1"/>
  <c r="L531" i="1"/>
  <c r="G531" i="1"/>
  <c r="E531" i="1"/>
  <c r="D531" i="1"/>
  <c r="B531" i="1"/>
  <c r="A531" i="1"/>
  <c r="M530" i="1"/>
  <c r="L530" i="1"/>
  <c r="G530" i="1"/>
  <c r="E530" i="1"/>
  <c r="D530" i="1"/>
  <c r="B530" i="1"/>
  <c r="A530" i="1"/>
  <c r="M529" i="1"/>
  <c r="L529" i="1"/>
  <c r="G529" i="1"/>
  <c r="E529" i="1"/>
  <c r="D529" i="1"/>
  <c r="B529" i="1"/>
  <c r="A529" i="1"/>
  <c r="M528" i="1"/>
  <c r="L528" i="1"/>
  <c r="G528" i="1"/>
  <c r="E528" i="1"/>
  <c r="D528" i="1"/>
  <c r="B528" i="1"/>
  <c r="A528" i="1"/>
  <c r="M527" i="1"/>
  <c r="L527" i="1"/>
  <c r="G527" i="1"/>
  <c r="E527" i="1"/>
  <c r="D527" i="1"/>
  <c r="B527" i="1"/>
  <c r="A527" i="1"/>
  <c r="M526" i="1"/>
  <c r="L526" i="1"/>
  <c r="G526" i="1"/>
  <c r="E526" i="1"/>
  <c r="D526" i="1"/>
  <c r="B526" i="1"/>
  <c r="A526" i="1"/>
  <c r="M525" i="1"/>
  <c r="L525" i="1"/>
  <c r="G525" i="1"/>
  <c r="E525" i="1"/>
  <c r="D525" i="1"/>
  <c r="B525" i="1"/>
  <c r="A525" i="1"/>
  <c r="M524" i="1"/>
  <c r="L524" i="1"/>
  <c r="G524" i="1"/>
  <c r="E524" i="1"/>
  <c r="D524" i="1"/>
  <c r="B524" i="1"/>
  <c r="A524" i="1"/>
  <c r="M523" i="1"/>
  <c r="L523" i="1"/>
  <c r="G523" i="1"/>
  <c r="E523" i="1"/>
  <c r="D523" i="1"/>
  <c r="B523" i="1"/>
  <c r="A523" i="1"/>
  <c r="M522" i="1"/>
  <c r="L522" i="1"/>
  <c r="G522" i="1"/>
  <c r="E522" i="1"/>
  <c r="D522" i="1"/>
  <c r="B522" i="1"/>
  <c r="A522" i="1"/>
  <c r="B521" i="1"/>
  <c r="M518" i="1"/>
  <c r="L518" i="1"/>
  <c r="G518" i="1"/>
  <c r="E518" i="1"/>
  <c r="D518" i="1"/>
  <c r="B518" i="1"/>
  <c r="A518" i="1"/>
  <c r="M517" i="1"/>
  <c r="L517" i="1"/>
  <c r="G517" i="1"/>
  <c r="E517" i="1"/>
  <c r="D517" i="1"/>
  <c r="B517" i="1"/>
  <c r="A517" i="1"/>
  <c r="M516" i="1"/>
  <c r="L516" i="1"/>
  <c r="G516" i="1"/>
  <c r="E516" i="1"/>
  <c r="D516" i="1"/>
  <c r="B516" i="1"/>
  <c r="A516" i="1"/>
  <c r="M515" i="1"/>
  <c r="L515" i="1"/>
  <c r="G515" i="1"/>
  <c r="E515" i="1"/>
  <c r="D515" i="1"/>
  <c r="B515" i="1"/>
  <c r="A515" i="1"/>
  <c r="M514" i="1"/>
  <c r="L514" i="1"/>
  <c r="G514" i="1"/>
  <c r="E514" i="1"/>
  <c r="D514" i="1"/>
  <c r="B514" i="1"/>
  <c r="A514" i="1"/>
  <c r="M513" i="1"/>
  <c r="L513" i="1"/>
  <c r="G513" i="1"/>
  <c r="E513" i="1"/>
  <c r="D513" i="1"/>
  <c r="B513" i="1"/>
  <c r="A513" i="1"/>
  <c r="M512" i="1"/>
  <c r="L512" i="1"/>
  <c r="G512" i="1"/>
  <c r="E512" i="1"/>
  <c r="D512" i="1"/>
  <c r="B512" i="1"/>
  <c r="A512" i="1"/>
  <c r="M511" i="1"/>
  <c r="L511" i="1"/>
  <c r="G511" i="1"/>
  <c r="E511" i="1"/>
  <c r="D511" i="1"/>
  <c r="B511" i="1"/>
  <c r="A511" i="1"/>
  <c r="M509" i="1"/>
  <c r="L509" i="1"/>
  <c r="G509" i="1"/>
  <c r="E509" i="1"/>
  <c r="B509" i="1"/>
  <c r="A509" i="1"/>
  <c r="B508" i="1"/>
  <c r="M505" i="1"/>
  <c r="L505" i="1"/>
  <c r="G505" i="1"/>
  <c r="E505" i="1"/>
  <c r="D505" i="1"/>
  <c r="B505" i="1"/>
  <c r="A505" i="1"/>
  <c r="M504" i="1"/>
  <c r="L504" i="1"/>
  <c r="G504" i="1"/>
  <c r="E504" i="1"/>
  <c r="D504" i="1"/>
  <c r="B504" i="1"/>
  <c r="A504" i="1"/>
  <c r="M503" i="1"/>
  <c r="L503" i="1"/>
  <c r="G503" i="1"/>
  <c r="E503" i="1"/>
  <c r="D503" i="1"/>
  <c r="B503" i="1"/>
  <c r="A503" i="1"/>
  <c r="M502" i="1"/>
  <c r="L502" i="1"/>
  <c r="G502" i="1"/>
  <c r="E502" i="1"/>
  <c r="D502" i="1"/>
  <c r="B502" i="1"/>
  <c r="A502" i="1"/>
  <c r="M501" i="1"/>
  <c r="L501" i="1"/>
  <c r="G501" i="1"/>
  <c r="E501" i="1"/>
  <c r="D501" i="1"/>
  <c r="B501" i="1"/>
  <c r="A501" i="1"/>
  <c r="M500" i="1"/>
  <c r="L500" i="1"/>
  <c r="G500" i="1"/>
  <c r="E500" i="1"/>
  <c r="D500" i="1"/>
  <c r="B500" i="1"/>
  <c r="A500" i="1"/>
  <c r="M498" i="1"/>
  <c r="L498" i="1"/>
  <c r="G498" i="1"/>
  <c r="E498" i="1"/>
  <c r="B498" i="1"/>
  <c r="A498" i="1"/>
  <c r="M497" i="1"/>
  <c r="L497" i="1"/>
  <c r="G497" i="1"/>
  <c r="E497" i="1"/>
  <c r="B497" i="1"/>
  <c r="A497" i="1"/>
  <c r="M496" i="1"/>
  <c r="L496" i="1"/>
  <c r="G496" i="1"/>
  <c r="E496" i="1"/>
  <c r="B496" i="1"/>
  <c r="A496" i="1"/>
  <c r="M495" i="1"/>
  <c r="L495" i="1"/>
  <c r="G495" i="1"/>
  <c r="E495" i="1"/>
  <c r="B495" i="1"/>
  <c r="A495" i="1"/>
  <c r="B494" i="1"/>
  <c r="M491" i="1"/>
  <c r="L491" i="1"/>
  <c r="G491" i="1"/>
  <c r="E491" i="1"/>
  <c r="D491" i="1"/>
  <c r="B491" i="1"/>
  <c r="A491" i="1"/>
  <c r="M490" i="1"/>
  <c r="L490" i="1"/>
  <c r="G490" i="1"/>
  <c r="E490" i="1"/>
  <c r="D490" i="1"/>
  <c r="B490" i="1"/>
  <c r="A490" i="1"/>
  <c r="M489" i="1"/>
  <c r="L489" i="1"/>
  <c r="G489" i="1"/>
  <c r="E489" i="1"/>
  <c r="D489" i="1"/>
  <c r="B489" i="1"/>
  <c r="A489" i="1"/>
  <c r="M488" i="1"/>
  <c r="L488" i="1"/>
  <c r="G488" i="1"/>
  <c r="E488" i="1"/>
  <c r="D488" i="1"/>
  <c r="B488" i="1"/>
  <c r="A488" i="1"/>
  <c r="M487" i="1"/>
  <c r="L487" i="1"/>
  <c r="G487" i="1"/>
  <c r="E487" i="1"/>
  <c r="D487" i="1"/>
  <c r="B487" i="1"/>
  <c r="A487" i="1"/>
  <c r="M486" i="1"/>
  <c r="L486" i="1"/>
  <c r="G486" i="1"/>
  <c r="E486" i="1"/>
  <c r="D486" i="1"/>
  <c r="B486" i="1"/>
  <c r="A486" i="1"/>
  <c r="M485" i="1"/>
  <c r="L485" i="1"/>
  <c r="G485" i="1"/>
  <c r="E485" i="1"/>
  <c r="D485" i="1"/>
  <c r="B485" i="1"/>
  <c r="A485" i="1"/>
  <c r="M483" i="1"/>
  <c r="L483" i="1"/>
  <c r="G483" i="1"/>
  <c r="E483" i="1"/>
  <c r="B483" i="1"/>
  <c r="A483" i="1"/>
  <c r="M482" i="1"/>
  <c r="L482" i="1"/>
  <c r="G482" i="1"/>
  <c r="E482" i="1"/>
  <c r="B482" i="1"/>
  <c r="A482" i="1"/>
  <c r="B481" i="1"/>
  <c r="M478" i="1"/>
  <c r="L478" i="1"/>
  <c r="G478" i="1"/>
  <c r="E478" i="1"/>
  <c r="D478" i="1"/>
  <c r="B478" i="1"/>
  <c r="A478" i="1"/>
  <c r="M477" i="1"/>
  <c r="L477" i="1"/>
  <c r="G477" i="1"/>
  <c r="E477" i="1"/>
  <c r="D477" i="1"/>
  <c r="B477" i="1"/>
  <c r="A477" i="1"/>
  <c r="M476" i="1"/>
  <c r="L476" i="1"/>
  <c r="G476" i="1"/>
  <c r="E476" i="1"/>
  <c r="D476" i="1"/>
  <c r="B476" i="1"/>
  <c r="A476" i="1"/>
  <c r="M475" i="1"/>
  <c r="L475" i="1"/>
  <c r="G475" i="1"/>
  <c r="E475" i="1"/>
  <c r="D475" i="1"/>
  <c r="B475" i="1"/>
  <c r="A475" i="1"/>
  <c r="M474" i="1"/>
  <c r="L474" i="1"/>
  <c r="G474" i="1"/>
  <c r="E474" i="1"/>
  <c r="D474" i="1"/>
  <c r="B474" i="1"/>
  <c r="A474" i="1"/>
  <c r="M473" i="1"/>
  <c r="L473" i="1"/>
  <c r="G473" i="1"/>
  <c r="E473" i="1"/>
  <c r="D473" i="1"/>
  <c r="B473" i="1"/>
  <c r="A473" i="1"/>
  <c r="M471" i="1"/>
  <c r="L471" i="1"/>
  <c r="G471" i="1"/>
  <c r="E471" i="1"/>
  <c r="B471" i="1"/>
  <c r="A471" i="1"/>
  <c r="B470" i="1"/>
  <c r="M467" i="1"/>
  <c r="L467" i="1"/>
  <c r="G467" i="1"/>
  <c r="E467" i="1"/>
  <c r="D467" i="1"/>
  <c r="B467" i="1"/>
  <c r="A467" i="1"/>
  <c r="M466" i="1"/>
  <c r="L466" i="1"/>
  <c r="G466" i="1"/>
  <c r="E466" i="1"/>
  <c r="D466" i="1"/>
  <c r="B466" i="1"/>
  <c r="A466" i="1"/>
  <c r="M465" i="1"/>
  <c r="L465" i="1"/>
  <c r="G465" i="1"/>
  <c r="E465" i="1"/>
  <c r="D465" i="1"/>
  <c r="B465" i="1"/>
  <c r="A465" i="1"/>
  <c r="M464" i="1"/>
  <c r="L464" i="1"/>
  <c r="G464" i="1"/>
  <c r="E464" i="1"/>
  <c r="D464" i="1"/>
  <c r="B464" i="1"/>
  <c r="A464" i="1"/>
  <c r="B463" i="1"/>
  <c r="M460" i="1"/>
  <c r="L460" i="1"/>
  <c r="G460" i="1"/>
  <c r="E460" i="1"/>
  <c r="D460" i="1"/>
  <c r="B460" i="1"/>
  <c r="A460" i="1"/>
  <c r="M459" i="1"/>
  <c r="L459" i="1"/>
  <c r="G459" i="1"/>
  <c r="E459" i="1"/>
  <c r="D459" i="1"/>
  <c r="B459" i="1"/>
  <c r="A459" i="1"/>
  <c r="M458" i="1"/>
  <c r="L458" i="1"/>
  <c r="G458" i="1"/>
  <c r="E458" i="1"/>
  <c r="D458" i="1"/>
  <c r="B458" i="1"/>
  <c r="A458" i="1"/>
  <c r="M457" i="1"/>
  <c r="L457" i="1"/>
  <c r="G457" i="1"/>
  <c r="E457" i="1"/>
  <c r="D457" i="1"/>
  <c r="B457" i="1"/>
  <c r="A457" i="1"/>
  <c r="M456" i="1"/>
  <c r="L456" i="1"/>
  <c r="G456" i="1"/>
  <c r="E456" i="1"/>
  <c r="D456" i="1"/>
  <c r="B456" i="1"/>
  <c r="A456" i="1"/>
  <c r="B455" i="1"/>
  <c r="M452" i="1"/>
  <c r="L452" i="1"/>
  <c r="G452" i="1"/>
  <c r="E452" i="1"/>
  <c r="D452" i="1"/>
  <c r="B452" i="1"/>
  <c r="A452" i="1"/>
  <c r="M451" i="1"/>
  <c r="L451" i="1"/>
  <c r="G451" i="1"/>
  <c r="E451" i="1"/>
  <c r="D451" i="1"/>
  <c r="B451" i="1"/>
  <c r="A451" i="1"/>
  <c r="M450" i="1"/>
  <c r="L450" i="1"/>
  <c r="G450" i="1"/>
  <c r="E450" i="1"/>
  <c r="D450" i="1"/>
  <c r="B450" i="1"/>
  <c r="A450" i="1"/>
  <c r="M449" i="1"/>
  <c r="L449" i="1"/>
  <c r="G449" i="1"/>
  <c r="E449" i="1"/>
  <c r="D449" i="1"/>
  <c r="B449" i="1"/>
  <c r="A449" i="1"/>
  <c r="M448" i="1"/>
  <c r="L448" i="1"/>
  <c r="G448" i="1"/>
  <c r="E448" i="1"/>
  <c r="D448" i="1"/>
  <c r="B448" i="1"/>
  <c r="A448" i="1"/>
  <c r="B447" i="1"/>
  <c r="M444" i="1"/>
  <c r="L444" i="1"/>
  <c r="G444" i="1"/>
  <c r="E444" i="1"/>
  <c r="B444" i="1"/>
  <c r="A444" i="1"/>
  <c r="M443" i="1"/>
  <c r="L443" i="1"/>
  <c r="G443" i="1"/>
  <c r="E443" i="1"/>
  <c r="D443" i="1"/>
  <c r="B443" i="1"/>
  <c r="A443" i="1"/>
  <c r="M441" i="1"/>
  <c r="L441" i="1"/>
  <c r="G441" i="1"/>
  <c r="E441" i="1"/>
  <c r="B441" i="1"/>
  <c r="A441" i="1"/>
  <c r="M440" i="1"/>
  <c r="L440" i="1"/>
  <c r="G440" i="1"/>
  <c r="E440" i="1"/>
  <c r="B440" i="1"/>
  <c r="A440" i="1"/>
  <c r="B439" i="1"/>
  <c r="M436" i="1"/>
  <c r="L436" i="1"/>
  <c r="G436" i="1"/>
  <c r="E436" i="1"/>
  <c r="D436" i="1"/>
  <c r="B436" i="1"/>
  <c r="A436" i="1"/>
  <c r="M435" i="1"/>
  <c r="L435" i="1"/>
  <c r="G435" i="1"/>
  <c r="E435" i="1"/>
  <c r="D435" i="1"/>
  <c r="B435" i="1"/>
  <c r="A435" i="1"/>
  <c r="M434" i="1"/>
  <c r="L434" i="1"/>
  <c r="G434" i="1"/>
  <c r="E434" i="1"/>
  <c r="D434" i="1"/>
  <c r="B434" i="1"/>
  <c r="A434" i="1"/>
  <c r="M433" i="1"/>
  <c r="L433" i="1"/>
  <c r="G433" i="1"/>
  <c r="E433" i="1"/>
  <c r="D433" i="1"/>
  <c r="B433" i="1"/>
  <c r="A433" i="1"/>
  <c r="M432" i="1"/>
  <c r="L432" i="1"/>
  <c r="G432" i="1"/>
  <c r="E432" i="1"/>
  <c r="D432" i="1"/>
  <c r="B432" i="1"/>
  <c r="A432" i="1"/>
  <c r="M431" i="1"/>
  <c r="L431" i="1"/>
  <c r="G431" i="1"/>
  <c r="E431" i="1"/>
  <c r="D431" i="1"/>
  <c r="B431" i="1"/>
  <c r="A431" i="1"/>
  <c r="M430" i="1"/>
  <c r="L430" i="1"/>
  <c r="G430" i="1"/>
  <c r="E430" i="1"/>
  <c r="D430" i="1"/>
  <c r="B430" i="1"/>
  <c r="A430" i="1"/>
  <c r="M429" i="1"/>
  <c r="L429" i="1"/>
  <c r="G429" i="1"/>
  <c r="E429" i="1"/>
  <c r="D429" i="1"/>
  <c r="B429" i="1"/>
  <c r="A429" i="1"/>
  <c r="M428" i="1"/>
  <c r="L428" i="1"/>
  <c r="G428" i="1"/>
  <c r="E428" i="1"/>
  <c r="D428" i="1"/>
  <c r="B428" i="1"/>
  <c r="A428" i="1"/>
  <c r="M427" i="1"/>
  <c r="L427" i="1"/>
  <c r="G427" i="1"/>
  <c r="E427" i="1"/>
  <c r="D427" i="1"/>
  <c r="B427" i="1"/>
  <c r="A427" i="1"/>
  <c r="B426" i="1"/>
  <c r="M423" i="1"/>
  <c r="L423" i="1"/>
  <c r="G423" i="1"/>
  <c r="E423" i="1"/>
  <c r="D423" i="1"/>
  <c r="B423" i="1"/>
  <c r="A423" i="1"/>
  <c r="M422" i="1"/>
  <c r="L422" i="1"/>
  <c r="G422" i="1"/>
  <c r="E422" i="1"/>
  <c r="D422" i="1"/>
  <c r="B422" i="1"/>
  <c r="A422" i="1"/>
  <c r="M421" i="1"/>
  <c r="L421" i="1"/>
  <c r="G421" i="1"/>
  <c r="E421" i="1"/>
  <c r="D421" i="1"/>
  <c r="B421" i="1"/>
  <c r="A421" i="1"/>
  <c r="M420" i="1"/>
  <c r="L420" i="1"/>
  <c r="G420" i="1"/>
  <c r="E420" i="1"/>
  <c r="D420" i="1"/>
  <c r="B420" i="1"/>
  <c r="A420" i="1"/>
  <c r="M419" i="1"/>
  <c r="L419" i="1"/>
  <c r="G419" i="1"/>
  <c r="E419" i="1"/>
  <c r="D419" i="1"/>
  <c r="B419" i="1"/>
  <c r="A419" i="1"/>
  <c r="M418" i="1"/>
  <c r="L418" i="1"/>
  <c r="G418" i="1"/>
  <c r="E418" i="1"/>
  <c r="D418" i="1"/>
  <c r="B418" i="1"/>
  <c r="A418" i="1"/>
  <c r="M417" i="1"/>
  <c r="L417" i="1"/>
  <c r="G417" i="1"/>
  <c r="E417" i="1"/>
  <c r="D417" i="1"/>
  <c r="B417" i="1"/>
  <c r="A417" i="1"/>
  <c r="M416" i="1"/>
  <c r="L416" i="1"/>
  <c r="G416" i="1"/>
  <c r="E416" i="1"/>
  <c r="D416" i="1"/>
  <c r="B416" i="1"/>
  <c r="A416" i="1"/>
  <c r="M415" i="1"/>
  <c r="L415" i="1"/>
  <c r="G415" i="1"/>
  <c r="E415" i="1"/>
  <c r="D415" i="1"/>
  <c r="B415" i="1"/>
  <c r="A415" i="1"/>
  <c r="M414" i="1"/>
  <c r="L414" i="1"/>
  <c r="G414" i="1"/>
  <c r="E414" i="1"/>
  <c r="D414" i="1"/>
  <c r="B414" i="1"/>
  <c r="A414" i="1"/>
  <c r="M413" i="1"/>
  <c r="L413" i="1"/>
  <c r="G413" i="1"/>
  <c r="E413" i="1"/>
  <c r="D413" i="1"/>
  <c r="B413" i="1"/>
  <c r="A413" i="1"/>
  <c r="B412" i="1"/>
  <c r="M409" i="1"/>
  <c r="L409" i="1"/>
  <c r="G409" i="1"/>
  <c r="E409" i="1"/>
  <c r="B409" i="1"/>
  <c r="A409" i="1"/>
  <c r="M408" i="1"/>
  <c r="L408" i="1"/>
  <c r="G408" i="1"/>
  <c r="E408" i="1"/>
  <c r="D408" i="1"/>
  <c r="B408" i="1"/>
  <c r="A408" i="1"/>
  <c r="M407" i="1"/>
  <c r="L407" i="1"/>
  <c r="G407" i="1"/>
  <c r="E407" i="1"/>
  <c r="D407" i="1"/>
  <c r="B407" i="1"/>
  <c r="A407" i="1"/>
  <c r="M406" i="1"/>
  <c r="L406" i="1"/>
  <c r="G406" i="1"/>
  <c r="E406" i="1"/>
  <c r="D406" i="1"/>
  <c r="B406" i="1"/>
  <c r="A406" i="1"/>
  <c r="M405" i="1"/>
  <c r="L405" i="1"/>
  <c r="G405" i="1"/>
  <c r="E405" i="1"/>
  <c r="D405" i="1"/>
  <c r="B405" i="1"/>
  <c r="A405" i="1"/>
  <c r="M404" i="1"/>
  <c r="L404" i="1"/>
  <c r="G404" i="1"/>
  <c r="E404" i="1"/>
  <c r="D404" i="1"/>
  <c r="B404" i="1"/>
  <c r="A404" i="1"/>
  <c r="M403" i="1"/>
  <c r="L403" i="1"/>
  <c r="G403" i="1"/>
  <c r="E403" i="1"/>
  <c r="D403" i="1"/>
  <c r="B403" i="1"/>
  <c r="A403" i="1"/>
  <c r="M402" i="1"/>
  <c r="L402" i="1"/>
  <c r="G402" i="1"/>
  <c r="E402" i="1"/>
  <c r="D402" i="1"/>
  <c r="B402" i="1"/>
  <c r="A402" i="1"/>
  <c r="M401" i="1"/>
  <c r="L401" i="1"/>
  <c r="G401" i="1"/>
  <c r="E401" i="1"/>
  <c r="D401" i="1"/>
  <c r="B401" i="1"/>
  <c r="A401" i="1"/>
  <c r="M399" i="1"/>
  <c r="L399" i="1"/>
  <c r="G399" i="1"/>
  <c r="E399" i="1"/>
  <c r="B399" i="1"/>
  <c r="A399" i="1"/>
  <c r="M398" i="1"/>
  <c r="L398" i="1"/>
  <c r="G398" i="1"/>
  <c r="E398" i="1"/>
  <c r="B398" i="1"/>
  <c r="A398" i="1"/>
  <c r="B397" i="1"/>
  <c r="M394" i="1"/>
  <c r="L394" i="1"/>
  <c r="G394" i="1"/>
  <c r="E394" i="1"/>
  <c r="D394" i="1"/>
  <c r="B394" i="1"/>
  <c r="A394" i="1"/>
  <c r="M393" i="1"/>
  <c r="L393" i="1"/>
  <c r="G393" i="1"/>
  <c r="E393" i="1"/>
  <c r="D393" i="1"/>
  <c r="B393" i="1"/>
  <c r="A393" i="1"/>
  <c r="M392" i="1"/>
  <c r="L392" i="1"/>
  <c r="G392" i="1"/>
  <c r="E392" i="1"/>
  <c r="D392" i="1"/>
  <c r="B392" i="1"/>
  <c r="A392" i="1"/>
  <c r="M391" i="1"/>
  <c r="L391" i="1"/>
  <c r="G391" i="1"/>
  <c r="E391" i="1"/>
  <c r="D391" i="1"/>
  <c r="B391" i="1"/>
  <c r="A391" i="1"/>
  <c r="M390" i="1"/>
  <c r="L390" i="1"/>
  <c r="G390" i="1"/>
  <c r="E390" i="1"/>
  <c r="D390" i="1"/>
  <c r="B390" i="1"/>
  <c r="A390" i="1"/>
  <c r="M389" i="1"/>
  <c r="L389" i="1"/>
  <c r="G389" i="1"/>
  <c r="E389" i="1"/>
  <c r="D389" i="1"/>
  <c r="B389" i="1"/>
  <c r="A389" i="1"/>
  <c r="M388" i="1"/>
  <c r="L388" i="1"/>
  <c r="G388" i="1"/>
  <c r="E388" i="1"/>
  <c r="D388" i="1"/>
  <c r="B388" i="1"/>
  <c r="A388" i="1"/>
  <c r="M387" i="1"/>
  <c r="L387" i="1"/>
  <c r="G387" i="1"/>
  <c r="E387" i="1"/>
  <c r="D387" i="1"/>
  <c r="B387" i="1"/>
  <c r="A387" i="1"/>
  <c r="B386" i="1"/>
  <c r="M383" i="1"/>
  <c r="L383" i="1"/>
  <c r="G383" i="1"/>
  <c r="E383" i="1"/>
  <c r="D383" i="1"/>
  <c r="B383" i="1"/>
  <c r="A383" i="1"/>
  <c r="M382" i="1"/>
  <c r="L382" i="1"/>
  <c r="G382" i="1"/>
  <c r="E382" i="1"/>
  <c r="D382" i="1"/>
  <c r="B382" i="1"/>
  <c r="A382" i="1"/>
  <c r="M381" i="1"/>
  <c r="L381" i="1"/>
  <c r="G381" i="1"/>
  <c r="E381" i="1"/>
  <c r="D381" i="1"/>
  <c r="B381" i="1"/>
  <c r="A381" i="1"/>
  <c r="M380" i="1"/>
  <c r="L380" i="1"/>
  <c r="G380" i="1"/>
  <c r="E380" i="1"/>
  <c r="D380" i="1"/>
  <c r="B380" i="1"/>
  <c r="A380" i="1"/>
  <c r="B379" i="1"/>
  <c r="M376" i="1"/>
  <c r="L376" i="1"/>
  <c r="G376" i="1"/>
  <c r="E376" i="1"/>
  <c r="D376" i="1"/>
  <c r="B376" i="1"/>
  <c r="A376" i="1"/>
  <c r="M375" i="1"/>
  <c r="L375" i="1"/>
  <c r="G375" i="1"/>
  <c r="E375" i="1"/>
  <c r="D375" i="1"/>
  <c r="B375" i="1"/>
  <c r="A375" i="1"/>
  <c r="M374" i="1"/>
  <c r="L374" i="1"/>
  <c r="G374" i="1"/>
  <c r="E374" i="1"/>
  <c r="D374" i="1"/>
  <c r="B374" i="1"/>
  <c r="A374" i="1"/>
  <c r="M373" i="1"/>
  <c r="L373" i="1"/>
  <c r="G373" i="1"/>
  <c r="E373" i="1"/>
  <c r="D373" i="1"/>
  <c r="B373" i="1"/>
  <c r="A373" i="1"/>
  <c r="M372" i="1"/>
  <c r="L372" i="1"/>
  <c r="G372" i="1"/>
  <c r="E372" i="1"/>
  <c r="D372" i="1"/>
  <c r="B372" i="1"/>
  <c r="A372" i="1"/>
  <c r="M371" i="1"/>
  <c r="L371" i="1"/>
  <c r="G371" i="1"/>
  <c r="E371" i="1"/>
  <c r="D371" i="1"/>
  <c r="B371" i="1"/>
  <c r="A371" i="1"/>
  <c r="M370" i="1"/>
  <c r="L370" i="1"/>
  <c r="G370" i="1"/>
  <c r="E370" i="1"/>
  <c r="D370" i="1"/>
  <c r="B370" i="1"/>
  <c r="A370" i="1"/>
  <c r="M369" i="1"/>
  <c r="L369" i="1"/>
  <c r="G369" i="1"/>
  <c r="E369" i="1"/>
  <c r="D369" i="1"/>
  <c r="B369" i="1"/>
  <c r="A369" i="1"/>
  <c r="M368" i="1"/>
  <c r="L368" i="1"/>
  <c r="G368" i="1"/>
  <c r="E368" i="1"/>
  <c r="D368" i="1"/>
  <c r="B368" i="1"/>
  <c r="A368" i="1"/>
  <c r="M367" i="1"/>
  <c r="L367" i="1"/>
  <c r="G367" i="1"/>
  <c r="E367" i="1"/>
  <c r="D367" i="1"/>
  <c r="B367" i="1"/>
  <c r="A367" i="1"/>
  <c r="M366" i="1"/>
  <c r="L366" i="1"/>
  <c r="G366" i="1"/>
  <c r="E366" i="1"/>
  <c r="D366" i="1"/>
  <c r="B366" i="1"/>
  <c r="A366" i="1"/>
  <c r="M365" i="1"/>
  <c r="L365" i="1"/>
  <c r="G365" i="1"/>
  <c r="E365" i="1"/>
  <c r="D365" i="1"/>
  <c r="B365" i="1"/>
  <c r="A365" i="1"/>
  <c r="M364" i="1"/>
  <c r="L364" i="1"/>
  <c r="G364" i="1"/>
  <c r="E364" i="1"/>
  <c r="D364" i="1"/>
  <c r="B364" i="1"/>
  <c r="A364" i="1"/>
  <c r="M363" i="1"/>
  <c r="L363" i="1"/>
  <c r="G363" i="1"/>
  <c r="E363" i="1"/>
  <c r="D363" i="1"/>
  <c r="B363" i="1"/>
  <c r="A363" i="1"/>
  <c r="M362" i="1"/>
  <c r="L362" i="1"/>
  <c r="G362" i="1"/>
  <c r="E362" i="1"/>
  <c r="D362" i="1"/>
  <c r="B362" i="1"/>
  <c r="A362" i="1"/>
  <c r="M361" i="1"/>
  <c r="L361" i="1"/>
  <c r="G361" i="1"/>
  <c r="E361" i="1"/>
  <c r="D361" i="1"/>
  <c r="B361" i="1"/>
  <c r="A361" i="1"/>
  <c r="M360" i="1"/>
  <c r="L360" i="1"/>
  <c r="G360" i="1"/>
  <c r="E360" i="1"/>
  <c r="D360" i="1"/>
  <c r="B360" i="1"/>
  <c r="A360" i="1"/>
  <c r="M359" i="1"/>
  <c r="L359" i="1"/>
  <c r="G359" i="1"/>
  <c r="E359" i="1"/>
  <c r="D359" i="1"/>
  <c r="B359" i="1"/>
  <c r="A359" i="1"/>
  <c r="M358" i="1"/>
  <c r="L358" i="1"/>
  <c r="G358" i="1"/>
  <c r="E358" i="1"/>
  <c r="D358" i="1"/>
  <c r="B358" i="1"/>
  <c r="A358" i="1"/>
  <c r="M357" i="1"/>
  <c r="L357" i="1"/>
  <c r="G357" i="1"/>
  <c r="E357" i="1"/>
  <c r="D357" i="1"/>
  <c r="B357" i="1"/>
  <c r="A357" i="1"/>
  <c r="M356" i="1"/>
  <c r="L356" i="1"/>
  <c r="G356" i="1"/>
  <c r="E356" i="1"/>
  <c r="D356" i="1"/>
  <c r="B356" i="1"/>
  <c r="A356" i="1"/>
  <c r="M355" i="1"/>
  <c r="L355" i="1"/>
  <c r="G355" i="1"/>
  <c r="E355" i="1"/>
  <c r="D355" i="1"/>
  <c r="B355" i="1"/>
  <c r="A355" i="1"/>
  <c r="M354" i="1"/>
  <c r="L354" i="1"/>
  <c r="G354" i="1"/>
  <c r="E354" i="1"/>
  <c r="D354" i="1"/>
  <c r="B354" i="1"/>
  <c r="A354" i="1"/>
  <c r="M352" i="1"/>
  <c r="L352" i="1"/>
  <c r="G352" i="1"/>
  <c r="E352" i="1"/>
  <c r="B352" i="1"/>
  <c r="A352" i="1"/>
  <c r="M351" i="1"/>
  <c r="L351" i="1"/>
  <c r="G351" i="1"/>
  <c r="E351" i="1"/>
  <c r="B351" i="1"/>
  <c r="A351" i="1"/>
  <c r="M350" i="1"/>
  <c r="L350" i="1"/>
  <c r="G350" i="1"/>
  <c r="E350" i="1"/>
  <c r="B350" i="1"/>
  <c r="A350" i="1"/>
  <c r="M349" i="1"/>
  <c r="L349" i="1"/>
  <c r="G349" i="1"/>
  <c r="E349" i="1"/>
  <c r="B349" i="1"/>
  <c r="A349" i="1"/>
  <c r="M348" i="1"/>
  <c r="L348" i="1"/>
  <c r="G348" i="1"/>
  <c r="E348" i="1"/>
  <c r="B348" i="1"/>
  <c r="A348" i="1"/>
  <c r="M347" i="1"/>
  <c r="L347" i="1"/>
  <c r="G347" i="1"/>
  <c r="E347" i="1"/>
  <c r="B347" i="1"/>
  <c r="A347" i="1"/>
  <c r="M346" i="1"/>
  <c r="L346" i="1"/>
  <c r="G346" i="1"/>
  <c r="E346" i="1"/>
  <c r="B346" i="1"/>
  <c r="A346" i="1"/>
  <c r="M345" i="1"/>
  <c r="L345" i="1"/>
  <c r="G345" i="1"/>
  <c r="E345" i="1"/>
  <c r="B345" i="1"/>
  <c r="A345" i="1"/>
  <c r="M344" i="1"/>
  <c r="L344" i="1"/>
  <c r="G344" i="1"/>
  <c r="E344" i="1"/>
  <c r="B344" i="1"/>
  <c r="A344" i="1"/>
  <c r="B343" i="1"/>
  <c r="M340" i="1"/>
  <c r="L340" i="1"/>
  <c r="G340" i="1"/>
  <c r="E340" i="1"/>
  <c r="D340" i="1"/>
  <c r="B340" i="1"/>
  <c r="A340" i="1"/>
  <c r="M339" i="1"/>
  <c r="L339" i="1"/>
  <c r="G339" i="1"/>
  <c r="E339" i="1"/>
  <c r="D339" i="1"/>
  <c r="B339" i="1"/>
  <c r="A339" i="1"/>
  <c r="M338" i="1"/>
  <c r="L338" i="1"/>
  <c r="G338" i="1"/>
  <c r="E338" i="1"/>
  <c r="D338" i="1"/>
  <c r="B338" i="1"/>
  <c r="A338" i="1"/>
  <c r="M337" i="1"/>
  <c r="L337" i="1"/>
  <c r="G337" i="1"/>
  <c r="E337" i="1"/>
  <c r="D337" i="1"/>
  <c r="B337" i="1"/>
  <c r="A337" i="1"/>
  <c r="M336" i="1"/>
  <c r="L336" i="1"/>
  <c r="G336" i="1"/>
  <c r="E336" i="1"/>
  <c r="D336" i="1"/>
  <c r="B336" i="1"/>
  <c r="A336" i="1"/>
  <c r="M335" i="1"/>
  <c r="L335" i="1"/>
  <c r="G335" i="1"/>
  <c r="E335" i="1"/>
  <c r="D335" i="1"/>
  <c r="B335" i="1"/>
  <c r="A335" i="1"/>
  <c r="M334" i="1"/>
  <c r="L334" i="1"/>
  <c r="G334" i="1"/>
  <c r="E334" i="1"/>
  <c r="D334" i="1"/>
  <c r="B334" i="1"/>
  <c r="A334" i="1"/>
  <c r="M333" i="1"/>
  <c r="L333" i="1"/>
  <c r="G333" i="1"/>
  <c r="E333" i="1"/>
  <c r="D333" i="1"/>
  <c r="B333" i="1"/>
  <c r="A333" i="1"/>
  <c r="M332" i="1"/>
  <c r="L332" i="1"/>
  <c r="G332" i="1"/>
  <c r="E332" i="1"/>
  <c r="D332" i="1"/>
  <c r="B332" i="1"/>
  <c r="A332" i="1"/>
  <c r="M331" i="1"/>
  <c r="L331" i="1"/>
  <c r="G331" i="1"/>
  <c r="E331" i="1"/>
  <c r="D331" i="1"/>
  <c r="B331" i="1"/>
  <c r="A331" i="1"/>
  <c r="M330" i="1"/>
  <c r="L330" i="1"/>
  <c r="G330" i="1"/>
  <c r="E330" i="1"/>
  <c r="D330" i="1"/>
  <c r="B330" i="1"/>
  <c r="A330" i="1"/>
  <c r="M329" i="1"/>
  <c r="L329" i="1"/>
  <c r="G329" i="1"/>
  <c r="E329" i="1"/>
  <c r="D329" i="1"/>
  <c r="B329" i="1"/>
  <c r="A329" i="1"/>
  <c r="M327" i="1"/>
  <c r="L327" i="1"/>
  <c r="G327" i="1"/>
  <c r="E327" i="1"/>
  <c r="B327" i="1"/>
  <c r="A327" i="1"/>
  <c r="B326" i="1"/>
  <c r="M323" i="1"/>
  <c r="L323" i="1"/>
  <c r="G323" i="1"/>
  <c r="E323" i="1"/>
  <c r="D323" i="1"/>
  <c r="B323" i="1"/>
  <c r="A323" i="1"/>
  <c r="M322" i="1"/>
  <c r="L322" i="1"/>
  <c r="G322" i="1"/>
  <c r="E322" i="1"/>
  <c r="D322" i="1"/>
  <c r="B322" i="1"/>
  <c r="A322" i="1"/>
  <c r="M321" i="1"/>
  <c r="L321" i="1"/>
  <c r="G321" i="1"/>
  <c r="E321" i="1"/>
  <c r="D321" i="1"/>
  <c r="B321" i="1"/>
  <c r="A321" i="1"/>
  <c r="M320" i="1"/>
  <c r="L320" i="1"/>
  <c r="G320" i="1"/>
  <c r="E320" i="1"/>
  <c r="D320" i="1"/>
  <c r="B320" i="1"/>
  <c r="A320" i="1"/>
  <c r="M319" i="1"/>
  <c r="L319" i="1"/>
  <c r="G319" i="1"/>
  <c r="E319" i="1"/>
  <c r="D319" i="1"/>
  <c r="B319" i="1"/>
  <c r="A319" i="1"/>
  <c r="M318" i="1"/>
  <c r="L318" i="1"/>
  <c r="G318" i="1"/>
  <c r="E318" i="1"/>
  <c r="D318" i="1"/>
  <c r="B318" i="1"/>
  <c r="A318" i="1"/>
  <c r="M317" i="1"/>
  <c r="L317" i="1"/>
  <c r="G317" i="1"/>
  <c r="E317" i="1"/>
  <c r="D317" i="1"/>
  <c r="B317" i="1"/>
  <c r="A317" i="1"/>
  <c r="M316" i="1"/>
  <c r="L316" i="1"/>
  <c r="G316" i="1"/>
  <c r="E316" i="1"/>
  <c r="D316" i="1"/>
  <c r="B316" i="1"/>
  <c r="A316" i="1"/>
  <c r="M315" i="1"/>
  <c r="L315" i="1"/>
  <c r="G315" i="1"/>
  <c r="E315" i="1"/>
  <c r="D315" i="1"/>
  <c r="B315" i="1"/>
  <c r="A315" i="1"/>
  <c r="M313" i="1"/>
  <c r="L313" i="1"/>
  <c r="G313" i="1"/>
  <c r="E313" i="1"/>
  <c r="B313" i="1"/>
  <c r="A313" i="1"/>
  <c r="M312" i="1"/>
  <c r="L312" i="1"/>
  <c r="G312" i="1"/>
  <c r="E312" i="1"/>
  <c r="B312" i="1"/>
  <c r="A312" i="1"/>
  <c r="M311" i="1"/>
  <c r="L311" i="1"/>
  <c r="G311" i="1"/>
  <c r="E311" i="1"/>
  <c r="B311" i="1"/>
  <c r="A311" i="1"/>
  <c r="M310" i="1"/>
  <c r="G310" i="1"/>
  <c r="E310" i="1"/>
  <c r="B310" i="1"/>
  <c r="A310" i="1"/>
  <c r="B309" i="1"/>
  <c r="M306" i="1"/>
  <c r="L306" i="1"/>
  <c r="G306" i="1"/>
  <c r="E306" i="1"/>
  <c r="D306" i="1"/>
  <c r="B306" i="1"/>
  <c r="A306" i="1"/>
  <c r="M305" i="1"/>
  <c r="L305" i="1"/>
  <c r="G305" i="1"/>
  <c r="E305" i="1"/>
  <c r="D305" i="1"/>
  <c r="B305" i="1"/>
  <c r="A305" i="1"/>
  <c r="M304" i="1"/>
  <c r="L304" i="1"/>
  <c r="G304" i="1"/>
  <c r="E304" i="1"/>
  <c r="D304" i="1"/>
  <c r="B304" i="1"/>
  <c r="A304" i="1"/>
  <c r="M303" i="1"/>
  <c r="L303" i="1"/>
  <c r="G303" i="1"/>
  <c r="E303" i="1"/>
  <c r="D303" i="1"/>
  <c r="B303" i="1"/>
  <c r="A303" i="1"/>
  <c r="M301" i="1"/>
  <c r="L301" i="1"/>
  <c r="G301" i="1"/>
  <c r="E301" i="1"/>
  <c r="B301" i="1"/>
  <c r="A301" i="1"/>
  <c r="B300" i="1"/>
  <c r="M297" i="1"/>
  <c r="L297" i="1"/>
  <c r="G297" i="1"/>
  <c r="E297" i="1"/>
  <c r="D297" i="1"/>
  <c r="B297" i="1"/>
  <c r="A297" i="1"/>
  <c r="B296" i="1"/>
  <c r="M293" i="1"/>
  <c r="L293" i="1"/>
  <c r="G293" i="1"/>
  <c r="E293" i="1"/>
  <c r="D293" i="1"/>
  <c r="B293" i="1"/>
  <c r="A293" i="1"/>
  <c r="B292" i="1"/>
  <c r="A291" i="1"/>
  <c r="M287" i="1"/>
  <c r="L287" i="1"/>
  <c r="G287" i="1"/>
  <c r="E287" i="1"/>
  <c r="D287" i="1"/>
  <c r="A287" i="1"/>
  <c r="B286" i="1"/>
  <c r="M283" i="1"/>
  <c r="L283" i="1"/>
  <c r="G283" i="1"/>
  <c r="E283" i="1"/>
  <c r="D283" i="1"/>
  <c r="A283" i="1"/>
  <c r="B282" i="1"/>
  <c r="M279" i="1"/>
  <c r="L279" i="1"/>
  <c r="G279" i="1"/>
  <c r="E279" i="1"/>
  <c r="D279" i="1"/>
  <c r="B279" i="1"/>
  <c r="A279" i="1"/>
  <c r="B278" i="1"/>
  <c r="A277" i="1"/>
  <c r="M273" i="1"/>
  <c r="L273" i="1"/>
  <c r="G273" i="1"/>
  <c r="E273" i="1"/>
  <c r="D273" i="1"/>
  <c r="B273" i="1"/>
  <c r="A273" i="1"/>
  <c r="M272" i="1"/>
  <c r="L272" i="1"/>
  <c r="G272" i="1"/>
  <c r="E272" i="1"/>
  <c r="D272" i="1"/>
  <c r="B272" i="1"/>
  <c r="A272" i="1"/>
  <c r="B271" i="1"/>
  <c r="M268" i="1"/>
  <c r="L268" i="1"/>
  <c r="G268" i="1"/>
  <c r="E268" i="1"/>
  <c r="D268" i="1"/>
  <c r="B268" i="1"/>
  <c r="A268" i="1"/>
  <c r="M267" i="1"/>
  <c r="L267" i="1"/>
  <c r="G267" i="1"/>
  <c r="E267" i="1"/>
  <c r="D267" i="1"/>
  <c r="B267" i="1"/>
  <c r="A267" i="1"/>
  <c r="M266" i="1"/>
  <c r="L266" i="1"/>
  <c r="G266" i="1"/>
  <c r="E266" i="1"/>
  <c r="D266" i="1"/>
  <c r="B266" i="1"/>
  <c r="A266" i="1"/>
  <c r="M265" i="1"/>
  <c r="L265" i="1"/>
  <c r="G265" i="1"/>
  <c r="E265" i="1"/>
  <c r="D265" i="1"/>
  <c r="B265" i="1"/>
  <c r="A265" i="1"/>
  <c r="B264" i="1"/>
  <c r="M261" i="1"/>
  <c r="L261" i="1"/>
  <c r="G261" i="1"/>
  <c r="E261" i="1"/>
  <c r="D261" i="1"/>
  <c r="B261" i="1"/>
  <c r="A261" i="1"/>
  <c r="M260" i="1"/>
  <c r="L260" i="1"/>
  <c r="G260" i="1"/>
  <c r="E260" i="1"/>
  <c r="D260" i="1"/>
  <c r="B260" i="1"/>
  <c r="A260" i="1"/>
  <c r="M259" i="1"/>
  <c r="L259" i="1"/>
  <c r="G259" i="1"/>
  <c r="E259" i="1"/>
  <c r="D259" i="1"/>
  <c r="B259" i="1"/>
  <c r="A259" i="1"/>
  <c r="M258" i="1"/>
  <c r="L258" i="1"/>
  <c r="G258" i="1"/>
  <c r="E258" i="1"/>
  <c r="D258" i="1"/>
  <c r="B258" i="1"/>
  <c r="A258" i="1"/>
  <c r="M257" i="1"/>
  <c r="L257" i="1"/>
  <c r="G257" i="1"/>
  <c r="E257" i="1"/>
  <c r="D257" i="1"/>
  <c r="B257" i="1"/>
  <c r="A257" i="1"/>
  <c r="B256" i="1"/>
  <c r="M253" i="1"/>
  <c r="L253" i="1"/>
  <c r="G253" i="1"/>
  <c r="E253" i="1"/>
  <c r="D253" i="1"/>
  <c r="B253" i="1"/>
  <c r="A253" i="1"/>
  <c r="M252" i="1"/>
  <c r="L252" i="1"/>
  <c r="G252" i="1"/>
  <c r="E252" i="1"/>
  <c r="D252" i="1"/>
  <c r="B252" i="1"/>
  <c r="A252" i="1"/>
  <c r="B251" i="1"/>
  <c r="M248" i="1"/>
  <c r="L248" i="1"/>
  <c r="G248" i="1"/>
  <c r="E248" i="1"/>
  <c r="D248" i="1"/>
  <c r="B248" i="1"/>
  <c r="A248" i="1"/>
  <c r="M247" i="1"/>
  <c r="L247" i="1"/>
  <c r="G247" i="1"/>
  <c r="E247" i="1"/>
  <c r="D247" i="1"/>
  <c r="B247" i="1"/>
  <c r="A247" i="1"/>
  <c r="M246" i="1"/>
  <c r="L246" i="1"/>
  <c r="G246" i="1"/>
  <c r="E246" i="1"/>
  <c r="D246" i="1"/>
  <c r="B246" i="1"/>
  <c r="A246" i="1"/>
  <c r="M245" i="1"/>
  <c r="L245" i="1"/>
  <c r="G245" i="1"/>
  <c r="E245" i="1"/>
  <c r="D245" i="1"/>
  <c r="B245" i="1"/>
  <c r="A245" i="1"/>
  <c r="M244" i="1"/>
  <c r="L244" i="1"/>
  <c r="G244" i="1"/>
  <c r="E244" i="1"/>
  <c r="D244" i="1"/>
  <c r="B244" i="1"/>
  <c r="A244" i="1"/>
  <c r="M243" i="1"/>
  <c r="L243" i="1"/>
  <c r="G243" i="1"/>
  <c r="E243" i="1"/>
  <c r="D243" i="1"/>
  <c r="B243" i="1"/>
  <c r="A243" i="1"/>
  <c r="B242" i="1"/>
  <c r="M239" i="1"/>
  <c r="L239" i="1"/>
  <c r="G239" i="1"/>
  <c r="E239" i="1"/>
  <c r="D239" i="1"/>
  <c r="B239" i="1"/>
  <c r="A239" i="1"/>
  <c r="B238" i="1"/>
  <c r="M235" i="1"/>
  <c r="L235" i="1"/>
  <c r="G235" i="1"/>
  <c r="E235" i="1"/>
  <c r="D235" i="1"/>
  <c r="B235" i="1"/>
  <c r="A235" i="1"/>
  <c r="M234" i="1"/>
  <c r="L234" i="1"/>
  <c r="G234" i="1"/>
  <c r="E234" i="1"/>
  <c r="D234" i="1"/>
  <c r="B234" i="1"/>
  <c r="A234" i="1"/>
  <c r="M233" i="1"/>
  <c r="L233" i="1"/>
  <c r="G233" i="1"/>
  <c r="E233" i="1"/>
  <c r="D233" i="1"/>
  <c r="B233" i="1"/>
  <c r="A233" i="1"/>
  <c r="B232" i="1"/>
  <c r="M229" i="1"/>
  <c r="L229" i="1"/>
  <c r="G229" i="1"/>
  <c r="E229" i="1"/>
  <c r="D229" i="1"/>
  <c r="B229" i="1"/>
  <c r="A229" i="1"/>
  <c r="M228" i="1"/>
  <c r="L228" i="1"/>
  <c r="G228" i="1"/>
  <c r="E228" i="1"/>
  <c r="D228" i="1"/>
  <c r="B228" i="1"/>
  <c r="A228" i="1"/>
  <c r="B227" i="1"/>
  <c r="M224" i="1"/>
  <c r="L224" i="1"/>
  <c r="G224" i="1"/>
  <c r="E224" i="1"/>
  <c r="D224" i="1"/>
  <c r="B224" i="1"/>
  <c r="A224" i="1"/>
  <c r="B223" i="1"/>
  <c r="M220" i="1"/>
  <c r="L220" i="1"/>
  <c r="G220" i="1"/>
  <c r="E220" i="1"/>
  <c r="D220" i="1"/>
  <c r="B220" i="1"/>
  <c r="A220" i="1"/>
  <c r="B219" i="1"/>
  <c r="M216" i="1"/>
  <c r="L216" i="1"/>
  <c r="G216" i="1"/>
  <c r="E216" i="1"/>
  <c r="D216" i="1"/>
  <c r="B216" i="1"/>
  <c r="A216" i="1"/>
  <c r="M215" i="1"/>
  <c r="L215" i="1"/>
  <c r="G215" i="1"/>
  <c r="E215" i="1"/>
  <c r="D215" i="1"/>
  <c r="B215" i="1"/>
  <c r="A215" i="1"/>
  <c r="M214" i="1"/>
  <c r="L214" i="1"/>
  <c r="G214" i="1"/>
  <c r="E214" i="1"/>
  <c r="D214" i="1"/>
  <c r="B214" i="1"/>
  <c r="A214" i="1"/>
  <c r="B213" i="1"/>
  <c r="M210" i="1"/>
  <c r="L210" i="1"/>
  <c r="G210" i="1"/>
  <c r="E210" i="1"/>
  <c r="D210" i="1"/>
  <c r="B210" i="1"/>
  <c r="A210" i="1"/>
  <c r="M209" i="1"/>
  <c r="L209" i="1"/>
  <c r="G209" i="1"/>
  <c r="E209" i="1"/>
  <c r="D209" i="1"/>
  <c r="B209" i="1"/>
  <c r="A209" i="1"/>
  <c r="M208" i="1"/>
  <c r="L208" i="1"/>
  <c r="G208" i="1"/>
  <c r="E208" i="1"/>
  <c r="D208" i="1"/>
  <c r="B208" i="1"/>
  <c r="A208" i="1"/>
  <c r="M207" i="1"/>
  <c r="L207" i="1"/>
  <c r="G207" i="1"/>
  <c r="E207" i="1"/>
  <c r="D207" i="1"/>
  <c r="B207" i="1"/>
  <c r="A207" i="1"/>
  <c r="M206" i="1"/>
  <c r="L206" i="1"/>
  <c r="G206" i="1"/>
  <c r="E206" i="1"/>
  <c r="D206" i="1"/>
  <c r="B206" i="1"/>
  <c r="A206" i="1"/>
  <c r="B205" i="1"/>
  <c r="M202" i="1"/>
  <c r="L202" i="1"/>
  <c r="G202" i="1"/>
  <c r="E202" i="1"/>
  <c r="D202" i="1"/>
  <c r="B202" i="1"/>
  <c r="A202" i="1"/>
  <c r="M201" i="1"/>
  <c r="L201" i="1"/>
  <c r="G201" i="1"/>
  <c r="E201" i="1"/>
  <c r="D201" i="1"/>
  <c r="B201" i="1"/>
  <c r="A201" i="1"/>
  <c r="B200" i="1"/>
  <c r="M197" i="1"/>
  <c r="L197" i="1"/>
  <c r="G197" i="1"/>
  <c r="E197" i="1"/>
  <c r="D197" i="1"/>
  <c r="B197" i="1"/>
  <c r="A197" i="1"/>
  <c r="M196" i="1"/>
  <c r="L196" i="1"/>
  <c r="G196" i="1"/>
  <c r="E196" i="1"/>
  <c r="D196" i="1"/>
  <c r="B196" i="1"/>
  <c r="A196" i="1"/>
  <c r="B195" i="1"/>
  <c r="M192" i="1"/>
  <c r="L192" i="1"/>
  <c r="G192" i="1"/>
  <c r="E192" i="1"/>
  <c r="D192" i="1"/>
  <c r="B192" i="1"/>
  <c r="A192" i="1"/>
  <c r="M191" i="1"/>
  <c r="L191" i="1"/>
  <c r="G191" i="1"/>
  <c r="E191" i="1"/>
  <c r="D191" i="1"/>
  <c r="B191" i="1"/>
  <c r="A191" i="1"/>
  <c r="B190" i="1"/>
  <c r="M187" i="1"/>
  <c r="L187" i="1"/>
  <c r="G187" i="1"/>
  <c r="E187" i="1"/>
  <c r="D187" i="1"/>
  <c r="B187" i="1"/>
  <c r="A187" i="1"/>
  <c r="M186" i="1"/>
  <c r="L186" i="1"/>
  <c r="G186" i="1"/>
  <c r="E186" i="1"/>
  <c r="D186" i="1"/>
  <c r="B186" i="1"/>
  <c r="A186" i="1"/>
  <c r="B185" i="1"/>
  <c r="M182" i="1"/>
  <c r="L182" i="1"/>
  <c r="G182" i="1"/>
  <c r="E182" i="1"/>
  <c r="D182" i="1"/>
  <c r="B182" i="1"/>
  <c r="A182" i="1"/>
  <c r="B181" i="1"/>
  <c r="M178" i="1"/>
  <c r="L178" i="1"/>
  <c r="G178" i="1"/>
  <c r="E178" i="1"/>
  <c r="D178" i="1"/>
  <c r="B178" i="1"/>
  <c r="A178" i="1"/>
  <c r="M177" i="1"/>
  <c r="L177" i="1"/>
  <c r="G177" i="1"/>
  <c r="E177" i="1"/>
  <c r="D177" i="1"/>
  <c r="B177" i="1"/>
  <c r="A177" i="1"/>
  <c r="B176" i="1"/>
  <c r="A175" i="1"/>
  <c r="M171" i="1"/>
  <c r="L171" i="1"/>
  <c r="G171" i="1"/>
  <c r="E171" i="1"/>
  <c r="D171" i="1"/>
  <c r="B171" i="1"/>
  <c r="A171" i="1"/>
  <c r="B170" i="1"/>
  <c r="A169" i="1"/>
  <c r="M165" i="1"/>
  <c r="L165" i="1"/>
  <c r="G165" i="1"/>
  <c r="E165" i="1"/>
  <c r="D165" i="1"/>
  <c r="B165" i="1"/>
  <c r="A165" i="1"/>
  <c r="M164" i="1"/>
  <c r="L164" i="1"/>
  <c r="G164" i="1"/>
  <c r="E164" i="1"/>
  <c r="D164" i="1"/>
  <c r="B164" i="1"/>
  <c r="A164" i="1"/>
  <c r="M163" i="1"/>
  <c r="L163" i="1"/>
  <c r="G163" i="1"/>
  <c r="E163" i="1"/>
  <c r="D163" i="1"/>
  <c r="B163" i="1"/>
  <c r="A163" i="1"/>
  <c r="M162" i="1"/>
  <c r="L162" i="1"/>
  <c r="G162" i="1"/>
  <c r="E162" i="1"/>
  <c r="D162" i="1"/>
  <c r="B162" i="1"/>
  <c r="A162" i="1"/>
  <c r="M161" i="1"/>
  <c r="L161" i="1"/>
  <c r="G161" i="1"/>
  <c r="E161" i="1"/>
  <c r="D161" i="1"/>
  <c r="B161" i="1"/>
  <c r="A161" i="1"/>
  <c r="M160" i="1"/>
  <c r="L160" i="1"/>
  <c r="G160" i="1"/>
  <c r="E160" i="1"/>
  <c r="D160" i="1"/>
  <c r="B160" i="1"/>
  <c r="A160" i="1"/>
  <c r="M159" i="1"/>
  <c r="L159" i="1"/>
  <c r="G159" i="1"/>
  <c r="E159" i="1"/>
  <c r="D159" i="1"/>
  <c r="B159" i="1"/>
  <c r="A159" i="1"/>
  <c r="M158" i="1"/>
  <c r="L158" i="1"/>
  <c r="G158" i="1"/>
  <c r="E158" i="1"/>
  <c r="D158" i="1"/>
  <c r="B158" i="1"/>
  <c r="A158" i="1"/>
  <c r="M157" i="1"/>
  <c r="L157" i="1"/>
  <c r="G157" i="1"/>
  <c r="E157" i="1"/>
  <c r="D157" i="1"/>
  <c r="B157" i="1"/>
  <c r="A157" i="1"/>
  <c r="M156" i="1"/>
  <c r="L156" i="1"/>
  <c r="G156" i="1"/>
  <c r="E156" i="1"/>
  <c r="D156" i="1"/>
  <c r="B156" i="1"/>
  <c r="A156" i="1"/>
  <c r="M155" i="1"/>
  <c r="L155" i="1"/>
  <c r="G155" i="1"/>
  <c r="E155" i="1"/>
  <c r="D155" i="1"/>
  <c r="B155" i="1"/>
  <c r="A155" i="1"/>
  <c r="M154" i="1"/>
  <c r="L154" i="1"/>
  <c r="G154" i="1"/>
  <c r="E154" i="1"/>
  <c r="D154" i="1"/>
  <c r="B154" i="1"/>
  <c r="A154" i="1"/>
  <c r="M153" i="1"/>
  <c r="L153" i="1"/>
  <c r="G153" i="1"/>
  <c r="E153" i="1"/>
  <c r="D153" i="1"/>
  <c r="B153" i="1"/>
  <c r="A153" i="1"/>
  <c r="M152" i="1"/>
  <c r="L152" i="1"/>
  <c r="G152" i="1"/>
  <c r="E152" i="1"/>
  <c r="D152" i="1"/>
  <c r="B152" i="1"/>
  <c r="A152" i="1"/>
  <c r="M151" i="1"/>
  <c r="L151" i="1"/>
  <c r="G151" i="1"/>
  <c r="E151" i="1"/>
  <c r="D151" i="1"/>
  <c r="B151" i="1"/>
  <c r="A151" i="1"/>
  <c r="M150" i="1"/>
  <c r="L150" i="1"/>
  <c r="G150" i="1"/>
  <c r="E150" i="1"/>
  <c r="D150" i="1"/>
  <c r="B150" i="1"/>
  <c r="A150" i="1"/>
  <c r="M149" i="1"/>
  <c r="L149" i="1"/>
  <c r="G149" i="1"/>
  <c r="E149" i="1"/>
  <c r="D149" i="1"/>
  <c r="B149" i="1"/>
  <c r="A149" i="1"/>
  <c r="M148" i="1"/>
  <c r="L148" i="1"/>
  <c r="G148" i="1"/>
  <c r="E148" i="1"/>
  <c r="D148" i="1"/>
  <c r="B148" i="1"/>
  <c r="A148" i="1"/>
  <c r="M147" i="1"/>
  <c r="L147" i="1"/>
  <c r="G147" i="1"/>
  <c r="E147" i="1"/>
  <c r="D147" i="1"/>
  <c r="B147" i="1"/>
  <c r="A147" i="1"/>
  <c r="M146" i="1"/>
  <c r="L146" i="1"/>
  <c r="G146" i="1"/>
  <c r="E146" i="1"/>
  <c r="D146" i="1"/>
  <c r="B146" i="1"/>
  <c r="A146" i="1"/>
  <c r="M145" i="1"/>
  <c r="L145" i="1"/>
  <c r="G145" i="1"/>
  <c r="E145" i="1"/>
  <c r="D145" i="1"/>
  <c r="B145" i="1"/>
  <c r="A145" i="1"/>
  <c r="M144" i="1"/>
  <c r="L144" i="1"/>
  <c r="G144" i="1"/>
  <c r="E144" i="1"/>
  <c r="D144" i="1"/>
  <c r="B144" i="1"/>
  <c r="A144" i="1"/>
  <c r="M143" i="1"/>
  <c r="L143" i="1"/>
  <c r="G143" i="1"/>
  <c r="E143" i="1"/>
  <c r="D143" i="1"/>
  <c r="B143" i="1"/>
  <c r="A143" i="1"/>
  <c r="M142" i="1"/>
  <c r="L142" i="1"/>
  <c r="G142" i="1"/>
  <c r="E142" i="1"/>
  <c r="D142" i="1"/>
  <c r="B142" i="1"/>
  <c r="A142" i="1"/>
  <c r="M141" i="1"/>
  <c r="L141" i="1"/>
  <c r="G141" i="1"/>
  <c r="E141" i="1"/>
  <c r="D141" i="1"/>
  <c r="B141" i="1"/>
  <c r="A141" i="1"/>
  <c r="M140" i="1"/>
  <c r="L140" i="1"/>
  <c r="G140" i="1"/>
  <c r="E140" i="1"/>
  <c r="D140" i="1"/>
  <c r="B140" i="1"/>
  <c r="A140" i="1"/>
  <c r="M139" i="1"/>
  <c r="L139" i="1"/>
  <c r="G139" i="1"/>
  <c r="E139" i="1"/>
  <c r="D139" i="1"/>
  <c r="B139" i="1"/>
  <c r="A139" i="1"/>
  <c r="M138" i="1"/>
  <c r="L138" i="1"/>
  <c r="G138" i="1"/>
  <c r="E138" i="1"/>
  <c r="D138" i="1"/>
  <c r="B138" i="1"/>
  <c r="A138" i="1"/>
  <c r="M137" i="1"/>
  <c r="L137" i="1"/>
  <c r="G137" i="1"/>
  <c r="E137" i="1"/>
  <c r="D137" i="1"/>
  <c r="B137" i="1"/>
  <c r="A137" i="1"/>
  <c r="M136" i="1"/>
  <c r="L136" i="1"/>
  <c r="G136" i="1"/>
  <c r="E136" i="1"/>
  <c r="D136" i="1"/>
  <c r="B136" i="1"/>
  <c r="A136" i="1"/>
  <c r="M135" i="1"/>
  <c r="L135" i="1"/>
  <c r="G135" i="1"/>
  <c r="E135" i="1"/>
  <c r="D135" i="1"/>
  <c r="B135" i="1"/>
  <c r="A135" i="1"/>
  <c r="M134" i="1"/>
  <c r="L134" i="1"/>
  <c r="G134" i="1"/>
  <c r="E134" i="1"/>
  <c r="D134" i="1"/>
  <c r="B134" i="1"/>
  <c r="A134" i="1"/>
  <c r="M133" i="1"/>
  <c r="L133" i="1"/>
  <c r="G133" i="1"/>
  <c r="E133" i="1"/>
  <c r="D133" i="1"/>
  <c r="B133" i="1"/>
  <c r="A133" i="1"/>
  <c r="M132" i="1"/>
  <c r="L132" i="1"/>
  <c r="G132" i="1"/>
  <c r="E132" i="1"/>
  <c r="D132" i="1"/>
  <c r="B132" i="1"/>
  <c r="A132" i="1"/>
  <c r="M131" i="1"/>
  <c r="L131" i="1"/>
  <c r="G131" i="1"/>
  <c r="E131" i="1"/>
  <c r="D131" i="1"/>
  <c r="B131" i="1"/>
  <c r="A131" i="1"/>
  <c r="M130" i="1"/>
  <c r="L130" i="1"/>
  <c r="G130" i="1"/>
  <c r="E130" i="1"/>
  <c r="D130" i="1"/>
  <c r="B130" i="1"/>
  <c r="A130" i="1"/>
  <c r="M129" i="1"/>
  <c r="L129" i="1"/>
  <c r="G129" i="1"/>
  <c r="E129" i="1"/>
  <c r="D129" i="1"/>
  <c r="B129" i="1"/>
  <c r="A129" i="1"/>
  <c r="M128" i="1"/>
  <c r="L128" i="1"/>
  <c r="G128" i="1"/>
  <c r="E128" i="1"/>
  <c r="D128" i="1"/>
  <c r="B128" i="1"/>
  <c r="A128" i="1"/>
  <c r="M127" i="1"/>
  <c r="L127" i="1"/>
  <c r="G127" i="1"/>
  <c r="E127" i="1"/>
  <c r="D127" i="1"/>
  <c r="B127" i="1"/>
  <c r="A127" i="1"/>
  <c r="M126" i="1"/>
  <c r="L126" i="1"/>
  <c r="G126" i="1"/>
  <c r="E126" i="1"/>
  <c r="D126" i="1"/>
  <c r="B126" i="1"/>
  <c r="A126" i="1"/>
  <c r="M125" i="1"/>
  <c r="L125" i="1"/>
  <c r="G125" i="1"/>
  <c r="E125" i="1"/>
  <c r="D125" i="1"/>
  <c r="B125" i="1"/>
  <c r="A125" i="1"/>
  <c r="M124" i="1"/>
  <c r="L124" i="1"/>
  <c r="G124" i="1"/>
  <c r="E124" i="1"/>
  <c r="D124" i="1"/>
  <c r="B124" i="1"/>
  <c r="A124" i="1"/>
  <c r="M123" i="1"/>
  <c r="L123" i="1"/>
  <c r="G123" i="1"/>
  <c r="E123" i="1"/>
  <c r="D123" i="1"/>
  <c r="B123" i="1"/>
  <c r="A123" i="1"/>
  <c r="M122" i="1"/>
  <c r="L122" i="1"/>
  <c r="G122" i="1"/>
  <c r="E122" i="1"/>
  <c r="D122" i="1"/>
  <c r="B122" i="1"/>
  <c r="A122" i="1"/>
  <c r="M121" i="1"/>
  <c r="L121" i="1"/>
  <c r="G121" i="1"/>
  <c r="E121" i="1"/>
  <c r="D121" i="1"/>
  <c r="B121" i="1"/>
  <c r="A121" i="1"/>
  <c r="B120" i="1"/>
  <c r="A119" i="1"/>
  <c r="M115" i="1"/>
  <c r="L115" i="1"/>
  <c r="G115" i="1"/>
  <c r="E115" i="1"/>
  <c r="D115" i="1"/>
  <c r="B115" i="1"/>
  <c r="A115" i="1"/>
  <c r="M114" i="1"/>
  <c r="L114" i="1"/>
  <c r="G114" i="1"/>
  <c r="E114" i="1"/>
  <c r="D114" i="1"/>
  <c r="B114" i="1"/>
  <c r="A114" i="1"/>
  <c r="M113" i="1"/>
  <c r="L113" i="1"/>
  <c r="G113" i="1"/>
  <c r="E113" i="1"/>
  <c r="D113" i="1"/>
  <c r="B113" i="1"/>
  <c r="A113" i="1"/>
  <c r="M112" i="1"/>
  <c r="L112" i="1"/>
  <c r="G112" i="1"/>
  <c r="E112" i="1"/>
  <c r="D112" i="1"/>
  <c r="B112" i="1"/>
  <c r="A112" i="1"/>
  <c r="B111" i="1"/>
  <c r="A110" i="1"/>
  <c r="M106" i="1"/>
  <c r="L106" i="1"/>
  <c r="G106" i="1"/>
  <c r="E106" i="1"/>
  <c r="D106" i="1"/>
  <c r="B106" i="1"/>
  <c r="A106" i="1"/>
  <c r="B105" i="1"/>
  <c r="A104" i="1"/>
  <c r="M100" i="1"/>
  <c r="L100" i="1"/>
  <c r="G100" i="1"/>
  <c r="E100" i="1"/>
  <c r="D100" i="1"/>
  <c r="B100" i="1"/>
  <c r="A100" i="1"/>
  <c r="B99" i="1"/>
  <c r="M96" i="1"/>
  <c r="L96" i="1"/>
  <c r="G96" i="1"/>
  <c r="E96" i="1"/>
  <c r="B96" i="1"/>
  <c r="A96" i="1"/>
  <c r="B95" i="1"/>
  <c r="M92" i="1"/>
  <c r="L92" i="1"/>
  <c r="G92" i="1"/>
  <c r="E92" i="1"/>
  <c r="B92" i="1"/>
  <c r="A92" i="1"/>
  <c r="M91" i="1"/>
  <c r="L91" i="1"/>
  <c r="G91" i="1"/>
  <c r="E91" i="1"/>
  <c r="B91" i="1"/>
  <c r="A91" i="1"/>
  <c r="M90" i="1"/>
  <c r="L90" i="1"/>
  <c r="G90" i="1"/>
  <c r="E90" i="1"/>
  <c r="B90" i="1"/>
  <c r="A90" i="1"/>
  <c r="M89" i="1"/>
  <c r="L89" i="1"/>
  <c r="G89" i="1"/>
  <c r="E89" i="1"/>
  <c r="B89" i="1"/>
  <c r="A89" i="1"/>
  <c r="B88" i="1"/>
  <c r="M85" i="1"/>
  <c r="L85" i="1"/>
  <c r="G85" i="1"/>
  <c r="E85" i="1"/>
  <c r="B85" i="1"/>
  <c r="A85" i="1"/>
  <c r="M84" i="1"/>
  <c r="L84" i="1"/>
  <c r="G84" i="1"/>
  <c r="E84" i="1"/>
  <c r="B84" i="1"/>
  <c r="A84" i="1"/>
  <c r="B83" i="1"/>
  <c r="M80" i="1"/>
  <c r="G80" i="1"/>
  <c r="E80" i="1"/>
  <c r="B80" i="1"/>
  <c r="A80" i="1"/>
  <c r="M79" i="1"/>
  <c r="G79" i="1"/>
  <c r="E79" i="1"/>
  <c r="B79" i="1"/>
  <c r="A79" i="1"/>
  <c r="B78" i="1"/>
  <c r="M75" i="1"/>
  <c r="L75" i="1"/>
  <c r="G75" i="1"/>
  <c r="E75" i="1"/>
  <c r="B75" i="1"/>
  <c r="A75" i="1"/>
  <c r="B74" i="1"/>
  <c r="M71" i="1"/>
  <c r="L71" i="1"/>
  <c r="G71" i="1"/>
  <c r="E71" i="1"/>
  <c r="B71" i="1"/>
  <c r="A71" i="1"/>
  <c r="B70" i="1"/>
  <c r="M67" i="1"/>
  <c r="L67" i="1"/>
  <c r="G67" i="1"/>
  <c r="E67" i="1"/>
  <c r="D67" i="1"/>
  <c r="B67" i="1"/>
  <c r="A67" i="1"/>
  <c r="B66" i="1"/>
  <c r="M63" i="1"/>
  <c r="L63" i="1"/>
  <c r="G63" i="1"/>
  <c r="E63" i="1"/>
  <c r="B63" i="1"/>
  <c r="A63" i="1"/>
  <c r="B62" i="1"/>
  <c r="M59" i="1"/>
  <c r="L59" i="1"/>
  <c r="G59" i="1"/>
  <c r="E59" i="1"/>
  <c r="B59" i="1"/>
  <c r="A59" i="1"/>
  <c r="M58" i="1"/>
  <c r="L58" i="1"/>
  <c r="G58" i="1"/>
  <c r="E58" i="1"/>
  <c r="B58" i="1"/>
  <c r="A58" i="1"/>
  <c r="M57" i="1"/>
  <c r="L57" i="1"/>
  <c r="G57" i="1"/>
  <c r="E57" i="1"/>
  <c r="B57" i="1"/>
  <c r="A57" i="1"/>
  <c r="M56" i="1"/>
  <c r="L56" i="1"/>
  <c r="G56" i="1"/>
  <c r="E56" i="1"/>
  <c r="B56" i="1"/>
  <c r="A56" i="1"/>
  <c r="M55" i="1"/>
  <c r="L55" i="1"/>
  <c r="G55" i="1"/>
  <c r="E55" i="1"/>
  <c r="B55" i="1"/>
  <c r="A55" i="1"/>
  <c r="B54" i="1"/>
  <c r="M51" i="1"/>
  <c r="G51" i="1"/>
  <c r="E51" i="1"/>
  <c r="B51" i="1"/>
  <c r="A51" i="1"/>
  <c r="B50" i="1"/>
  <c r="M47" i="1"/>
  <c r="L47" i="1"/>
  <c r="G47" i="1"/>
  <c r="E47" i="1"/>
  <c r="B47" i="1"/>
  <c r="A47" i="1"/>
  <c r="M46" i="1"/>
  <c r="L46" i="1"/>
  <c r="G46" i="1"/>
  <c r="E46" i="1"/>
  <c r="B46" i="1"/>
  <c r="A46" i="1"/>
  <c r="B45" i="1"/>
  <c r="M42" i="1"/>
  <c r="G42" i="1"/>
  <c r="E42" i="1"/>
  <c r="B42" i="1"/>
  <c r="A42" i="1"/>
  <c r="B41" i="1"/>
  <c r="M38" i="1"/>
  <c r="L38" i="1"/>
  <c r="G38" i="1"/>
  <c r="E38" i="1"/>
  <c r="B38" i="1"/>
  <c r="A38" i="1"/>
  <c r="M37" i="1"/>
  <c r="L37" i="1"/>
  <c r="G37" i="1"/>
  <c r="E37" i="1"/>
  <c r="B37" i="1"/>
  <c r="A37" i="1"/>
  <c r="B36" i="1"/>
  <c r="M33" i="1"/>
  <c r="L33" i="1"/>
  <c r="G33" i="1"/>
  <c r="E33" i="1"/>
  <c r="B33" i="1"/>
  <c r="A33" i="1"/>
  <c r="B32" i="1"/>
  <c r="M29" i="1"/>
  <c r="L29" i="1"/>
  <c r="G29" i="1"/>
  <c r="E29" i="1"/>
  <c r="D29" i="1"/>
  <c r="B29" i="1"/>
  <c r="A29" i="1"/>
  <c r="B28" i="1"/>
  <c r="M25" i="1"/>
  <c r="L25" i="1"/>
  <c r="G25" i="1"/>
  <c r="E25" i="1"/>
  <c r="B25" i="1"/>
  <c r="A25" i="1"/>
  <c r="M24" i="1"/>
  <c r="L24" i="1"/>
  <c r="G24" i="1"/>
  <c r="E24" i="1"/>
  <c r="B24" i="1"/>
  <c r="A24" i="1"/>
  <c r="M23" i="1"/>
  <c r="L23" i="1"/>
  <c r="G23" i="1"/>
  <c r="E23" i="1"/>
  <c r="B23" i="1"/>
  <c r="A23" i="1"/>
  <c r="M22" i="1"/>
  <c r="L22" i="1"/>
  <c r="G22" i="1"/>
  <c r="E22" i="1"/>
  <c r="B22" i="1"/>
  <c r="A22" i="1"/>
  <c r="B21" i="1"/>
  <c r="M18" i="1"/>
  <c r="L18" i="1"/>
  <c r="G18" i="1"/>
  <c r="E18" i="1"/>
  <c r="B18" i="1"/>
  <c r="A18" i="1"/>
  <c r="B17" i="1"/>
  <c r="M14" i="1"/>
  <c r="L14" i="1"/>
  <c r="G14" i="1"/>
  <c r="E14" i="1"/>
  <c r="B14" i="1"/>
  <c r="A14" i="1"/>
  <c r="B13" i="1"/>
  <c r="M10" i="1"/>
  <c r="L10" i="1"/>
  <c r="G10" i="1"/>
  <c r="E10" i="1"/>
  <c r="B10" i="1"/>
  <c r="A10" i="1"/>
  <c r="B9" i="1"/>
  <c r="M6" i="1"/>
  <c r="G6" i="1"/>
  <c r="E6" i="1"/>
  <c r="B6" i="1"/>
  <c r="A6" i="1"/>
  <c r="M5" i="1"/>
  <c r="G5" i="1"/>
  <c r="E5" i="1"/>
  <c r="B5" i="1"/>
  <c r="A5" i="1"/>
  <c r="B4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<sst xmlns="http://schemas.openxmlformats.org/spreadsheetml/2006/main" count="6712" uniqueCount="260">
  <si>
    <t>Community Council</t>
  </si>
  <si>
    <t/>
  </si>
  <si>
    <t xml:space="preserve"> </t>
  </si>
  <si>
    <t>The White House Residential Home For The Elderly</t>
  </si>
  <si>
    <t>Wellfield Residential Care Home</t>
  </si>
  <si>
    <r>
      <t>CAS-110 -Data Agored</t>
    </r>
    <r>
      <rPr>
        <sz val="14"/>
        <color rgb="FFFFFFFF"/>
        <rFont val="Arial"/>
      </rPr>
      <t xml:space="preserve">
</t>
    </r>
  </si>
  <si>
    <t>Corff Perthnasol</t>
  </si>
  <si>
    <t>COD</t>
  </si>
  <si>
    <t>30 Mawrth 2020</t>
  </si>
  <si>
    <t>11 Rhagfyr 2020</t>
  </si>
  <si>
    <t>COD Cyfanswm : 2</t>
  </si>
  <si>
    <t xml:space="preserve"> Cyfanswm : 2</t>
  </si>
  <si>
    <t>17 Medi 2020</t>
  </si>
  <si>
    <t>07 Hydref 2020</t>
  </si>
  <si>
    <t>COD Cyfanswm : 1</t>
  </si>
  <si>
    <t xml:space="preserve"> Cyfanswm : 1</t>
  </si>
  <si>
    <t>20 Hydref 2020</t>
  </si>
  <si>
    <t>21 Hydref 2020</t>
  </si>
  <si>
    <t>12 Tachwedd 2020</t>
  </si>
  <si>
    <t>01 Medi 2020</t>
  </si>
  <si>
    <t>08 Hydref 2020</t>
  </si>
  <si>
    <t>14 Medi 2020</t>
  </si>
  <si>
    <t>19 Tachwedd 2020</t>
  </si>
  <si>
    <t>22 Hydref 2020</t>
  </si>
  <si>
    <t>03 Rhagfyr 2020</t>
  </si>
  <si>
    <t>17 Tachwedd 2020</t>
  </si>
  <si>
    <t>20 Tachwedd 2020</t>
  </si>
  <si>
    <t>18 Tachwedd 2020</t>
  </si>
  <si>
    <t>30 Tachwedd 2020</t>
  </si>
  <si>
    <t>COD Cyfanswm : 4</t>
  </si>
  <si>
    <t xml:space="preserve"> Cyfanswm : 4</t>
  </si>
  <si>
    <t>Camweinyddu</t>
  </si>
  <si>
    <t>12 Hydref 2020</t>
  </si>
  <si>
    <t>16 Hydref 2020</t>
  </si>
  <si>
    <t>Camweinyddu Cyfanswm : 1</t>
  </si>
  <si>
    <t>23 Rhagfyr 2020</t>
  </si>
  <si>
    <t>27 Hydref 2020</t>
  </si>
  <si>
    <t>05 Tachwedd 2020</t>
  </si>
  <si>
    <t>04 Mawrth 2019</t>
  </si>
  <si>
    <t>06 Tachwedd 2020</t>
  </si>
  <si>
    <t>13 Hydref 2020</t>
  </si>
  <si>
    <t>23 Tachwedd 2020</t>
  </si>
  <si>
    <t>13 Gorffennaf 2020</t>
  </si>
  <si>
    <t>27 Tachwedd 2020</t>
  </si>
  <si>
    <t>09 Hydref 2020</t>
  </si>
  <si>
    <t>14 Hydref 2020</t>
  </si>
  <si>
    <t>COD Cyfanswm : 5</t>
  </si>
  <si>
    <t xml:space="preserve"> Cyfanswm : 5</t>
  </si>
  <si>
    <t>13 Tachwedd 2020</t>
  </si>
  <si>
    <t>04 Rhagfyr 2020</t>
  </si>
  <si>
    <t>08 Rhagfyr 2020</t>
  </si>
  <si>
    <t>22 Medi 2020</t>
  </si>
  <si>
    <t>23 Medi 2020</t>
  </si>
  <si>
    <t>05 Hydref 2020</t>
  </si>
  <si>
    <t>28 Medi 2020</t>
  </si>
  <si>
    <t>09 Tachwedd 2020</t>
  </si>
  <si>
    <t>16 Tachwedd 2020</t>
  </si>
  <si>
    <t>12 Tachwedd 2019</t>
  </si>
  <si>
    <t>15 Tachwedd 2019</t>
  </si>
  <si>
    <t>09 Rhagfyr 2019</t>
  </si>
  <si>
    <t>18 Rhagfyr 2020</t>
  </si>
  <si>
    <t>25 Medi 2020</t>
  </si>
  <si>
    <t>11 Hydref 2020</t>
  </si>
  <si>
    <t>10 Tachwedd 2020</t>
  </si>
  <si>
    <t>15 Hydref 2020</t>
  </si>
  <si>
    <t>28 Hydref 2020</t>
  </si>
  <si>
    <t>18 Hydref 2020</t>
  </si>
  <si>
    <t>19 Hydref 2020</t>
  </si>
  <si>
    <t>09 Rhagfyr 2020</t>
  </si>
  <si>
    <t>02 Tachwedd 2020</t>
  </si>
  <si>
    <t>26 Hydref 2020</t>
  </si>
  <si>
    <t>Cyfanswm : 36</t>
  </si>
  <si>
    <t>30 Medi 2020</t>
  </si>
  <si>
    <t>26 Tachwedd 2020</t>
  </si>
  <si>
    <t>Cyfanswm : 1</t>
  </si>
  <si>
    <t>22 Rhagfyr 2020</t>
  </si>
  <si>
    <t>18 Mehefin 2020</t>
  </si>
  <si>
    <t>30 Gorffennaf 2020</t>
  </si>
  <si>
    <t>01 Rhagfyr 2020</t>
  </si>
  <si>
    <t>10 Rhagfyr 2020</t>
  </si>
  <si>
    <t>15 Rhagfyr 2020</t>
  </si>
  <si>
    <t>17 Rhagfyr 2020</t>
  </si>
  <si>
    <t>Camweinyddu Cyfanswm : 4</t>
  </si>
  <si>
    <t>Cyfanswm : 4</t>
  </si>
  <si>
    <t>18 Medi 2020</t>
  </si>
  <si>
    <t>23 Hydref 2020</t>
  </si>
  <si>
    <t>15 Medi 2020</t>
  </si>
  <si>
    <t>16 Rhagfyr 2020</t>
  </si>
  <si>
    <t>11 Mehefin 2019</t>
  </si>
  <si>
    <t>26 Mehefin 2019</t>
  </si>
  <si>
    <t>01 Hydref 2020</t>
  </si>
  <si>
    <t>18 Gorffennaf 2019</t>
  </si>
  <si>
    <t>23 Gorffennaf 2019</t>
  </si>
  <si>
    <t>11 Hydref 2019</t>
  </si>
  <si>
    <t>04 Tachwedd 2020</t>
  </si>
  <si>
    <t>19 Rhagfyr 2020</t>
  </si>
  <si>
    <t>03 Tachwedd 2020</t>
  </si>
  <si>
    <t>06 Medi 2020</t>
  </si>
  <si>
    <t>21 Medi 2020</t>
  </si>
  <si>
    <t>25 Medi 2019</t>
  </si>
  <si>
    <t>26 Medi 2019</t>
  </si>
  <si>
    <t>02 Hydref 2020</t>
  </si>
  <si>
    <t>06 Hydref 2020</t>
  </si>
  <si>
    <t>07 Rhagfyr 2020</t>
  </si>
  <si>
    <t>17 Chwefror 2020</t>
  </si>
  <si>
    <t>11 Tachwedd 2020</t>
  </si>
  <si>
    <t>04 Medi 2020</t>
  </si>
  <si>
    <t>09 Medi 2020</t>
  </si>
  <si>
    <t>28 Awst 2020</t>
  </si>
  <si>
    <t>27 Mehefin 2020</t>
  </si>
  <si>
    <t>01 Gorffennaf 2020</t>
  </si>
  <si>
    <t>29 Hydref 2020</t>
  </si>
  <si>
    <t>13 Mai 2019</t>
  </si>
  <si>
    <t>01 Gorffennaf 2019</t>
  </si>
  <si>
    <t>02 Medi 2020</t>
  </si>
  <si>
    <t>24 Tachwedd 2020</t>
  </si>
  <si>
    <t>21 Rhagfyr 2020</t>
  </si>
  <si>
    <t>29 Medi 2020</t>
  </si>
  <si>
    <t>Camweinyddu Cyfanswm : 45</t>
  </si>
  <si>
    <t xml:space="preserve"> Cyfanswm : 45</t>
  </si>
  <si>
    <t>Cyfanswm : 45</t>
  </si>
  <si>
    <t>10 Mai 2019</t>
  </si>
  <si>
    <t>05 Gorffennaf 2019</t>
  </si>
  <si>
    <t>10 Medi 2020</t>
  </si>
  <si>
    <t>Camweinyddu Cyfanswm : 2</t>
  </si>
  <si>
    <t>03 Awst 2020</t>
  </si>
  <si>
    <t>04 Awst 2020</t>
  </si>
  <si>
    <t>07 Awst 2020</t>
  </si>
  <si>
    <t>02 Rhagfyr 2020</t>
  </si>
  <si>
    <t>14 Rhagfyr 2020</t>
  </si>
  <si>
    <t>30 Hydref 2020</t>
  </si>
  <si>
    <t>25 Tachwedd 2020</t>
  </si>
  <si>
    <t>Camweinyddu Cyfanswm : 5</t>
  </si>
  <si>
    <t>01 Tachwedd 2020</t>
  </si>
  <si>
    <t>Camweinyddu Cyfanswm : 3</t>
  </si>
  <si>
    <t xml:space="preserve"> Cyfanswm : 3</t>
  </si>
  <si>
    <t>04 Hydref 2020</t>
  </si>
  <si>
    <t>19 Awst 2020</t>
  </si>
  <si>
    <t>16 Medi 2020</t>
  </si>
  <si>
    <t>Camweinyddu Cyfanswm : 6</t>
  </si>
  <si>
    <t xml:space="preserve"> Cyfanswm : 6</t>
  </si>
  <si>
    <t>24 Hydref 2020</t>
  </si>
  <si>
    <t>Cyfanswm : 46</t>
  </si>
  <si>
    <t>03 Hydref 2020</t>
  </si>
  <si>
    <t>12 Chwefror 2020</t>
  </si>
  <si>
    <t>Cyfanswm : 3</t>
  </si>
  <si>
    <t>26 Awst 2020</t>
  </si>
  <si>
    <t>03 Chwefror 2020</t>
  </si>
  <si>
    <t>30 Mehefin 2020</t>
  </si>
  <si>
    <t>22 Gorffennaf 2020</t>
  </si>
  <si>
    <t>27 Gorffennaf 2020</t>
  </si>
  <si>
    <t>Camweinyddu Cyfanswm : 9</t>
  </si>
  <si>
    <t xml:space="preserve"> Cyfanswm : 13</t>
  </si>
  <si>
    <t>27 Awst 2020</t>
  </si>
  <si>
    <t>03 Medi 2020</t>
  </si>
  <si>
    <t>Camweinyddu Cyfanswm : 12</t>
  </si>
  <si>
    <t>07 Tachwedd 2020</t>
  </si>
  <si>
    <t>COD Cyfanswm : 9</t>
  </si>
  <si>
    <t>23 Awst 2019</t>
  </si>
  <si>
    <t>24 Medi 2020</t>
  </si>
  <si>
    <t>07 Medi 2020</t>
  </si>
  <si>
    <t>30 Rhagfyr 2020</t>
  </si>
  <si>
    <t>Camweinyddu Cyfanswm : 23</t>
  </si>
  <si>
    <t xml:space="preserve"> Cyfanswm : 32</t>
  </si>
  <si>
    <t>11 Awst 2020</t>
  </si>
  <si>
    <t>13 Awst 2020</t>
  </si>
  <si>
    <t>Camweinyddu Cyfanswm : 8</t>
  </si>
  <si>
    <t xml:space="preserve"> Cyfanswm : 8</t>
  </si>
  <si>
    <t xml:space="preserve"> Cyfanswm : 11</t>
  </si>
  <si>
    <t>31 Rhagfyr 2020</t>
  </si>
  <si>
    <t>Camweinyddu Cyfanswm : 11</t>
  </si>
  <si>
    <t>11 Medi 2020</t>
  </si>
  <si>
    <t>Camweinyddu Cyfanswm : 10</t>
  </si>
  <si>
    <t xml:space="preserve"> Cyfanswm : 10</t>
  </si>
  <si>
    <t>15 Hydref 2019</t>
  </si>
  <si>
    <t>21 Hydref 2019</t>
  </si>
  <si>
    <t>21 Tachwedd 2020</t>
  </si>
  <si>
    <t>23 Gorffennaf 2020</t>
  </si>
  <si>
    <t xml:space="preserve"> Cyfanswm : 7</t>
  </si>
  <si>
    <t>24 Rhagfyr 2020</t>
  </si>
  <si>
    <t>Camweinyddu Cyfanswm : 7</t>
  </si>
  <si>
    <t xml:space="preserve"> Cyfanswm : 9</t>
  </si>
  <si>
    <t>13 Medi 2020</t>
  </si>
  <si>
    <t>14 Mai 2020</t>
  </si>
  <si>
    <t>04 Mehefin 2020</t>
  </si>
  <si>
    <t>25 Awst 2020</t>
  </si>
  <si>
    <t>06 Ionawr 2020</t>
  </si>
  <si>
    <t>20 Awst 2020</t>
  </si>
  <si>
    <t>Camweinyddu Cyfanswm : 16</t>
  </si>
  <si>
    <t xml:space="preserve"> Cyfanswm : 18</t>
  </si>
  <si>
    <t>25 Tachwedd 2019</t>
  </si>
  <si>
    <t xml:space="preserve"> Cyfanswm : 12</t>
  </si>
  <si>
    <t>Cyfanswm : 212</t>
  </si>
  <si>
    <t>18 Medi 2018</t>
  </si>
  <si>
    <t>10 Medi 2019</t>
  </si>
  <si>
    <t>08 Hydref 2019</t>
  </si>
  <si>
    <t>03 Rhagfyr 2019</t>
  </si>
  <si>
    <t>17 Rhagfyr 2019</t>
  </si>
  <si>
    <t>09 Mawrth 2020</t>
  </si>
  <si>
    <t>27 Mawrth 2020</t>
  </si>
  <si>
    <t>21 Ebrill 2020</t>
  </si>
  <si>
    <t>10 Awst 2020</t>
  </si>
  <si>
    <t>21 Awst 2020</t>
  </si>
  <si>
    <t>Camweinyddu Cyfanswm : 21</t>
  </si>
  <si>
    <t xml:space="preserve"> Cyfanswm : 21</t>
  </si>
  <si>
    <t>14 Awst 2019</t>
  </si>
  <si>
    <t>11 Medi 2019</t>
  </si>
  <si>
    <t>23 Medi 2019</t>
  </si>
  <si>
    <t>07 Hydref 2019</t>
  </si>
  <si>
    <t>11 Tachwedd 2019</t>
  </si>
  <si>
    <t>01 Tachwedd 2019</t>
  </si>
  <si>
    <t>04 Rhagfyr 2019</t>
  </si>
  <si>
    <t>05 Rhagfyr 2019</t>
  </si>
  <si>
    <t>20 Rhagfyr 2019</t>
  </si>
  <si>
    <t>29 Ionawr 2020</t>
  </si>
  <si>
    <t>08 Ionawr 2020</t>
  </si>
  <si>
    <t>17 Ionawr 2020</t>
  </si>
  <si>
    <t>06 Chwefror 2020</t>
  </si>
  <si>
    <t>26 Mai 2020</t>
  </si>
  <si>
    <t>12 Mehefin 2020</t>
  </si>
  <si>
    <t>24 Awst 2020</t>
  </si>
  <si>
    <t>Camweinyddu Cyfanswm : 40</t>
  </si>
  <si>
    <t xml:space="preserve"> Cyfanswm : 40</t>
  </si>
  <si>
    <t>17 Mehefin 2019</t>
  </si>
  <si>
    <t>12 Gorffennaf 2019</t>
  </si>
  <si>
    <t>27 Tachwedd 2019</t>
  </si>
  <si>
    <t>02 Mawrth 2020</t>
  </si>
  <si>
    <t>08 Ebrill 2020</t>
  </si>
  <si>
    <t>Camweinyddu Cyfanswm : 14</t>
  </si>
  <si>
    <t xml:space="preserve"> Cyfanswm : 14</t>
  </si>
  <si>
    <t>23 Mai 2019</t>
  </si>
  <si>
    <t>29 Mai 2019</t>
  </si>
  <si>
    <t>22 Hydref 2019</t>
  </si>
  <si>
    <t>14 Tachwedd 2019</t>
  </si>
  <si>
    <t>20 Tachwedd 2019</t>
  </si>
  <si>
    <t>02 Rhagfyr 2019</t>
  </si>
  <si>
    <t>10 Rhagfyr 2019</t>
  </si>
  <si>
    <t>15 Ionawr 2020</t>
  </si>
  <si>
    <t>Camweinyddu Cyfanswm : 22</t>
  </si>
  <si>
    <t xml:space="preserve"> Cyfanswm : 22</t>
  </si>
  <si>
    <t>06 Chwefror 2019</t>
  </si>
  <si>
    <t>17 Ebrill 2019</t>
  </si>
  <si>
    <t>08 Gorffennaf 2019</t>
  </si>
  <si>
    <t>13 Rhagfyr 2019</t>
  </si>
  <si>
    <t>05 Tachwedd 2019</t>
  </si>
  <si>
    <t>17 Awst 2020</t>
  </si>
  <si>
    <t>Camweinyddu Cyfanswm : 18</t>
  </si>
  <si>
    <t>08 Medi 2020</t>
  </si>
  <si>
    <t>19 Medi 2020</t>
  </si>
  <si>
    <t>12 Awst 2019</t>
  </si>
  <si>
    <t>19 Awst 2019</t>
  </si>
  <si>
    <t>04 Hydref 2019</t>
  </si>
  <si>
    <t>10 Hydref 2019</t>
  </si>
  <si>
    <t>14 Hydref 2019</t>
  </si>
  <si>
    <t>16 Hydref 2019</t>
  </si>
  <si>
    <t>Cyfanswm : 153</t>
  </si>
  <si>
    <t>Cyfanswm : 2</t>
  </si>
  <si>
    <t>18 Mai 2020</t>
  </si>
  <si>
    <t>Cyfanswm : 7</t>
  </si>
  <si>
    <t>Cyfanswm :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</si>
</sst>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family val="2"/>
      <scheme val="minor"/>
    </font>
    <font>
      <b/>
      <sz val="14"/>
      <color rgb="FFFFFFFF"/>
      <name val="Arial"/>
    </font>
    <font>
      <sz val="14"/>
      <color rgb="FFFFFFFF"/>
      <name val="Arial"/>
    </font>
    <font>
      <sz val="11"/>
      <name val="Calibri"/>
    </font>
    <font>
      <b/>
      <sz val="10"/>
      <color rgb="FFFFFFFF"/>
      <name val="Arial"/>
    </font>
    <font>
      <sz val="10"/>
      <color rgb="FF000000"/>
      <name val="Arial"/>
    </font>
    <font>
      <u/>
      <sz val="10"/>
      <color rgb="FF0000FF"/>
      <name val="Arial"/>
    </font>
    <font>
      <b/>
      <sz val="10"/>
      <color rgb="FF000000"/>
      <name val="Arial"/>
    </font>
    <font>
      <b/>
      <u/>
      <sz val="10"/>
      <color rgb="FF000000"/>
      <name val="Arial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6495ED"/>
        <bgColor rgb="FF6495ED"/>
      </patternFill>
    </fill>
    <fill>
      <patternFill patternType="solid">
        <fgColor rgb="FFB0C4DE"/>
        <bgColor rgb="FFB0C4DE"/>
      </patternFill>
    </fill>
    <fill>
      <patternFill patternType="solid">
        <fgColor rgb="FFF5F5F5"/>
        <bgColor rgb="FFF5F5F5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0" fontId="3" fillId="0" borderId="2" xfId="0" applyFont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vertical="center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5" fillId="5" borderId="1" xfId="0" applyFont="1" applyFill="1" applyBorder="1" applyAlignment="1">
      <alignment horizontal="center" vertical="center" wrapText="1" readingOrder="1"/>
    </xf>
    <xf numFmtId="0" fontId="7" fillId="5" borderId="1" xfId="0" applyFont="1" applyFill="1" applyBorder="1" applyAlignment="1">
      <alignment horizontal="center" vertical="center" wrapText="1" readingOrder="1"/>
    </xf>
    <xf numFmtId="0" fontId="5" fillId="5" borderId="1" xfId="0" applyFont="1" applyFill="1" applyBorder="1" applyAlignment="1">
      <alignment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vertical="center" wrapText="1" readingOrder="1"/>
    </xf>
    <xf numFmtId="0" fontId="1" fillId="2" borderId="0" xfId="0" applyFont="1" applyFill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ub/Performance%20stats/Open%20Data/Not%20for%20Website/1%20October%202020%20to%2031%20December%202020%20NOT%20FOR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lish"/>
      <sheetName val="Cymraeg"/>
      <sheetName val="Translation"/>
    </sheetNames>
    <sheetDataSet>
      <sheetData sheetId="0">
        <row r="2">
          <cell r="A2" t="str">
            <v>Relevant Body Type</v>
          </cell>
          <cell r="B2" t="str">
            <v>Relevant Body</v>
          </cell>
          <cell r="C2" t="str">
            <v>Type of Case</v>
          </cell>
          <cell r="D2" t="str">
            <v>Main Subject</v>
          </cell>
          <cell r="E2" t="str">
            <v xml:space="preserve">Second Tier Subject
</v>
          </cell>
          <cell r="F2" t="str">
            <v>Case ID</v>
          </cell>
          <cell r="G2" t="str">
            <v>Stage</v>
          </cell>
          <cell r="H2" t="str">
            <v>Date Received</v>
          </cell>
          <cell r="I2" t="str">
            <v>DSIR</v>
          </cell>
          <cell r="J2" t="str">
            <v>Decision Date</v>
          </cell>
          <cell r="K2" t="str">
            <v>Close Date</v>
          </cell>
          <cell r="L2" t="str">
            <v>Main Outcome</v>
          </cell>
        </row>
        <row r="4">
          <cell r="B4" t="str">
            <v>Abertillery &amp; Llanhilleth Community Council</v>
          </cell>
        </row>
        <row r="5">
          <cell r="A5" t="str">
            <v>Community Council</v>
          </cell>
          <cell r="B5" t="str">
            <v>Abertillery &amp; Llanhilleth Community Council</v>
          </cell>
          <cell r="E5" t="str">
            <v>Promotion of equality and respect</v>
          </cell>
          <cell r="G5" t="str">
            <v>Investigation</v>
          </cell>
          <cell r="M5" t="str">
            <v>Discontinued. not in the public interest to pursue</v>
          </cell>
        </row>
        <row r="6">
          <cell r="A6" t="str">
            <v>Community Council</v>
          </cell>
          <cell r="B6" t="str">
            <v>Abertillery &amp; Llanhilleth Community Council</v>
          </cell>
          <cell r="E6" t="str">
            <v>Promotion of equality and respect</v>
          </cell>
          <cell r="G6" t="str">
            <v>Investigation</v>
          </cell>
          <cell r="M6" t="str">
            <v>Discontinued. not in the public interest to pursue</v>
          </cell>
        </row>
        <row r="9">
          <cell r="B9" t="str">
            <v>Bedwas, Trethomas &amp; Machen Community Council</v>
          </cell>
        </row>
        <row r="10">
          <cell r="A10" t="str">
            <v>Community Council</v>
          </cell>
          <cell r="B10" t="str">
            <v>Bedwas, Trethomas &amp; Machen Community Council</v>
          </cell>
          <cell r="E10" t="str">
            <v>Promotion of equality and respect</v>
          </cell>
          <cell r="G10" t="str">
            <v>Assessment</v>
          </cell>
          <cell r="L10" t="str">
            <v>Decision not to investigate code</v>
          </cell>
          <cell r="M10" t="str">
            <v>No prima facie evidence of breach</v>
          </cell>
        </row>
        <row r="13">
          <cell r="B13" t="str">
            <v>Betws Community Council</v>
          </cell>
        </row>
        <row r="14">
          <cell r="A14" t="str">
            <v>Community Council</v>
          </cell>
          <cell r="B14" t="str">
            <v>Betws Community Council</v>
          </cell>
          <cell r="E14" t="str">
            <v>Promotion of equality and respect</v>
          </cell>
          <cell r="G14" t="str">
            <v>Assessment</v>
          </cell>
          <cell r="L14" t="str">
            <v>Decision not to investigate code</v>
          </cell>
          <cell r="M14" t="str">
            <v>Not in the public interest to investigate</v>
          </cell>
        </row>
        <row r="17">
          <cell r="B17" t="str">
            <v>Broughton &amp; Bretton Community Council</v>
          </cell>
        </row>
        <row r="18">
          <cell r="A18" t="str">
            <v>Community Council</v>
          </cell>
          <cell r="B18" t="str">
            <v>Broughton &amp; Bretton Community Council</v>
          </cell>
          <cell r="E18" t="str">
            <v>Promotion of equality and respect</v>
          </cell>
          <cell r="G18" t="str">
            <v>Assessment</v>
          </cell>
          <cell r="L18" t="str">
            <v>Decision not to investigate code</v>
          </cell>
          <cell r="M18" t="str">
            <v>No prima facie evidence of breach</v>
          </cell>
        </row>
        <row r="21">
          <cell r="B21" t="str">
            <v>Caernarfon (Royal Town) Council</v>
          </cell>
        </row>
        <row r="22">
          <cell r="A22" t="str">
            <v>Community Council</v>
          </cell>
          <cell r="B22" t="str">
            <v>Caernarfon (Royal Town) Council</v>
          </cell>
          <cell r="E22" t="str">
            <v>Promotion of equality and respect</v>
          </cell>
          <cell r="G22" t="str">
            <v>Assessment</v>
          </cell>
          <cell r="L22" t="str">
            <v>Decision not to investigate code</v>
          </cell>
          <cell r="M22" t="str">
            <v>No prima facie evidence of breach</v>
          </cell>
        </row>
        <row r="23">
          <cell r="A23" t="str">
            <v>Community Council</v>
          </cell>
          <cell r="B23" t="str">
            <v>Caernarfon (Royal Town) Council</v>
          </cell>
          <cell r="E23" t="str">
            <v>Integrity</v>
          </cell>
          <cell r="G23" t="str">
            <v>Assessment</v>
          </cell>
          <cell r="L23" t="str">
            <v>Decision not to investigate code</v>
          </cell>
          <cell r="M23" t="str">
            <v>No prima facie evidence of breach</v>
          </cell>
        </row>
        <row r="24">
          <cell r="A24" t="str">
            <v>Community Council</v>
          </cell>
          <cell r="B24" t="str">
            <v>Caernarfon (Royal Town) Council</v>
          </cell>
          <cell r="E24" t="str">
            <v>Promotion of equality and respect</v>
          </cell>
          <cell r="G24" t="str">
            <v>Assessment</v>
          </cell>
          <cell r="L24" t="str">
            <v>Decision not to investigate code</v>
          </cell>
          <cell r="M24" t="str">
            <v>No prima facie evidence of breach</v>
          </cell>
        </row>
        <row r="25">
          <cell r="A25" t="str">
            <v>Community Council</v>
          </cell>
          <cell r="B25" t="str">
            <v>Caernarfon (Royal Town) Council</v>
          </cell>
          <cell r="E25" t="str">
            <v>Promotion of equality and respect</v>
          </cell>
          <cell r="G25" t="str">
            <v>Assessment</v>
          </cell>
          <cell r="L25" t="str">
            <v>Decision not to investigate code</v>
          </cell>
          <cell r="M25" t="str">
            <v>Withdrawn</v>
          </cell>
        </row>
        <row r="28">
          <cell r="B28" t="str">
            <v>Coedffranc Town Council</v>
          </cell>
        </row>
        <row r="29">
          <cell r="A29" t="str">
            <v>Community Council</v>
          </cell>
          <cell r="B29" t="str">
            <v>Coedffranc Town Council</v>
          </cell>
          <cell r="D29" t="str">
            <v>Roads and Transport</v>
          </cell>
          <cell r="E29" t="str">
            <v>Other</v>
          </cell>
          <cell r="G29" t="str">
            <v>Assessment</v>
          </cell>
          <cell r="L29" t="str">
            <v>Matter out of jurisdiction (discretionary)</v>
          </cell>
          <cell r="M29" t="str">
            <v>2B201 - Premature - Signposted to public body</v>
          </cell>
        </row>
        <row r="32">
          <cell r="B32" t="str">
            <v>Gwaenysgor &amp; Trelawnyd Community Council</v>
          </cell>
        </row>
        <row r="33">
          <cell r="A33" t="str">
            <v>Community Council</v>
          </cell>
          <cell r="B33" t="str">
            <v>Gwaenysgor &amp; Trelawnyd Community Council</v>
          </cell>
          <cell r="E33" t="str">
            <v>Promotion of equality and respect</v>
          </cell>
          <cell r="G33" t="str">
            <v>Assessment</v>
          </cell>
          <cell r="L33" t="str">
            <v>Decision not to investigate code</v>
          </cell>
          <cell r="M33" t="str">
            <v>No prima facie evidence of breach</v>
          </cell>
        </row>
        <row r="36">
          <cell r="B36" t="str">
            <v>Gwernaffield and Pantymwyn Community Council</v>
          </cell>
        </row>
        <row r="37">
          <cell r="A37" t="str">
            <v>Community Council</v>
          </cell>
          <cell r="B37" t="str">
            <v>Gwernaffield and Pantymwyn Community Council</v>
          </cell>
          <cell r="E37" t="str">
            <v>Promotion of equality and respect</v>
          </cell>
          <cell r="G37" t="str">
            <v>Assessment</v>
          </cell>
          <cell r="L37" t="str">
            <v>Decision not to investigate code</v>
          </cell>
          <cell r="M37" t="str">
            <v>Not in the public interest to investigate</v>
          </cell>
        </row>
        <row r="38">
          <cell r="A38" t="str">
            <v>Community Council</v>
          </cell>
          <cell r="B38" t="str">
            <v>Gwernaffield and Pantymwyn Community Council</v>
          </cell>
          <cell r="E38" t="str">
            <v>Promotion of equality and respect</v>
          </cell>
          <cell r="G38" t="str">
            <v>Assessment</v>
          </cell>
          <cell r="L38" t="str">
            <v>Decision not to investigate code</v>
          </cell>
          <cell r="M38" t="str">
            <v>No prima facie evidence of breach</v>
          </cell>
        </row>
        <row r="41">
          <cell r="B41" t="str">
            <v>Laleston Community Council</v>
          </cell>
        </row>
        <row r="42">
          <cell r="A42" t="str">
            <v>Community Council</v>
          </cell>
          <cell r="B42" t="str">
            <v>Laleston Community Council</v>
          </cell>
          <cell r="E42" t="str">
            <v>Duty to uphold the law</v>
          </cell>
          <cell r="G42" t="str">
            <v>Investigation</v>
          </cell>
          <cell r="M42" t="str">
            <v>Refer to Standards Committee</v>
          </cell>
        </row>
        <row r="45">
          <cell r="B45" t="str">
            <v>Llanbedrog Community Council</v>
          </cell>
        </row>
        <row r="46">
          <cell r="A46" t="str">
            <v>Community Council</v>
          </cell>
          <cell r="B46" t="str">
            <v>Llanbedrog Community Council</v>
          </cell>
          <cell r="E46" t="str">
            <v>Promotion of equality and respect</v>
          </cell>
          <cell r="G46" t="str">
            <v>Assessment</v>
          </cell>
          <cell r="L46" t="str">
            <v>Decision not to investigate code</v>
          </cell>
          <cell r="M46" t="str">
            <v>No prima facie evidence of breach</v>
          </cell>
        </row>
        <row r="47">
          <cell r="A47" t="str">
            <v>Community Council</v>
          </cell>
          <cell r="B47" t="str">
            <v>Llanbedrog Community Council</v>
          </cell>
          <cell r="E47" t="str">
            <v>Promotion of equality and respect</v>
          </cell>
          <cell r="G47" t="str">
            <v>Assessment</v>
          </cell>
          <cell r="L47" t="str">
            <v>Decision not to investigate code</v>
          </cell>
          <cell r="M47" t="str">
            <v>No prima facie evidence of breach</v>
          </cell>
        </row>
        <row r="50">
          <cell r="B50" t="str">
            <v>Llanferres Community Council</v>
          </cell>
        </row>
        <row r="51">
          <cell r="A51" t="str">
            <v>Community Council</v>
          </cell>
          <cell r="B51" t="str">
            <v>Llanferres Community Council</v>
          </cell>
          <cell r="E51" t="str">
            <v>Promotion of equality and respect</v>
          </cell>
          <cell r="G51" t="str">
            <v>Investigation</v>
          </cell>
          <cell r="M51" t="str">
            <v>Discontinued. not in the public interest to pursue</v>
          </cell>
        </row>
        <row r="54">
          <cell r="B54" t="str">
            <v>Llangynwyd Middle Community Council</v>
          </cell>
        </row>
        <row r="55">
          <cell r="A55" t="str">
            <v>Community Council</v>
          </cell>
          <cell r="B55" t="str">
            <v>Llangynwyd Middle Community Council</v>
          </cell>
          <cell r="E55" t="str">
            <v>Promotion of equality and respect</v>
          </cell>
          <cell r="G55" t="str">
            <v>Assessment</v>
          </cell>
          <cell r="L55" t="str">
            <v>Decision not to investigate code</v>
          </cell>
          <cell r="M55" t="str">
            <v>Not in the public interest to investigate</v>
          </cell>
        </row>
        <row r="56">
          <cell r="A56" t="str">
            <v>Community Council</v>
          </cell>
          <cell r="B56" t="str">
            <v>Llangynwyd Middle Community Council</v>
          </cell>
          <cell r="E56" t="str">
            <v>Promotion of equality and respect</v>
          </cell>
          <cell r="G56" t="str">
            <v>Assessment</v>
          </cell>
          <cell r="L56" t="str">
            <v>Decision not to investigate code</v>
          </cell>
          <cell r="M56" t="str">
            <v>No prima facie evidence of breach</v>
          </cell>
        </row>
        <row r="57">
          <cell r="A57" t="str">
            <v>Community Council</v>
          </cell>
          <cell r="B57" t="str">
            <v>Llangynwyd Middle Community Council</v>
          </cell>
          <cell r="E57" t="str">
            <v>Promotion of equality and respect</v>
          </cell>
          <cell r="G57" t="str">
            <v>Assessment</v>
          </cell>
          <cell r="L57" t="str">
            <v>Decision not to investigate code</v>
          </cell>
          <cell r="M57" t="str">
            <v>No prima facie evidence of breach</v>
          </cell>
        </row>
        <row r="58">
          <cell r="A58" t="str">
            <v>Community Council</v>
          </cell>
          <cell r="B58" t="str">
            <v>Llangynwyd Middle Community Council</v>
          </cell>
          <cell r="E58" t="str">
            <v>Promotion of equality and respect</v>
          </cell>
          <cell r="G58" t="str">
            <v>Assessment</v>
          </cell>
          <cell r="L58" t="str">
            <v>Decision not to investigate code</v>
          </cell>
          <cell r="M58" t="str">
            <v>No prima facie evidence of breach</v>
          </cell>
        </row>
        <row r="59">
          <cell r="A59" t="str">
            <v>Community Council</v>
          </cell>
          <cell r="B59" t="str">
            <v>Llangynwyd Middle Community Council</v>
          </cell>
          <cell r="E59" t="str">
            <v>Promotion of equality and respect</v>
          </cell>
          <cell r="G59" t="str">
            <v>Assessment</v>
          </cell>
          <cell r="L59" t="str">
            <v>Decision not to investigate code</v>
          </cell>
          <cell r="M59" t="str">
            <v>No prima facie evidence of breach</v>
          </cell>
        </row>
        <row r="62">
          <cell r="B62" t="str">
            <v>Llanidloes Town Council</v>
          </cell>
        </row>
        <row r="63">
          <cell r="A63" t="str">
            <v>Community Council</v>
          </cell>
          <cell r="B63" t="str">
            <v>Llanidloes Town Council</v>
          </cell>
          <cell r="E63" t="str">
            <v>Integrity</v>
          </cell>
          <cell r="G63" t="str">
            <v>Assessment</v>
          </cell>
          <cell r="L63" t="str">
            <v>Decision not to investigate code</v>
          </cell>
          <cell r="M63" t="str">
            <v>No prima facie evidence of breach</v>
          </cell>
        </row>
        <row r="66">
          <cell r="B66" t="str">
            <v>Llay Community Council</v>
          </cell>
        </row>
        <row r="67">
          <cell r="A67" t="str">
            <v>Community Council</v>
          </cell>
          <cell r="B67" t="str">
            <v>Llay Community Council</v>
          </cell>
          <cell r="D67" t="str">
            <v>Various Other</v>
          </cell>
          <cell r="E67" t="str">
            <v>Disclosure of personal information / data loss</v>
          </cell>
          <cell r="G67" t="str">
            <v>Assessment</v>
          </cell>
          <cell r="L67" t="str">
            <v>Matter out of jurisdiction (discretionary)</v>
          </cell>
          <cell r="M67" t="str">
            <v>2A203 - Other - signposted</v>
          </cell>
        </row>
        <row r="70">
          <cell r="B70" t="str">
            <v>Maescar Community Council</v>
          </cell>
        </row>
        <row r="71">
          <cell r="A71" t="str">
            <v>Community Council</v>
          </cell>
          <cell r="B71" t="str">
            <v>Maescar Community Council</v>
          </cell>
          <cell r="E71" t="str">
            <v>Promotion of equality and respect</v>
          </cell>
          <cell r="G71" t="str">
            <v>Assessment</v>
          </cell>
          <cell r="L71" t="str">
            <v>Decision not to investigate code</v>
          </cell>
          <cell r="M71" t="str">
            <v>No prima facie evidence of breach</v>
          </cell>
        </row>
        <row r="74">
          <cell r="B74" t="str">
            <v>Montgomery Town Council</v>
          </cell>
        </row>
        <row r="75">
          <cell r="A75" t="str">
            <v>Community Council</v>
          </cell>
          <cell r="B75" t="str">
            <v>Montgomery Town Council</v>
          </cell>
          <cell r="E75" t="str">
            <v>Promotion of equality and respect</v>
          </cell>
          <cell r="G75" t="str">
            <v>Assessment</v>
          </cell>
          <cell r="L75" t="str">
            <v>Decision not to investigate code</v>
          </cell>
          <cell r="M75" t="str">
            <v>No prima facie evidence of breach</v>
          </cell>
        </row>
        <row r="78">
          <cell r="B78" t="str">
            <v>Mumbles Community Council</v>
          </cell>
        </row>
        <row r="79">
          <cell r="A79" t="str">
            <v>Community Council</v>
          </cell>
          <cell r="B79" t="str">
            <v>Mumbles Community Council</v>
          </cell>
          <cell r="E79" t="str">
            <v>Duty to uphold the law</v>
          </cell>
          <cell r="G79" t="str">
            <v>Investigation</v>
          </cell>
          <cell r="M79" t="str">
            <v>No action necessary</v>
          </cell>
        </row>
        <row r="80">
          <cell r="A80" t="str">
            <v>Community Council</v>
          </cell>
          <cell r="B80" t="str">
            <v>Mumbles Community Council</v>
          </cell>
          <cell r="E80" t="str">
            <v>Duty to uphold the law</v>
          </cell>
          <cell r="G80" t="str">
            <v>Investigation</v>
          </cell>
          <cell r="M80" t="str">
            <v>Refer to Standards Committee</v>
          </cell>
        </row>
        <row r="83">
          <cell r="B83" t="str">
            <v>Pembroke Dock Town Council</v>
          </cell>
        </row>
        <row r="84">
          <cell r="A84" t="str">
            <v>Community Council</v>
          </cell>
          <cell r="B84" t="str">
            <v>Pembroke Dock Town Council</v>
          </cell>
          <cell r="E84" t="str">
            <v>Duty to uphold the law</v>
          </cell>
          <cell r="G84" t="str">
            <v>Assessment</v>
          </cell>
          <cell r="L84" t="str">
            <v>Decision not to investigate code</v>
          </cell>
          <cell r="M84" t="str">
            <v>No prima facie evidence of breach</v>
          </cell>
        </row>
        <row r="85">
          <cell r="A85" t="str">
            <v>Community Council</v>
          </cell>
          <cell r="B85" t="str">
            <v>Pembroke Dock Town Council</v>
          </cell>
          <cell r="E85" t="str">
            <v>Promotion of equality and respect</v>
          </cell>
          <cell r="G85" t="str">
            <v>Assessment</v>
          </cell>
          <cell r="L85" t="str">
            <v>Decision not to investigate code</v>
          </cell>
          <cell r="M85" t="str">
            <v>No prima facie evidence of breach</v>
          </cell>
        </row>
        <row r="88">
          <cell r="B88" t="str">
            <v>Porthcawl Town Council</v>
          </cell>
        </row>
        <row r="89">
          <cell r="A89" t="str">
            <v>Community Council</v>
          </cell>
          <cell r="B89" t="str">
            <v>Porthcawl Town Council</v>
          </cell>
          <cell r="E89" t="str">
            <v>Selflessness and stewardship</v>
          </cell>
          <cell r="G89" t="str">
            <v>Assessment</v>
          </cell>
          <cell r="L89" t="str">
            <v>Decision not to investigate code</v>
          </cell>
          <cell r="M89" t="str">
            <v>No prima facie evidence of breach</v>
          </cell>
        </row>
        <row r="90">
          <cell r="A90" t="str">
            <v>Community Council</v>
          </cell>
          <cell r="B90" t="str">
            <v>Porthcawl Town Council</v>
          </cell>
          <cell r="E90" t="str">
            <v>Disclosure and registration of interests</v>
          </cell>
          <cell r="G90" t="str">
            <v>Assessment</v>
          </cell>
          <cell r="L90" t="str">
            <v>Decision not to investigate code</v>
          </cell>
          <cell r="M90" t="str">
            <v>No prima facie evidence of breach</v>
          </cell>
        </row>
        <row r="91">
          <cell r="A91" t="str">
            <v>Community Council</v>
          </cell>
          <cell r="B91" t="str">
            <v>Porthcawl Town Council</v>
          </cell>
          <cell r="E91" t="str">
            <v>Disclosure and registration of interests</v>
          </cell>
          <cell r="G91" t="str">
            <v>Assessment</v>
          </cell>
          <cell r="L91" t="str">
            <v>Decision not to investigate code</v>
          </cell>
          <cell r="M91" t="str">
            <v>No prima facie evidence of breach</v>
          </cell>
        </row>
        <row r="92">
          <cell r="A92" t="str">
            <v>Community Council</v>
          </cell>
          <cell r="B92" t="str">
            <v>Porthcawl Town Council</v>
          </cell>
          <cell r="E92" t="str">
            <v>Selflessness and stewardship</v>
          </cell>
          <cell r="G92" t="str">
            <v>Assessment</v>
          </cell>
          <cell r="L92" t="str">
            <v>Decision not to investigate code</v>
          </cell>
          <cell r="M92" t="str">
            <v>No prima facie evidence of breach</v>
          </cell>
        </row>
        <row r="95">
          <cell r="B95" t="str">
            <v>Ruthin Town Council</v>
          </cell>
        </row>
        <row r="96">
          <cell r="A96" t="str">
            <v>Community Council</v>
          </cell>
          <cell r="B96" t="str">
            <v>Ruthin Town Council</v>
          </cell>
          <cell r="E96" t="str">
            <v>Disclosure and registration of interests</v>
          </cell>
          <cell r="G96" t="str">
            <v>Assessment</v>
          </cell>
          <cell r="L96" t="str">
            <v>Decision not to investigate code</v>
          </cell>
          <cell r="M96" t="str">
            <v>No prima facie evidence of breach</v>
          </cell>
        </row>
        <row r="99">
          <cell r="B99" t="str">
            <v>Trawsfynydd Community Council</v>
          </cell>
        </row>
        <row r="100">
          <cell r="A100" t="str">
            <v>Community Council</v>
          </cell>
          <cell r="B100" t="str">
            <v>Trawsfynydd Community Council</v>
          </cell>
          <cell r="D100" t="str">
            <v>Community Facilities. Recreation and Leisure</v>
          </cell>
          <cell r="E100" t="str">
            <v>Cemeteries/Graves/Headstones</v>
          </cell>
          <cell r="G100" t="str">
            <v>Assessment</v>
          </cell>
          <cell r="L100" t="str">
            <v>Decision not to investigate complaint</v>
          </cell>
          <cell r="M100" t="str">
            <v>2B305 - Little further can be achieved</v>
          </cell>
        </row>
        <row r="104">
          <cell r="A104" t="str">
            <v>Community Health Council</v>
          </cell>
        </row>
        <row r="105">
          <cell r="B105" t="str">
            <v>Powys Community Health Council</v>
          </cell>
        </row>
        <row r="106">
          <cell r="A106" t="str">
            <v>Community Health Council</v>
          </cell>
          <cell r="B106" t="str">
            <v>Powys Community Health Council</v>
          </cell>
          <cell r="D106" t="str">
            <v>Complaints Handling</v>
          </cell>
          <cell r="E106" t="str">
            <v>Various Other</v>
          </cell>
          <cell r="G106" t="str">
            <v>Assessment</v>
          </cell>
          <cell r="L106" t="str">
            <v>Matter out of jurisdiction (discretionary)</v>
          </cell>
          <cell r="M106" t="str">
            <v>2B201 - Premature - Signposted to public body</v>
          </cell>
        </row>
        <row r="110">
          <cell r="A110" t="str">
            <v>Dentist</v>
          </cell>
        </row>
        <row r="111">
          <cell r="B111" t="str">
            <v>Dentist</v>
          </cell>
        </row>
        <row r="112">
          <cell r="A112" t="str">
            <v>Dentist</v>
          </cell>
          <cell r="B112" t="str">
            <v>Dentist</v>
          </cell>
          <cell r="D112" t="str">
            <v>Health</v>
          </cell>
          <cell r="E112" t="str">
            <v>Clinical treatment outside hospital</v>
          </cell>
          <cell r="G112" t="str">
            <v>Assessment</v>
          </cell>
          <cell r="L112" t="str">
            <v>Matter out of jurisdiction (discretionary)</v>
          </cell>
          <cell r="M112" t="str">
            <v>2A204 - Out of Time</v>
          </cell>
        </row>
        <row r="113">
          <cell r="A113" t="str">
            <v>Dentist</v>
          </cell>
          <cell r="B113" t="str">
            <v>Dentist</v>
          </cell>
          <cell r="D113" t="str">
            <v>Health</v>
          </cell>
          <cell r="E113" t="str">
            <v>Clinical treatment outside hospital</v>
          </cell>
          <cell r="G113" t="str">
            <v>Assessment</v>
          </cell>
          <cell r="L113" t="str">
            <v>Matter out of jurisdiction (discretionary)</v>
          </cell>
          <cell r="M113" t="str">
            <v>2B201 - Premature - Signposted to public body</v>
          </cell>
        </row>
        <row r="114">
          <cell r="A114" t="str">
            <v>Dentist</v>
          </cell>
          <cell r="B114" t="str">
            <v>Dentist</v>
          </cell>
          <cell r="D114" t="str">
            <v>Health</v>
          </cell>
          <cell r="E114" t="str">
            <v>Clinical treatment outside hospital</v>
          </cell>
          <cell r="G114" t="str">
            <v>Assessment</v>
          </cell>
          <cell r="L114" t="str">
            <v>Matter out of jurisdiction (discretionary)</v>
          </cell>
          <cell r="M114" t="str">
            <v>2A205 - Reasonable to take legal action/have right of appeal</v>
          </cell>
        </row>
        <row r="115">
          <cell r="A115" t="str">
            <v>Dentist</v>
          </cell>
          <cell r="B115" t="str">
            <v>Dentist</v>
          </cell>
          <cell r="D115" t="str">
            <v>Health</v>
          </cell>
          <cell r="E115" t="str">
            <v>Clinical treatment outside hospital</v>
          </cell>
          <cell r="G115" t="str">
            <v>Assessment</v>
          </cell>
          <cell r="L115" t="str">
            <v>Decision not to investigate complaint</v>
          </cell>
          <cell r="M115" t="str">
            <v>2A303 - Complainant fails to provide requested information</v>
          </cell>
        </row>
        <row r="119">
          <cell r="A119" t="str">
            <v>GP</v>
          </cell>
        </row>
        <row r="120">
          <cell r="B120" t="str">
            <v>GP</v>
          </cell>
        </row>
        <row r="121">
          <cell r="A121" t="str">
            <v>GP</v>
          </cell>
          <cell r="B121" t="str">
            <v>GP</v>
          </cell>
          <cell r="D121" t="str">
            <v>Health</v>
          </cell>
          <cell r="E121" t="str">
            <v>Clinical treatment outside hospital</v>
          </cell>
          <cell r="G121" t="str">
            <v>Assessment</v>
          </cell>
          <cell r="L121" t="str">
            <v>Decision not to investigate complaint</v>
          </cell>
          <cell r="M121" t="str">
            <v>2A304 - Complainant withdraws complaint</v>
          </cell>
        </row>
        <row r="122">
          <cell r="A122" t="str">
            <v>GP</v>
          </cell>
          <cell r="B122" t="str">
            <v>GP</v>
          </cell>
          <cell r="D122" t="str">
            <v>Health</v>
          </cell>
          <cell r="E122" t="str">
            <v>Clinical treatment outside hospital</v>
          </cell>
          <cell r="G122" t="str">
            <v>Assessment</v>
          </cell>
          <cell r="L122" t="str">
            <v>Decision not to investigate complaint</v>
          </cell>
          <cell r="M122" t="str">
            <v>2B301 - No evidence of maladministration or service failure</v>
          </cell>
        </row>
        <row r="123">
          <cell r="A123" t="str">
            <v>GP</v>
          </cell>
          <cell r="B123" t="str">
            <v>GP</v>
          </cell>
          <cell r="D123" t="str">
            <v>Health</v>
          </cell>
          <cell r="E123" t="str">
            <v xml:space="preserve">Medication&gt; Prescription dispensing </v>
          </cell>
          <cell r="G123" t="str">
            <v>Assessment</v>
          </cell>
          <cell r="L123" t="str">
            <v>Matter out of jurisdiction (discretionary)</v>
          </cell>
          <cell r="M123" t="str">
            <v>2B201 - Premature - Signposted to public body</v>
          </cell>
        </row>
        <row r="124">
          <cell r="A124" t="str">
            <v>GP</v>
          </cell>
          <cell r="B124" t="str">
            <v>GP</v>
          </cell>
          <cell r="D124" t="str">
            <v>Health</v>
          </cell>
          <cell r="E124" t="str">
            <v>Clinical treatment outside hospital</v>
          </cell>
          <cell r="G124" t="str">
            <v>Assessment</v>
          </cell>
          <cell r="L124" t="str">
            <v>Decision not to investigate complaint</v>
          </cell>
          <cell r="M124" t="str">
            <v>2B300 - No evidence of hardship or injustice</v>
          </cell>
        </row>
        <row r="125">
          <cell r="A125" t="str">
            <v>GP</v>
          </cell>
          <cell r="B125" t="str">
            <v>GP</v>
          </cell>
          <cell r="D125" t="str">
            <v>Health</v>
          </cell>
          <cell r="E125" t="str">
            <v>Clinical treatment outside hospital</v>
          </cell>
          <cell r="G125" t="str">
            <v>Assessment</v>
          </cell>
          <cell r="L125" t="str">
            <v>Decision not to investigate complaint</v>
          </cell>
          <cell r="M125" t="str">
            <v>2A303 - Complainant fails to provide requested information</v>
          </cell>
        </row>
        <row r="126">
          <cell r="A126" t="str">
            <v>GP</v>
          </cell>
          <cell r="B126" t="str">
            <v>GP</v>
          </cell>
          <cell r="D126" t="str">
            <v>Health</v>
          </cell>
          <cell r="E126" t="str">
            <v>Clinical treatment outside hospital</v>
          </cell>
          <cell r="G126" t="str">
            <v>Assessment</v>
          </cell>
          <cell r="L126" t="str">
            <v>Matter out of jurisdiction (discretionary)</v>
          </cell>
          <cell r="M126" t="str">
            <v>2A201 - Premature - Signposted to public body</v>
          </cell>
        </row>
        <row r="127">
          <cell r="A127" t="str">
            <v>GP</v>
          </cell>
          <cell r="B127" t="str">
            <v>GP</v>
          </cell>
          <cell r="D127" t="str">
            <v>Health</v>
          </cell>
          <cell r="E127" t="str">
            <v>Clinical treatment outside hospital</v>
          </cell>
          <cell r="G127" t="str">
            <v>Investigation</v>
          </cell>
          <cell r="L127" t="str">
            <v>Non-public interest report issued: complaint upheld</v>
          </cell>
          <cell r="M127" t="str">
            <v>Redress - other action by listed authority (excluding financial redress)</v>
          </cell>
        </row>
        <row r="128">
          <cell r="A128" t="str">
            <v>GP</v>
          </cell>
          <cell r="B128" t="str">
            <v>GP</v>
          </cell>
          <cell r="D128" t="str">
            <v>Health</v>
          </cell>
          <cell r="E128" t="str">
            <v>Clinical treatment outside hospital</v>
          </cell>
          <cell r="G128" t="str">
            <v>Assessment</v>
          </cell>
          <cell r="L128" t="str">
            <v>Matter out of jurisdiction (discretionary)</v>
          </cell>
          <cell r="M128" t="str">
            <v>2B201 - Premature - Signposted to public body</v>
          </cell>
        </row>
        <row r="129">
          <cell r="A129" t="str">
            <v>GP</v>
          </cell>
          <cell r="B129" t="str">
            <v>GP</v>
          </cell>
          <cell r="D129" t="str">
            <v>Health</v>
          </cell>
          <cell r="E129" t="str">
            <v>Clinical treatment outside hospital</v>
          </cell>
          <cell r="G129" t="str">
            <v>Investigation</v>
          </cell>
          <cell r="L129" t="str">
            <v>Non-public interest report issued: complaint upheld</v>
          </cell>
          <cell r="M129" t="str">
            <v>Redress - apology</v>
          </cell>
        </row>
        <row r="130">
          <cell r="A130" t="str">
            <v>GP</v>
          </cell>
          <cell r="B130" t="str">
            <v>GP</v>
          </cell>
          <cell r="D130" t="str">
            <v>Health</v>
          </cell>
          <cell r="E130" t="str">
            <v>Clinical treatment outside hospital</v>
          </cell>
          <cell r="G130" t="str">
            <v>Investigation</v>
          </cell>
          <cell r="L130" t="str">
            <v>Non-public interest report issued: complaint not upheld</v>
          </cell>
          <cell r="M130" t="str">
            <v>Report issued: complaint not upheld</v>
          </cell>
        </row>
        <row r="131">
          <cell r="A131" t="str">
            <v>GP</v>
          </cell>
          <cell r="B131" t="str">
            <v>GP</v>
          </cell>
          <cell r="D131" t="str">
            <v>Health</v>
          </cell>
          <cell r="E131" t="str">
            <v>Medical records/standards of record-keeping</v>
          </cell>
          <cell r="G131" t="str">
            <v>Assessment</v>
          </cell>
          <cell r="L131" t="str">
            <v>Matter out of jurisdiction (non-discretionary)</v>
          </cell>
          <cell r="M131" t="str">
            <v>2A102 - Matter out of jurisdiction (non-discretionary - signposted)</v>
          </cell>
        </row>
        <row r="132">
          <cell r="A132" t="str">
            <v>GP</v>
          </cell>
          <cell r="B132" t="str">
            <v>GP</v>
          </cell>
          <cell r="D132" t="str">
            <v>Health</v>
          </cell>
          <cell r="E132" t="str">
            <v>Clinical treatment outside hospital</v>
          </cell>
          <cell r="G132" t="str">
            <v>Assessment</v>
          </cell>
          <cell r="L132" t="str">
            <v>Matter out of jurisdiction (discretionary)</v>
          </cell>
          <cell r="M132" t="str">
            <v>2B201 - Premature - Signposted to public body</v>
          </cell>
        </row>
        <row r="133">
          <cell r="A133" t="str">
            <v>GP</v>
          </cell>
          <cell r="B133" t="str">
            <v>GP</v>
          </cell>
          <cell r="D133" t="str">
            <v>Health</v>
          </cell>
          <cell r="E133" t="str">
            <v>Clinical treatment outside hospital</v>
          </cell>
          <cell r="G133" t="str">
            <v>Assessment</v>
          </cell>
          <cell r="L133" t="str">
            <v>Matter out of jurisdiction (discretionary)</v>
          </cell>
          <cell r="M133" t="str">
            <v>2B205 - Reasonable to take legal action/have right of appeal</v>
          </cell>
        </row>
        <row r="134">
          <cell r="A134" t="str">
            <v>GP</v>
          </cell>
          <cell r="B134" t="str">
            <v>GP</v>
          </cell>
          <cell r="D134" t="str">
            <v>Health</v>
          </cell>
          <cell r="E134" t="str">
            <v xml:space="preserve">Medication&gt; Prescription dispensing </v>
          </cell>
          <cell r="G134" t="str">
            <v>Assessment</v>
          </cell>
          <cell r="L134" t="str">
            <v>Decision not to investigate complaint</v>
          </cell>
          <cell r="M134" t="str">
            <v>2A303 - Complainant fails to provide requested information</v>
          </cell>
        </row>
        <row r="135">
          <cell r="A135" t="str">
            <v>GP</v>
          </cell>
          <cell r="B135" t="str">
            <v>GP</v>
          </cell>
          <cell r="D135" t="str">
            <v>Complaints Handling</v>
          </cell>
          <cell r="E135" t="str">
            <v>Health</v>
          </cell>
          <cell r="G135" t="str">
            <v>Assessment</v>
          </cell>
          <cell r="L135" t="str">
            <v>Decision not to investigate complaint</v>
          </cell>
          <cell r="M135" t="str">
            <v>2B301 - No evidence of maladministration or service failure</v>
          </cell>
        </row>
        <row r="136">
          <cell r="A136" t="str">
            <v>GP</v>
          </cell>
          <cell r="B136" t="str">
            <v>GP</v>
          </cell>
          <cell r="D136" t="str">
            <v>Health</v>
          </cell>
          <cell r="E136" t="str">
            <v>Clinical treatment outside hospital</v>
          </cell>
          <cell r="G136" t="str">
            <v>Assessment</v>
          </cell>
          <cell r="L136" t="str">
            <v>Matter out of jurisdiction (discretionary)</v>
          </cell>
          <cell r="M136" t="str">
            <v>2A201 - Premature - Signposted to public body</v>
          </cell>
        </row>
        <row r="137">
          <cell r="A137" t="str">
            <v>GP</v>
          </cell>
          <cell r="B137" t="str">
            <v>GP</v>
          </cell>
          <cell r="D137" t="str">
            <v>Health</v>
          </cell>
          <cell r="E137" t="str">
            <v>Clinical treatment in hospital</v>
          </cell>
          <cell r="G137" t="str">
            <v>Assessment</v>
          </cell>
          <cell r="L137" t="str">
            <v>Decision not to investigate complaint</v>
          </cell>
          <cell r="M137" t="str">
            <v>2B301 - No evidence of maladministration or service failure</v>
          </cell>
        </row>
        <row r="138">
          <cell r="A138" t="str">
            <v>GP</v>
          </cell>
          <cell r="B138" t="str">
            <v>GP</v>
          </cell>
          <cell r="D138" t="str">
            <v>Health</v>
          </cell>
          <cell r="E138" t="str">
            <v>Clinical treatment outside hospital</v>
          </cell>
          <cell r="G138" t="str">
            <v>Investigation</v>
          </cell>
          <cell r="L138" t="str">
            <v>Non-public interest report issued: complaint upheld</v>
          </cell>
          <cell r="M138" t="str">
            <v>Redress - change in listed authority procedures</v>
          </cell>
        </row>
        <row r="139">
          <cell r="A139" t="str">
            <v>GP</v>
          </cell>
          <cell r="B139" t="str">
            <v>GP</v>
          </cell>
          <cell r="D139" t="str">
            <v>Health</v>
          </cell>
          <cell r="E139" t="str">
            <v>Clinical treatment outside hospital</v>
          </cell>
          <cell r="G139" t="str">
            <v>Assessment</v>
          </cell>
          <cell r="L139" t="str">
            <v>Matter out of jurisdiction (discretionary)</v>
          </cell>
          <cell r="M139" t="str">
            <v>2A204 - Out of Time</v>
          </cell>
        </row>
        <row r="140">
          <cell r="A140" t="str">
            <v>GP</v>
          </cell>
          <cell r="B140" t="str">
            <v>GP</v>
          </cell>
          <cell r="D140" t="str">
            <v>Health</v>
          </cell>
          <cell r="E140" t="str">
            <v>Clinical treatment outside hospital</v>
          </cell>
          <cell r="G140" t="str">
            <v>Assessment</v>
          </cell>
          <cell r="L140" t="str">
            <v>Matter out of jurisdiction (discretionary)</v>
          </cell>
          <cell r="M140" t="str">
            <v>2A201 - Premature - Signposted to public body</v>
          </cell>
        </row>
        <row r="141">
          <cell r="A141" t="str">
            <v>GP</v>
          </cell>
          <cell r="B141" t="str">
            <v>GP</v>
          </cell>
          <cell r="D141" t="str">
            <v>Health</v>
          </cell>
          <cell r="E141" t="str">
            <v>Medical records/standards of record-keeping</v>
          </cell>
          <cell r="G141" t="str">
            <v>Assessment</v>
          </cell>
          <cell r="L141" t="str">
            <v>Decision not to investigate complaint</v>
          </cell>
          <cell r="M141" t="str">
            <v>2B305 - Little further can be achieved</v>
          </cell>
        </row>
        <row r="142">
          <cell r="A142" t="str">
            <v>GP</v>
          </cell>
          <cell r="B142" t="str">
            <v>GP</v>
          </cell>
          <cell r="D142" t="str">
            <v>Health</v>
          </cell>
          <cell r="E142" t="str">
            <v>Clinical treatment outside hospital</v>
          </cell>
          <cell r="G142" t="str">
            <v>Assessment</v>
          </cell>
          <cell r="L142" t="str">
            <v>Decision not to investigate complaint</v>
          </cell>
          <cell r="M142" t="str">
            <v>2A305 - Little further can be achieved</v>
          </cell>
        </row>
        <row r="143">
          <cell r="A143" t="str">
            <v>GP</v>
          </cell>
          <cell r="B143" t="str">
            <v>GP</v>
          </cell>
          <cell r="D143" t="str">
            <v>Health</v>
          </cell>
          <cell r="E143" t="str">
            <v>Clinical treatment outside hospital</v>
          </cell>
          <cell r="G143" t="str">
            <v>Investigation</v>
          </cell>
          <cell r="L143" t="str">
            <v>Non-public interest report issued: complaint not upheld</v>
          </cell>
          <cell r="M143" t="str">
            <v>Report issued: complaint not upheld</v>
          </cell>
        </row>
        <row r="144">
          <cell r="A144" t="str">
            <v>GP</v>
          </cell>
          <cell r="B144" t="str">
            <v>GP</v>
          </cell>
          <cell r="D144" t="str">
            <v>Health</v>
          </cell>
          <cell r="E144" t="str">
            <v>Clinical treatment outside hospital</v>
          </cell>
          <cell r="G144" t="str">
            <v>Assessment</v>
          </cell>
          <cell r="L144" t="str">
            <v>Early resolution</v>
          </cell>
          <cell r="M144" t="str">
            <v>2C404 - Reconsideration by listed authority</v>
          </cell>
        </row>
        <row r="145">
          <cell r="A145" t="str">
            <v>GP</v>
          </cell>
          <cell r="B145" t="str">
            <v>GP</v>
          </cell>
          <cell r="D145" t="str">
            <v>Complaints Handling</v>
          </cell>
          <cell r="E145" t="str">
            <v>Health</v>
          </cell>
          <cell r="G145" t="str">
            <v>Assessment</v>
          </cell>
          <cell r="L145" t="str">
            <v>Early resolution</v>
          </cell>
          <cell r="M145" t="str">
            <v>2C403 - Financial redress plus other action</v>
          </cell>
        </row>
        <row r="146">
          <cell r="A146" t="str">
            <v>GP</v>
          </cell>
          <cell r="B146" t="str">
            <v>GP</v>
          </cell>
          <cell r="D146" t="str">
            <v>Health</v>
          </cell>
          <cell r="E146" t="str">
            <v>Clinical treatment outside hospital</v>
          </cell>
          <cell r="G146" t="str">
            <v>Assessment</v>
          </cell>
          <cell r="L146" t="str">
            <v>Decision not to investigate complaint</v>
          </cell>
          <cell r="M146" t="str">
            <v>2A301 - No evidence of maladministration or service failure</v>
          </cell>
        </row>
        <row r="147">
          <cell r="A147" t="str">
            <v>GP</v>
          </cell>
          <cell r="B147" t="str">
            <v>GP</v>
          </cell>
          <cell r="D147" t="str">
            <v>Complaints Handling</v>
          </cell>
          <cell r="E147" t="str">
            <v>Health</v>
          </cell>
          <cell r="G147" t="str">
            <v>Assessment</v>
          </cell>
          <cell r="L147" t="str">
            <v>Matter out of jurisdiction (discretionary)</v>
          </cell>
          <cell r="M147" t="str">
            <v>2B201 - Premature - Signposted to public body</v>
          </cell>
        </row>
        <row r="148">
          <cell r="A148" t="str">
            <v>GP</v>
          </cell>
          <cell r="B148" t="str">
            <v>GP</v>
          </cell>
          <cell r="D148" t="str">
            <v>Health</v>
          </cell>
          <cell r="E148" t="str">
            <v>Clinical treatment outside hospital</v>
          </cell>
          <cell r="G148" t="str">
            <v>Assessment</v>
          </cell>
          <cell r="L148" t="str">
            <v>Decision not to investigate complaint</v>
          </cell>
          <cell r="M148" t="str">
            <v>2B301 - No evidence of maladministration or service failure</v>
          </cell>
        </row>
        <row r="149">
          <cell r="A149" t="str">
            <v>GP</v>
          </cell>
          <cell r="B149" t="str">
            <v>GP</v>
          </cell>
          <cell r="D149" t="str">
            <v>COVID19</v>
          </cell>
          <cell r="E149" t="str">
            <v>Health</v>
          </cell>
          <cell r="G149" t="str">
            <v>Assessment</v>
          </cell>
          <cell r="L149" t="str">
            <v>Matter out of jurisdiction (discretionary)</v>
          </cell>
          <cell r="M149" t="str">
            <v>2A201 - Premature - Signposted to public body</v>
          </cell>
        </row>
        <row r="150">
          <cell r="A150" t="str">
            <v>GP</v>
          </cell>
          <cell r="B150" t="str">
            <v>GP</v>
          </cell>
          <cell r="D150" t="str">
            <v>COVID19</v>
          </cell>
          <cell r="E150" t="str">
            <v>Health</v>
          </cell>
          <cell r="G150" t="str">
            <v>Assessment</v>
          </cell>
          <cell r="L150" t="str">
            <v>Early resolution</v>
          </cell>
          <cell r="M150" t="str">
            <v>2C404 - Reconsideration by listed authority</v>
          </cell>
        </row>
        <row r="151">
          <cell r="A151" t="str">
            <v>GP</v>
          </cell>
          <cell r="B151" t="str">
            <v>GP</v>
          </cell>
          <cell r="D151" t="str">
            <v>Health</v>
          </cell>
          <cell r="E151" t="str">
            <v>Clinical treatment outside hospital</v>
          </cell>
          <cell r="G151" t="str">
            <v>Assessment</v>
          </cell>
          <cell r="L151" t="str">
            <v>Matter out of jurisdiction (discretionary)</v>
          </cell>
          <cell r="M151" t="str">
            <v>2B205 - Reasonable to take legal action/have right of appeal</v>
          </cell>
        </row>
        <row r="152">
          <cell r="A152" t="str">
            <v>GP</v>
          </cell>
          <cell r="B152" t="str">
            <v>GP</v>
          </cell>
          <cell r="D152" t="str">
            <v>Health</v>
          </cell>
          <cell r="E152" t="str">
            <v>Clinical treatment outside hospital</v>
          </cell>
          <cell r="G152" t="str">
            <v>Assessment</v>
          </cell>
          <cell r="L152" t="str">
            <v>Decision not to investigate complaint</v>
          </cell>
          <cell r="M152" t="str">
            <v>2B301 - No evidence of maladministration or service failure</v>
          </cell>
        </row>
        <row r="153">
          <cell r="A153" t="str">
            <v>GP</v>
          </cell>
          <cell r="B153" t="str">
            <v>GP</v>
          </cell>
          <cell r="D153" t="str">
            <v>Health</v>
          </cell>
          <cell r="E153" t="str">
            <v>Clinical treatment outside hospital</v>
          </cell>
          <cell r="G153" t="str">
            <v>Assessment</v>
          </cell>
          <cell r="L153" t="str">
            <v>Decision not to investigate complaint</v>
          </cell>
          <cell r="M153" t="str">
            <v>2B301 - No evidence of maladministration or service failure</v>
          </cell>
        </row>
        <row r="154">
          <cell r="A154" t="str">
            <v>GP</v>
          </cell>
          <cell r="B154" t="str">
            <v>GP</v>
          </cell>
          <cell r="D154" t="str">
            <v>Health</v>
          </cell>
          <cell r="E154" t="str">
            <v>Clinical treatment outside hospital</v>
          </cell>
          <cell r="G154" t="str">
            <v>Assessment</v>
          </cell>
          <cell r="L154" t="str">
            <v>Decision not to investigate complaint</v>
          </cell>
          <cell r="M154" t="str">
            <v>2A305 - Little further can be achieved</v>
          </cell>
        </row>
        <row r="155">
          <cell r="A155" t="str">
            <v>GP</v>
          </cell>
          <cell r="B155" t="str">
            <v>GP</v>
          </cell>
          <cell r="D155" t="str">
            <v>Health</v>
          </cell>
          <cell r="E155" t="str">
            <v>Clinical treatment outside hospital</v>
          </cell>
          <cell r="G155" t="str">
            <v>Assessment</v>
          </cell>
          <cell r="L155" t="str">
            <v>Matter out of jurisdiction (discretionary)</v>
          </cell>
          <cell r="M155" t="str">
            <v>2A201 - Premature - Signposted to public body</v>
          </cell>
        </row>
        <row r="156">
          <cell r="A156" t="str">
            <v>GP</v>
          </cell>
          <cell r="B156" t="str">
            <v>GP</v>
          </cell>
          <cell r="D156" t="str">
            <v>Health</v>
          </cell>
          <cell r="E156" t="str">
            <v>Clinical treatment outside hospital</v>
          </cell>
          <cell r="G156" t="str">
            <v>Assessment</v>
          </cell>
          <cell r="L156" t="str">
            <v>Decision not to investigate complaint</v>
          </cell>
          <cell r="M156" t="str">
            <v>2A303 - Complainant fails to provide requested information</v>
          </cell>
        </row>
        <row r="157">
          <cell r="A157" t="str">
            <v>GP</v>
          </cell>
          <cell r="B157" t="str">
            <v>GP</v>
          </cell>
          <cell r="D157" t="str">
            <v>Health</v>
          </cell>
          <cell r="E157" t="str">
            <v>Clinical treatment outside hospital</v>
          </cell>
          <cell r="G157" t="str">
            <v>Investigation</v>
          </cell>
          <cell r="L157" t="str">
            <v>Non-public interest report issued: complaint not upheld</v>
          </cell>
          <cell r="M157" t="str">
            <v>Report issued: complaint not upheld</v>
          </cell>
        </row>
        <row r="158">
          <cell r="A158" t="str">
            <v>GP</v>
          </cell>
          <cell r="B158" t="str">
            <v>GP</v>
          </cell>
          <cell r="D158" t="str">
            <v>Health</v>
          </cell>
          <cell r="E158" t="str">
            <v>De-Registration</v>
          </cell>
          <cell r="G158" t="str">
            <v>Assessment</v>
          </cell>
          <cell r="L158" t="str">
            <v>Matter out of jurisdiction (discretionary)</v>
          </cell>
          <cell r="M158" t="str">
            <v>2A201 - Premature - Signposted to public body</v>
          </cell>
        </row>
        <row r="159">
          <cell r="A159" t="str">
            <v>GP</v>
          </cell>
          <cell r="B159" t="str">
            <v>GP</v>
          </cell>
          <cell r="D159" t="str">
            <v>Health</v>
          </cell>
          <cell r="E159" t="str">
            <v>Clinical treatment outside hospital</v>
          </cell>
          <cell r="G159" t="str">
            <v>Assessment</v>
          </cell>
          <cell r="L159" t="str">
            <v>Decision not to investigate complaint</v>
          </cell>
          <cell r="M159" t="str">
            <v>2B301 - No evidence of maladministration or service failure</v>
          </cell>
        </row>
        <row r="160">
          <cell r="A160" t="str">
            <v>GP</v>
          </cell>
          <cell r="B160" t="str">
            <v>GP</v>
          </cell>
          <cell r="D160" t="str">
            <v>Complaints Handling</v>
          </cell>
          <cell r="E160" t="str">
            <v>Health</v>
          </cell>
          <cell r="G160" t="str">
            <v>Assessment</v>
          </cell>
          <cell r="L160" t="str">
            <v>Early resolution</v>
          </cell>
          <cell r="M160" t="str">
            <v>2C401 - Action by listed authority (exc. financial redress)</v>
          </cell>
        </row>
        <row r="161">
          <cell r="A161" t="str">
            <v>GP</v>
          </cell>
          <cell r="B161" t="str">
            <v>GP</v>
          </cell>
          <cell r="D161" t="str">
            <v>Health</v>
          </cell>
          <cell r="E161" t="str">
            <v xml:space="preserve">Medication&gt; Prescription dispensing </v>
          </cell>
          <cell r="G161" t="str">
            <v>Assessment</v>
          </cell>
          <cell r="L161" t="str">
            <v>Decision not to investigate complaint</v>
          </cell>
          <cell r="M161" t="str">
            <v>2B301 - No evidence of maladministration or service failure</v>
          </cell>
        </row>
        <row r="162">
          <cell r="A162" t="str">
            <v>GP</v>
          </cell>
          <cell r="B162" t="str">
            <v>GP</v>
          </cell>
          <cell r="D162" t="str">
            <v>Health</v>
          </cell>
          <cell r="E162" t="str">
            <v>Clinical treatment outside hospital</v>
          </cell>
          <cell r="G162" t="str">
            <v>Assessment</v>
          </cell>
          <cell r="L162" t="str">
            <v>Matter out of jurisdiction (discretionary)</v>
          </cell>
          <cell r="M162" t="str">
            <v>2A201 - Premature - Signposted to public body</v>
          </cell>
        </row>
        <row r="163">
          <cell r="A163" t="str">
            <v>GP</v>
          </cell>
          <cell r="B163" t="str">
            <v>GP</v>
          </cell>
          <cell r="D163" t="str">
            <v>Complaints Handling</v>
          </cell>
          <cell r="E163" t="str">
            <v>Health</v>
          </cell>
          <cell r="G163" t="str">
            <v>Assessment</v>
          </cell>
          <cell r="L163" t="str">
            <v>Decision not to investigate complaint</v>
          </cell>
          <cell r="M163" t="str">
            <v>2A304 - Complainant withdraws complaint</v>
          </cell>
        </row>
        <row r="164">
          <cell r="A164" t="str">
            <v>GP</v>
          </cell>
          <cell r="B164" t="str">
            <v>GP</v>
          </cell>
          <cell r="D164" t="str">
            <v>Health</v>
          </cell>
          <cell r="E164" t="str">
            <v>Clinical treatment outside hospital</v>
          </cell>
          <cell r="G164" t="str">
            <v>Assessment</v>
          </cell>
          <cell r="L164" t="str">
            <v>Matter out of jurisdiction (discretionary)</v>
          </cell>
          <cell r="M164" t="str">
            <v>2A201 - Premature - Signposted to public body</v>
          </cell>
        </row>
        <row r="165">
          <cell r="A165" t="str">
            <v>GP</v>
          </cell>
          <cell r="B165" t="str">
            <v>GP</v>
          </cell>
          <cell r="D165" t="str">
            <v>Health</v>
          </cell>
          <cell r="E165" t="str">
            <v>Clinical treatment outside hospital</v>
          </cell>
          <cell r="G165" t="str">
            <v>Assessment</v>
          </cell>
          <cell r="L165" t="str">
            <v>Decision not to investigate complaint</v>
          </cell>
          <cell r="M165" t="str">
            <v>2A301 - No evidence of maladministration or service failure</v>
          </cell>
        </row>
        <row r="169">
          <cell r="A169" t="str">
            <v>Health</v>
          </cell>
        </row>
        <row r="170">
          <cell r="B170" t="str">
            <v>University Hospitals Bristol NHS Foundation Trust</v>
          </cell>
        </row>
        <row r="171">
          <cell r="A171" t="str">
            <v>Health</v>
          </cell>
          <cell r="B171" t="str">
            <v>University Hospitals Bristol NHS Foundation Trust</v>
          </cell>
          <cell r="D171" t="str">
            <v>Health</v>
          </cell>
          <cell r="E171" t="str">
            <v>Clinical treatment in hospital</v>
          </cell>
          <cell r="G171" t="str">
            <v>Investigation</v>
          </cell>
          <cell r="L171" t="str">
            <v>Non-public interest report issued: complaint not upheld</v>
          </cell>
          <cell r="M171" t="str">
            <v>Report issued: complaint not upheld</v>
          </cell>
        </row>
        <row r="175">
          <cell r="A175" t="str">
            <v>Housing Association</v>
          </cell>
        </row>
        <row r="176">
          <cell r="B176" t="str">
            <v>Adra</v>
          </cell>
        </row>
        <row r="177">
          <cell r="A177" t="str">
            <v>Housing Association</v>
          </cell>
          <cell r="B177" t="str">
            <v>Adra</v>
          </cell>
          <cell r="D177" t="str">
            <v>Housing</v>
          </cell>
          <cell r="E177" t="str">
            <v>Neighbour disputes and anti-social behaviour</v>
          </cell>
          <cell r="G177" t="str">
            <v>Assessment</v>
          </cell>
          <cell r="L177" t="str">
            <v>Matter out of jurisdiction (discretionary)</v>
          </cell>
          <cell r="M177" t="str">
            <v>2A201 - Premature - Signposted to public body</v>
          </cell>
        </row>
        <row r="178">
          <cell r="A178" t="str">
            <v>Housing Association</v>
          </cell>
          <cell r="B178" t="str">
            <v>Adra</v>
          </cell>
          <cell r="D178" t="str">
            <v>Housing</v>
          </cell>
          <cell r="E178" t="str">
            <v>Applications. allocations. transfer and exchanges</v>
          </cell>
          <cell r="G178" t="str">
            <v>Assessment</v>
          </cell>
          <cell r="L178" t="str">
            <v>Matter out of jurisdiction (discretionary)</v>
          </cell>
          <cell r="M178" t="str">
            <v>2B201 - Premature - Signposted to public body</v>
          </cell>
        </row>
        <row r="181">
          <cell r="B181" t="str">
            <v>Cardiff Community Housing Association</v>
          </cell>
        </row>
        <row r="182">
          <cell r="A182" t="str">
            <v>Housing Association</v>
          </cell>
          <cell r="B182" t="str">
            <v>Cardiff Community Housing Association</v>
          </cell>
          <cell r="D182" t="str">
            <v>Housing</v>
          </cell>
          <cell r="E182" t="str">
            <v>Estate management and environment/common areas/hedges and fences etc</v>
          </cell>
          <cell r="G182" t="str">
            <v>Assessment</v>
          </cell>
          <cell r="L182" t="str">
            <v>Decision not to investigate complaint</v>
          </cell>
          <cell r="M182" t="str">
            <v>2B305 - Little further can be achieved</v>
          </cell>
        </row>
        <row r="185">
          <cell r="B185" t="str">
            <v>Cartrefi Conwy</v>
          </cell>
        </row>
        <row r="186">
          <cell r="A186" t="str">
            <v>Housing Association</v>
          </cell>
          <cell r="B186" t="str">
            <v>Cartrefi Conwy</v>
          </cell>
          <cell r="D186" t="str">
            <v>Housing</v>
          </cell>
          <cell r="E186" t="str">
            <v>Neighbour disputes and anti-social behaviour</v>
          </cell>
          <cell r="G186" t="str">
            <v>Assessment</v>
          </cell>
          <cell r="L186" t="str">
            <v>Matter out of jurisdiction (discretionary)</v>
          </cell>
          <cell r="M186" t="str">
            <v>2B201 - Premature - Signposted to public body</v>
          </cell>
        </row>
        <row r="187">
          <cell r="A187" t="str">
            <v>Housing Association</v>
          </cell>
          <cell r="B187" t="str">
            <v>Cartrefi Conwy</v>
          </cell>
          <cell r="D187" t="str">
            <v>Housing</v>
          </cell>
          <cell r="E187" t="str">
            <v>Estate management and environment/common areas/hedges and fences etc</v>
          </cell>
          <cell r="G187" t="str">
            <v>Assessment</v>
          </cell>
          <cell r="L187" t="str">
            <v>Matter out of jurisdiction (discretionary)</v>
          </cell>
          <cell r="M187" t="str">
            <v>2B201 - Premature - Signposted to public body</v>
          </cell>
        </row>
        <row r="190">
          <cell r="B190" t="str">
            <v>Clwyd Alyn Housing Association</v>
          </cell>
        </row>
        <row r="191">
          <cell r="A191" t="str">
            <v>Housing Association</v>
          </cell>
          <cell r="B191" t="str">
            <v>Clwyd Alyn Housing Association</v>
          </cell>
          <cell r="D191" t="str">
            <v>Housing</v>
          </cell>
          <cell r="E191" t="str">
            <v>Neighbour disputes and anti-social behaviour</v>
          </cell>
          <cell r="G191" t="str">
            <v>Assessment</v>
          </cell>
          <cell r="L191" t="str">
            <v>Early resolution</v>
          </cell>
          <cell r="M191" t="str">
            <v>2C401 - Action by listed authority (exc. financial redress)</v>
          </cell>
        </row>
        <row r="192">
          <cell r="A192" t="str">
            <v>Housing Association</v>
          </cell>
          <cell r="B192" t="str">
            <v>Clwyd Alyn Housing Association</v>
          </cell>
          <cell r="D192" t="str">
            <v>Housing</v>
          </cell>
          <cell r="E192" t="str">
            <v>Neighbour disputes and anti-social behaviour</v>
          </cell>
          <cell r="G192" t="str">
            <v>Assessment</v>
          </cell>
          <cell r="L192" t="str">
            <v>Early resolution</v>
          </cell>
          <cell r="M192" t="str">
            <v>2C401 - Action by listed authority (exc. financial redress)</v>
          </cell>
        </row>
        <row r="195">
          <cell r="B195" t="str">
            <v>Coastal Housing Group Ltd</v>
          </cell>
        </row>
        <row r="196">
          <cell r="A196" t="str">
            <v>Housing Association</v>
          </cell>
          <cell r="B196" t="str">
            <v>Coastal Housing Group Ltd</v>
          </cell>
          <cell r="D196" t="str">
            <v>Housing</v>
          </cell>
          <cell r="E196" t="str">
            <v>Other</v>
          </cell>
          <cell r="G196" t="str">
            <v>Assessment</v>
          </cell>
          <cell r="L196" t="str">
            <v>Early resolution</v>
          </cell>
          <cell r="M196" t="str">
            <v>2C401 - Action by listed authority (exc. financial redress)</v>
          </cell>
        </row>
        <row r="197">
          <cell r="A197" t="str">
            <v>Housing Association</v>
          </cell>
          <cell r="B197" t="str">
            <v>Coastal Housing Group Ltd</v>
          </cell>
          <cell r="D197" t="str">
            <v>Housing</v>
          </cell>
          <cell r="E197" t="str">
            <v>Repairs and maintenance (inc dampness/improvements and alterations eg central heating. double glazing)</v>
          </cell>
          <cell r="G197" t="str">
            <v>Assessment</v>
          </cell>
          <cell r="L197" t="str">
            <v>Matter out of jurisdiction (discretionary)</v>
          </cell>
          <cell r="M197" t="str">
            <v>2B201 - Premature - Signposted to public body</v>
          </cell>
        </row>
        <row r="200">
          <cell r="B200" t="str">
            <v>Hafod Housing Association</v>
          </cell>
        </row>
        <row r="201">
          <cell r="A201" t="str">
            <v>Housing Association</v>
          </cell>
          <cell r="B201" t="str">
            <v>Hafod Housing Association</v>
          </cell>
          <cell r="D201" t="str">
            <v>Housing</v>
          </cell>
          <cell r="E201" t="str">
            <v>Repairs and maintenance (inc dampness/improvements and alterations eg central heating. double glazing)</v>
          </cell>
          <cell r="G201" t="str">
            <v>Assessment</v>
          </cell>
          <cell r="L201" t="str">
            <v>Early resolution</v>
          </cell>
          <cell r="M201" t="str">
            <v>2C403 - Financial redress plus other action</v>
          </cell>
        </row>
        <row r="202">
          <cell r="A202" t="str">
            <v>Housing Association</v>
          </cell>
          <cell r="B202" t="str">
            <v>Hafod Housing Association</v>
          </cell>
          <cell r="D202" t="str">
            <v>Complaints Handling</v>
          </cell>
          <cell r="E202" t="str">
            <v>Housing</v>
          </cell>
          <cell r="G202" t="str">
            <v>Assessment</v>
          </cell>
          <cell r="L202" t="str">
            <v>Matter out of jurisdiction (discretionary)</v>
          </cell>
          <cell r="M202" t="str">
            <v>2B201 - Premature - Signposted to public body</v>
          </cell>
        </row>
        <row r="205">
          <cell r="B205" t="str">
            <v>Linc-Cymru Housing Association</v>
          </cell>
        </row>
        <row r="206">
          <cell r="A206" t="str">
            <v>Housing Association</v>
          </cell>
          <cell r="B206" t="str">
            <v>Linc-Cymru Housing Association</v>
          </cell>
          <cell r="D206" t="str">
            <v>Housing</v>
          </cell>
          <cell r="E206" t="str">
            <v>Repairs and maintenance (inc dampness/improvements and alterations eg central heating. double glazing)</v>
          </cell>
          <cell r="G206" t="str">
            <v>Assessment</v>
          </cell>
          <cell r="L206" t="str">
            <v>Matter out of jurisdiction (discretionary)</v>
          </cell>
          <cell r="M206" t="str">
            <v>2B201 - Premature - Signposted to public body</v>
          </cell>
        </row>
        <row r="207">
          <cell r="A207" t="str">
            <v>Housing Association</v>
          </cell>
          <cell r="B207" t="str">
            <v>Linc-Cymru Housing Association</v>
          </cell>
          <cell r="D207" t="str">
            <v>Housing</v>
          </cell>
          <cell r="E207" t="str">
            <v>Repairs and maintenance (inc dampness/improvements and alterations eg central heating. double glazing)</v>
          </cell>
          <cell r="G207" t="str">
            <v>Assessment</v>
          </cell>
          <cell r="L207" t="str">
            <v>Decision not to investigate complaint</v>
          </cell>
          <cell r="M207" t="str">
            <v>2A305 - Little further can be achieved</v>
          </cell>
        </row>
        <row r="208">
          <cell r="A208" t="str">
            <v>Housing Association</v>
          </cell>
          <cell r="B208" t="str">
            <v>Linc-Cymru Housing Association</v>
          </cell>
          <cell r="D208" t="str">
            <v>Housing</v>
          </cell>
          <cell r="E208" t="str">
            <v>Neighbour disputes and anti-social behaviour</v>
          </cell>
          <cell r="G208" t="str">
            <v>Assessment</v>
          </cell>
          <cell r="L208" t="str">
            <v>Matter out of jurisdiction (discretionary)</v>
          </cell>
          <cell r="M208" t="str">
            <v>2A201 - Premature - Signposted to public body</v>
          </cell>
        </row>
        <row r="209">
          <cell r="A209" t="str">
            <v>Housing Association</v>
          </cell>
          <cell r="B209" t="str">
            <v>Linc-Cymru Housing Association</v>
          </cell>
          <cell r="D209" t="str">
            <v>Housing</v>
          </cell>
          <cell r="E209" t="str">
            <v>Repairs and maintenance (inc dampness/improvements and alterations eg central heating. double glazing)</v>
          </cell>
          <cell r="G209" t="str">
            <v>Assessment</v>
          </cell>
          <cell r="L209" t="str">
            <v>Matter out of jurisdiction (discretionary)</v>
          </cell>
          <cell r="M209" t="str">
            <v>2B201 - Premature - Signposted to public body</v>
          </cell>
        </row>
        <row r="210">
          <cell r="A210" t="str">
            <v>Housing Association</v>
          </cell>
          <cell r="B210" t="str">
            <v>Linc-Cymru Housing Association</v>
          </cell>
          <cell r="D210" t="str">
            <v>Housing</v>
          </cell>
          <cell r="E210" t="str">
            <v>Repairs and maintenance (inc dampness/improvements and alterations eg central heating. double glazing)</v>
          </cell>
          <cell r="G210" t="str">
            <v>Assessment</v>
          </cell>
          <cell r="L210" t="str">
            <v>Decision not to investigate complaint</v>
          </cell>
          <cell r="M210" t="str">
            <v>2A305 - Little further can be achieved</v>
          </cell>
        </row>
        <row r="213">
          <cell r="B213" t="str">
            <v>Newport City Homes</v>
          </cell>
        </row>
        <row r="214">
          <cell r="A214" t="str">
            <v>Housing Association</v>
          </cell>
          <cell r="B214" t="str">
            <v>Newport City Homes</v>
          </cell>
          <cell r="D214" t="str">
            <v>Environment and Environmental Health</v>
          </cell>
          <cell r="E214" t="str">
            <v>Noise and other nuisance issues</v>
          </cell>
          <cell r="G214" t="str">
            <v>Assessment</v>
          </cell>
          <cell r="L214" t="str">
            <v>Matter out of jurisdiction (discretionary)</v>
          </cell>
          <cell r="M214" t="str">
            <v>2B201 - Premature - Signposted to public body</v>
          </cell>
        </row>
        <row r="215">
          <cell r="A215" t="str">
            <v>Housing Association</v>
          </cell>
          <cell r="B215" t="str">
            <v>Newport City Homes</v>
          </cell>
          <cell r="D215" t="str">
            <v>Housing</v>
          </cell>
          <cell r="E215" t="str">
            <v>Repairs and maintenance (inc dampness/improvements and alterations eg central heating. double glazing)</v>
          </cell>
          <cell r="G215" t="str">
            <v>Assessment</v>
          </cell>
          <cell r="L215" t="str">
            <v>Matter out of jurisdiction (discretionary)</v>
          </cell>
          <cell r="M215" t="str">
            <v>2B201 - Premature - Signposted to public body</v>
          </cell>
        </row>
        <row r="216">
          <cell r="A216" t="str">
            <v>Housing Association</v>
          </cell>
          <cell r="B216" t="str">
            <v>Newport City Homes</v>
          </cell>
          <cell r="D216" t="str">
            <v>Housing</v>
          </cell>
          <cell r="E216" t="str">
            <v>Neighbour disputes and anti-social behaviour</v>
          </cell>
          <cell r="G216" t="str">
            <v>Assessment</v>
          </cell>
          <cell r="L216" t="str">
            <v>Decision not to investigate complaint</v>
          </cell>
          <cell r="M216" t="str">
            <v>2A303 - Complainant fails to provide requested information</v>
          </cell>
        </row>
        <row r="219">
          <cell r="B219" t="str">
            <v>Newydd Housing Association</v>
          </cell>
        </row>
        <row r="220">
          <cell r="A220" t="str">
            <v>Housing Association</v>
          </cell>
          <cell r="B220" t="str">
            <v>Newydd Housing Association</v>
          </cell>
          <cell r="D220" t="str">
            <v>Housing</v>
          </cell>
          <cell r="E220" t="str">
            <v>Repairs and maintenance (inc dampness/improvements and alterations eg central heating. double glazing)</v>
          </cell>
          <cell r="G220" t="str">
            <v>Assessment</v>
          </cell>
          <cell r="L220" t="str">
            <v>Matter out of jurisdiction (discretionary)</v>
          </cell>
          <cell r="M220" t="str">
            <v>2B201 - Premature - Signposted to public body</v>
          </cell>
        </row>
        <row r="223">
          <cell r="B223" t="str">
            <v>North Wales Housing</v>
          </cell>
        </row>
        <row r="224">
          <cell r="A224" t="str">
            <v>Housing Association</v>
          </cell>
          <cell r="B224" t="str">
            <v>North Wales Housing</v>
          </cell>
          <cell r="D224" t="str">
            <v>Housing</v>
          </cell>
          <cell r="E224" t="str">
            <v>Neighbour disputes and anti-social behaviour</v>
          </cell>
          <cell r="G224" t="str">
            <v>Assessment</v>
          </cell>
          <cell r="L224" t="str">
            <v>Decision not to investigate complaint</v>
          </cell>
          <cell r="M224" t="str">
            <v>2B301 - No evidence of maladministration or service failure</v>
          </cell>
        </row>
        <row r="227">
          <cell r="B227" t="str">
            <v>Pobl</v>
          </cell>
        </row>
        <row r="228">
          <cell r="A228" t="str">
            <v>Housing Association</v>
          </cell>
          <cell r="B228" t="str">
            <v>Pobl</v>
          </cell>
          <cell r="D228" t="str">
            <v>Housing</v>
          </cell>
          <cell r="E228" t="str">
            <v>Neighbour disputes and anti-social behaviour</v>
          </cell>
          <cell r="G228" t="str">
            <v>Assessment</v>
          </cell>
          <cell r="L228" t="str">
            <v>Matter out of jurisdiction (discretionary)</v>
          </cell>
          <cell r="M228" t="str">
            <v>2A201 - Premature - Signposted to public body</v>
          </cell>
        </row>
        <row r="229">
          <cell r="A229" t="str">
            <v>Housing Association</v>
          </cell>
          <cell r="B229" t="str">
            <v>Pobl</v>
          </cell>
          <cell r="D229" t="str">
            <v>Complaints Handling</v>
          </cell>
          <cell r="E229" t="str">
            <v>Housing</v>
          </cell>
          <cell r="G229" t="str">
            <v>Assessment</v>
          </cell>
          <cell r="L229" t="str">
            <v>Early resolution</v>
          </cell>
          <cell r="M229" t="str">
            <v>2C401 - Action by listed authority (exc. financial redress)</v>
          </cell>
        </row>
        <row r="232">
          <cell r="B232" t="str">
            <v>Tai Calon Community Housing</v>
          </cell>
        </row>
        <row r="233">
          <cell r="A233" t="str">
            <v>Housing Association</v>
          </cell>
          <cell r="B233" t="str">
            <v>Tai Calon Community Housing</v>
          </cell>
          <cell r="D233" t="str">
            <v>COVID19</v>
          </cell>
          <cell r="E233" t="str">
            <v>Housing</v>
          </cell>
          <cell r="G233" t="str">
            <v>Assessment</v>
          </cell>
          <cell r="L233" t="str">
            <v>Early resolution</v>
          </cell>
          <cell r="M233" t="str">
            <v>2C401 - Action by listed authority (exc. financial redress)</v>
          </cell>
        </row>
        <row r="234">
          <cell r="A234" t="str">
            <v>Housing Association</v>
          </cell>
          <cell r="B234" t="str">
            <v>Tai Calon Community Housing</v>
          </cell>
          <cell r="D234" t="str">
            <v>Housing</v>
          </cell>
          <cell r="E234" t="str">
            <v>Repairs and maintenance (inc dampness/improvements and alterations eg central heating. double glazing)</v>
          </cell>
          <cell r="G234" t="str">
            <v>Assessment</v>
          </cell>
          <cell r="L234" t="str">
            <v>Matter out of jurisdiction (discretionary)</v>
          </cell>
          <cell r="M234" t="str">
            <v>2B201 - Premature - Signposted to public body</v>
          </cell>
        </row>
        <row r="235">
          <cell r="A235" t="str">
            <v>Housing Association</v>
          </cell>
          <cell r="B235" t="str">
            <v>Tai Calon Community Housing</v>
          </cell>
          <cell r="D235" t="str">
            <v>Housing</v>
          </cell>
          <cell r="E235" t="str">
            <v>Repairs and maintenance (inc dampness/improvements and alterations eg central heating. double glazing)</v>
          </cell>
          <cell r="G235" t="str">
            <v>Assessment</v>
          </cell>
          <cell r="L235" t="str">
            <v>Matter out of jurisdiction (discretionary)</v>
          </cell>
          <cell r="M235" t="str">
            <v>2B205 - Reasonable to take legal action/have right of appeal</v>
          </cell>
        </row>
        <row r="238">
          <cell r="B238" t="str">
            <v>Tai Tarian</v>
          </cell>
        </row>
        <row r="239">
          <cell r="A239" t="str">
            <v>Housing Association</v>
          </cell>
          <cell r="B239" t="str">
            <v>Tai Tarian</v>
          </cell>
          <cell r="D239" t="str">
            <v>Housing</v>
          </cell>
          <cell r="E239" t="str">
            <v>Other</v>
          </cell>
          <cell r="G239" t="str">
            <v>Assessment</v>
          </cell>
          <cell r="L239" t="str">
            <v>Matter out of jurisdiction (discretionary)</v>
          </cell>
          <cell r="M239" t="str">
            <v>2A201 - Premature - Signposted to public body</v>
          </cell>
        </row>
        <row r="242">
          <cell r="B242" t="str">
            <v>Trivallis</v>
          </cell>
        </row>
        <row r="243">
          <cell r="A243" t="str">
            <v>Housing Association</v>
          </cell>
          <cell r="B243" t="str">
            <v>Trivallis</v>
          </cell>
          <cell r="D243" t="str">
            <v>Housing</v>
          </cell>
          <cell r="E243" t="str">
            <v>Other</v>
          </cell>
          <cell r="G243" t="str">
            <v>Assessment</v>
          </cell>
          <cell r="L243" t="str">
            <v>Early resolution</v>
          </cell>
          <cell r="M243" t="str">
            <v>2C402 - Financial redress alone or financial redress plus apology</v>
          </cell>
        </row>
        <row r="244">
          <cell r="A244" t="str">
            <v>Housing Association</v>
          </cell>
          <cell r="B244" t="str">
            <v>Trivallis</v>
          </cell>
          <cell r="D244" t="str">
            <v>Housing</v>
          </cell>
          <cell r="E244" t="str">
            <v>Neighbour disputes and anti-social behaviour</v>
          </cell>
          <cell r="G244" t="str">
            <v>Assessment</v>
          </cell>
          <cell r="L244" t="str">
            <v>Matter out of jurisdiction (discretionary)</v>
          </cell>
          <cell r="M244" t="str">
            <v>2A201 - Premature - Signposted to public body</v>
          </cell>
        </row>
        <row r="245">
          <cell r="A245" t="str">
            <v>Housing Association</v>
          </cell>
          <cell r="B245" t="str">
            <v>Trivallis</v>
          </cell>
          <cell r="D245" t="str">
            <v>Housing</v>
          </cell>
          <cell r="E245" t="str">
            <v>Repairs and maintenance (inc dampness/improvements and alterations eg central heating. double glazing)</v>
          </cell>
          <cell r="G245" t="str">
            <v>Assessment</v>
          </cell>
          <cell r="L245" t="str">
            <v>Matter out of jurisdiction (discretionary)</v>
          </cell>
          <cell r="M245" t="str">
            <v>2B205 - Reasonable to take legal action/have right of appeal</v>
          </cell>
        </row>
        <row r="246">
          <cell r="A246" t="str">
            <v>Housing Association</v>
          </cell>
          <cell r="B246" t="str">
            <v>Trivallis</v>
          </cell>
          <cell r="D246" t="str">
            <v>Housing</v>
          </cell>
          <cell r="E246" t="str">
            <v>Repairs and maintenance (inc dampness/improvements and alterations eg central heating. double glazing)</v>
          </cell>
          <cell r="G246" t="str">
            <v>Assessment</v>
          </cell>
          <cell r="L246" t="str">
            <v>Matter out of jurisdiction (discretionary)</v>
          </cell>
          <cell r="M246" t="str">
            <v>2B201 - Premature - Signposted to public body</v>
          </cell>
        </row>
        <row r="247">
          <cell r="A247" t="str">
            <v>Housing Association</v>
          </cell>
          <cell r="B247" t="str">
            <v>Trivallis</v>
          </cell>
          <cell r="D247" t="str">
            <v>Housing</v>
          </cell>
          <cell r="E247" t="str">
            <v>Repairs and maintenance (inc dampness/improvements and alterations eg central heating. double glazing)</v>
          </cell>
          <cell r="G247" t="str">
            <v>Assessment</v>
          </cell>
          <cell r="L247" t="str">
            <v>Decision not to investigate complaint</v>
          </cell>
          <cell r="M247" t="str">
            <v>2B305 - Little further can be achieved</v>
          </cell>
        </row>
        <row r="248">
          <cell r="A248" t="str">
            <v>Housing Association</v>
          </cell>
          <cell r="B248" t="str">
            <v>Trivallis</v>
          </cell>
          <cell r="D248" t="str">
            <v>Housing</v>
          </cell>
          <cell r="E248" t="str">
            <v>Repairs and maintenance (inc dampness/improvements and alterations eg central heating. double glazing)</v>
          </cell>
          <cell r="G248" t="str">
            <v>Assessment</v>
          </cell>
          <cell r="L248" t="str">
            <v>Matter out of jurisdiction (discretionary)</v>
          </cell>
          <cell r="M248" t="str">
            <v>2B201 - Premature - Signposted to public body</v>
          </cell>
        </row>
        <row r="251">
          <cell r="B251" t="str">
            <v>Ty Gwalia (Part Of Pobl Group)</v>
          </cell>
        </row>
        <row r="252">
          <cell r="A252" t="str">
            <v>Housing Association</v>
          </cell>
          <cell r="B252" t="str">
            <v>Ty Gwalia (Part Of Pobl Group)</v>
          </cell>
          <cell r="D252" t="str">
            <v>Housing</v>
          </cell>
          <cell r="E252" t="str">
            <v>Neighbour disputes and anti-social behaviour</v>
          </cell>
          <cell r="G252" t="str">
            <v>Assessment</v>
          </cell>
          <cell r="L252" t="str">
            <v>Matter out of jurisdiction (discretionary)</v>
          </cell>
          <cell r="M252" t="str">
            <v>2B201 - Premature - Signposted to public body</v>
          </cell>
        </row>
        <row r="253">
          <cell r="A253" t="str">
            <v>Housing Association</v>
          </cell>
          <cell r="B253" t="str">
            <v>Ty Gwalia (Part Of Pobl Group)</v>
          </cell>
          <cell r="D253" t="str">
            <v>Housing</v>
          </cell>
          <cell r="E253" t="str">
            <v>Repairs and maintenance (inc dampness/improvements and alterations eg central heating. double glazing)</v>
          </cell>
          <cell r="G253" t="str">
            <v>Assessment</v>
          </cell>
          <cell r="L253" t="str">
            <v>Decision not to investigate complaint</v>
          </cell>
          <cell r="M253" t="str">
            <v>2B301 - No evidence of maladministration or service failure</v>
          </cell>
        </row>
        <row r="256">
          <cell r="B256" t="str">
            <v>United Welsh Housing Association</v>
          </cell>
        </row>
        <row r="257">
          <cell r="A257" t="str">
            <v>Housing Association</v>
          </cell>
          <cell r="B257" t="str">
            <v>United Welsh Housing Association</v>
          </cell>
          <cell r="D257" t="str">
            <v>Housing</v>
          </cell>
          <cell r="E257" t="str">
            <v>Repairs and maintenance (inc dampness/improvements and alterations eg central heating. double glazing)</v>
          </cell>
          <cell r="G257" t="str">
            <v>Assessment</v>
          </cell>
          <cell r="L257" t="str">
            <v>Decision not to investigate complaint</v>
          </cell>
          <cell r="M257" t="str">
            <v>2B305 - Little further can be achieved</v>
          </cell>
        </row>
        <row r="258">
          <cell r="A258" t="str">
            <v>Housing Association</v>
          </cell>
          <cell r="B258" t="str">
            <v>United Welsh Housing Association</v>
          </cell>
          <cell r="D258" t="str">
            <v>Housing</v>
          </cell>
          <cell r="E258" t="str">
            <v>Repairs and maintenance (inc dampness/improvements and alterations eg central heating. double glazing)</v>
          </cell>
          <cell r="G258" t="str">
            <v>Assessment</v>
          </cell>
          <cell r="L258" t="str">
            <v>Matter out of jurisdiction (discretionary)</v>
          </cell>
          <cell r="M258" t="str">
            <v>2A201 - Premature - Signposted to public body</v>
          </cell>
        </row>
        <row r="259">
          <cell r="A259" t="str">
            <v>Housing Association</v>
          </cell>
          <cell r="B259" t="str">
            <v>United Welsh Housing Association</v>
          </cell>
          <cell r="D259" t="str">
            <v>Housing</v>
          </cell>
          <cell r="E259" t="str">
            <v>Other</v>
          </cell>
          <cell r="G259" t="str">
            <v>Assessment</v>
          </cell>
          <cell r="L259" t="str">
            <v>Early resolution</v>
          </cell>
          <cell r="M259" t="str">
            <v>2C402 - Financial redress alone or financial redress plus apology</v>
          </cell>
        </row>
        <row r="260">
          <cell r="A260" t="str">
            <v>Housing Association</v>
          </cell>
          <cell r="B260" t="str">
            <v>United Welsh Housing Association</v>
          </cell>
          <cell r="D260" t="str">
            <v>Housing</v>
          </cell>
          <cell r="E260" t="str">
            <v>Repairs and maintenance (inc dampness/improvements and alterations eg central heating. double glazing)</v>
          </cell>
          <cell r="G260" t="str">
            <v>Assessment</v>
          </cell>
          <cell r="L260" t="str">
            <v>Decision not to investigate complaint</v>
          </cell>
          <cell r="M260" t="str">
            <v>2A303 - Complainant fails to provide requested information</v>
          </cell>
        </row>
        <row r="261">
          <cell r="A261" t="str">
            <v>Housing Association</v>
          </cell>
          <cell r="B261" t="str">
            <v>United Welsh Housing Association</v>
          </cell>
          <cell r="D261" t="str">
            <v>Housing</v>
          </cell>
          <cell r="E261" t="str">
            <v>Repairs and maintenance (inc dampness/improvements and alterations eg central heating. double glazing)</v>
          </cell>
          <cell r="G261" t="str">
            <v>Assessment</v>
          </cell>
          <cell r="L261" t="str">
            <v>Matter out of jurisdiction (discretionary)</v>
          </cell>
          <cell r="M261" t="str">
            <v>2B201 - Premature - Signposted to public body</v>
          </cell>
        </row>
        <row r="264">
          <cell r="B264" t="str">
            <v>Valleys To Coast Housing</v>
          </cell>
        </row>
        <row r="265">
          <cell r="A265" t="str">
            <v>Housing Association</v>
          </cell>
          <cell r="B265" t="str">
            <v>Valleys To Coast Housing</v>
          </cell>
          <cell r="D265" t="str">
            <v>Housing</v>
          </cell>
          <cell r="E265" t="str">
            <v>Repairs and maintenance (inc dampness/improvements and alterations eg central heating. double glazing)</v>
          </cell>
          <cell r="G265" t="str">
            <v>Assessment</v>
          </cell>
          <cell r="L265" t="str">
            <v>Matter out of jurisdiction (discretionary)</v>
          </cell>
          <cell r="M265" t="str">
            <v>2B201 - Premature - Signposted to public body</v>
          </cell>
        </row>
        <row r="266">
          <cell r="A266" t="str">
            <v>Housing Association</v>
          </cell>
          <cell r="B266" t="str">
            <v>Valleys To Coast Housing</v>
          </cell>
          <cell r="D266" t="str">
            <v>Housing</v>
          </cell>
          <cell r="E266" t="str">
            <v>Neighbour disputes and anti-social behaviour</v>
          </cell>
          <cell r="G266" t="str">
            <v>Assessment</v>
          </cell>
          <cell r="L266" t="str">
            <v>Matter out of jurisdiction (discretionary)</v>
          </cell>
          <cell r="M266" t="str">
            <v>2B201 - Premature - Signposted to public body</v>
          </cell>
        </row>
        <row r="267">
          <cell r="A267" t="str">
            <v>Housing Association</v>
          </cell>
          <cell r="B267" t="str">
            <v>Valleys To Coast Housing</v>
          </cell>
          <cell r="D267" t="str">
            <v>Complaints Handling</v>
          </cell>
          <cell r="E267" t="str">
            <v>Housing</v>
          </cell>
          <cell r="G267" t="str">
            <v>Assessment</v>
          </cell>
          <cell r="L267" t="str">
            <v>Matter out of jurisdiction (discretionary)</v>
          </cell>
          <cell r="M267" t="str">
            <v>2B201 - Premature - Signposted to public body</v>
          </cell>
        </row>
        <row r="268">
          <cell r="A268" t="str">
            <v>Housing Association</v>
          </cell>
          <cell r="B268" t="str">
            <v>Valleys To Coast Housing</v>
          </cell>
          <cell r="D268" t="str">
            <v>Housing</v>
          </cell>
          <cell r="E268" t="str">
            <v>Repairs and maintenance (inc dampness/improvements and alterations eg central heating. double glazing)</v>
          </cell>
          <cell r="G268" t="str">
            <v>Assessment</v>
          </cell>
          <cell r="L268" t="str">
            <v>Matter out of jurisdiction (discretionary)</v>
          </cell>
          <cell r="M268" t="str">
            <v>2B201 - Premature - Signposted to public body</v>
          </cell>
        </row>
        <row r="271">
          <cell r="B271" t="str">
            <v>Wales &amp; West Housing Association</v>
          </cell>
        </row>
        <row r="272">
          <cell r="A272" t="str">
            <v>Housing Association</v>
          </cell>
          <cell r="B272" t="str">
            <v>Wales &amp; West Housing Association</v>
          </cell>
          <cell r="D272" t="str">
            <v>Housing</v>
          </cell>
          <cell r="E272" t="str">
            <v>Neighbour disputes and anti-social behaviour</v>
          </cell>
          <cell r="G272" t="str">
            <v>Assessment</v>
          </cell>
          <cell r="L272" t="str">
            <v>Matter out of jurisdiction (discretionary)</v>
          </cell>
          <cell r="M272" t="str">
            <v>2A201 - Premature - Signposted to public body</v>
          </cell>
        </row>
        <row r="273">
          <cell r="A273" t="str">
            <v>Housing Association</v>
          </cell>
          <cell r="B273" t="str">
            <v>Wales &amp; West Housing Association</v>
          </cell>
          <cell r="D273" t="str">
            <v>Children s Social Services</v>
          </cell>
          <cell r="E273" t="str">
            <v>Safeguarding</v>
          </cell>
          <cell r="G273" t="str">
            <v>Assessment</v>
          </cell>
          <cell r="L273" t="str">
            <v>Decision not to investigate complaint</v>
          </cell>
          <cell r="M273" t="str">
            <v>2A303 - Complainant fails to provide requested information</v>
          </cell>
        </row>
        <row r="277">
          <cell r="A277" t="str">
            <v>Independent Care Provider</v>
          </cell>
        </row>
        <row r="278">
          <cell r="B278" t="str">
            <v>Cefn Manor</v>
          </cell>
        </row>
        <row r="279">
          <cell r="A279" t="str">
            <v>Independent Care Provider</v>
          </cell>
          <cell r="B279" t="str">
            <v>Cefn Manor</v>
          </cell>
          <cell r="D279" t="str">
            <v>Self Funding Care Provider</v>
          </cell>
          <cell r="E279" t="str">
            <v>Care Homes</v>
          </cell>
          <cell r="G279" t="str">
            <v>Assessment</v>
          </cell>
          <cell r="L279" t="str">
            <v>Decision not to investigate complaint</v>
          </cell>
          <cell r="M279" t="str">
            <v>2A303 - Complainant fails to provide requested information</v>
          </cell>
        </row>
        <row r="282">
          <cell r="B282" t="str">
            <v>The White House Residential Home For The Elderly</v>
          </cell>
        </row>
        <row r="283">
          <cell r="A283" t="str">
            <v>Independent Care Provider</v>
          </cell>
          <cell r="D283" t="str">
            <v>NHS Independent Provider</v>
          </cell>
          <cell r="E283" t="str">
            <v>Care homes</v>
          </cell>
          <cell r="G283" t="str">
            <v>Assessment</v>
          </cell>
          <cell r="L283" t="str">
            <v>Matter out of jurisdiction (discretionary)</v>
          </cell>
          <cell r="M283" t="str">
            <v>2A205 - Reasonable to take legal action/have right of appeal</v>
          </cell>
        </row>
        <row r="286">
          <cell r="B286" t="str">
            <v>Wellfield Residential Care Home</v>
          </cell>
        </row>
        <row r="287">
          <cell r="A287" t="str">
            <v>Independent Care Provider</v>
          </cell>
          <cell r="D287" t="str">
            <v>Self Funding Care Provider</v>
          </cell>
          <cell r="E287" t="str">
            <v>Care Homes</v>
          </cell>
          <cell r="G287" t="str">
            <v>Assessment</v>
          </cell>
          <cell r="L287" t="str">
            <v>Matter out of jurisdiction (discretionary)</v>
          </cell>
          <cell r="M287" t="str">
            <v>2A205 - Reasonable to take legal action/have right of appeal</v>
          </cell>
        </row>
        <row r="291">
          <cell r="A291" t="str">
            <v>Local Authority</v>
          </cell>
        </row>
        <row r="292">
          <cell r="B292" t="str">
            <v>Admissions Appeal Panel - Corpus Christi Roman Catholic High School</v>
          </cell>
        </row>
        <row r="293">
          <cell r="A293" t="str">
            <v>Local Authority</v>
          </cell>
          <cell r="B293" t="str">
            <v>Admissions Appeal Panel - Corpus Christi Roman Catholic High School</v>
          </cell>
          <cell r="D293" t="str">
            <v>Education</v>
          </cell>
          <cell r="E293" t="str">
            <v>Admissions procedures and appeals</v>
          </cell>
          <cell r="G293" t="str">
            <v>Assessment</v>
          </cell>
          <cell r="L293" t="str">
            <v>Decision not to investigate complaint</v>
          </cell>
          <cell r="M293" t="str">
            <v>2B301 - No evidence of maladministration or service failure</v>
          </cell>
        </row>
        <row r="296">
          <cell r="B296" t="str">
            <v>Admissions Appeal Panel - Eastern High School</v>
          </cell>
        </row>
        <row r="297">
          <cell r="A297" t="str">
            <v>Local Authority</v>
          </cell>
          <cell r="B297" t="str">
            <v>Admissions Appeal Panel - Eastern High School</v>
          </cell>
          <cell r="D297" t="str">
            <v>Education</v>
          </cell>
          <cell r="E297" t="str">
            <v>Admissions procedures and appeals</v>
          </cell>
          <cell r="G297" t="str">
            <v>Assessment</v>
          </cell>
          <cell r="L297" t="str">
            <v>Decision not to investigate complaint</v>
          </cell>
          <cell r="M297" t="str">
            <v>2B301 - No evidence of maladministration or service failure</v>
          </cell>
        </row>
        <row r="300">
          <cell r="B300" t="str">
            <v>Blaenau Gwent County Borough Council</v>
          </cell>
        </row>
        <row r="301">
          <cell r="A301" t="str">
            <v>Local Authority</v>
          </cell>
          <cell r="B301" t="str">
            <v>Blaenau Gwent County Borough Council</v>
          </cell>
          <cell r="E301" t="str">
            <v>Disclosure and registration of interests</v>
          </cell>
          <cell r="G301" t="str">
            <v>Assessment</v>
          </cell>
          <cell r="L301" t="str">
            <v>Decision not to investigate code</v>
          </cell>
          <cell r="M301" t="str">
            <v>No prima facie evidence of breach</v>
          </cell>
        </row>
        <row r="303">
          <cell r="A303" t="str">
            <v>Local Authority</v>
          </cell>
          <cell r="B303" t="str">
            <v>Blaenau Gwent County Borough Council</v>
          </cell>
          <cell r="D303" t="str">
            <v>Finance and Taxation</v>
          </cell>
          <cell r="E303" t="str">
            <v>Finance and Taxation</v>
          </cell>
          <cell r="G303" t="str">
            <v>Assessment</v>
          </cell>
          <cell r="L303" t="str">
            <v>Matter out of jurisdiction (non-discretionary)</v>
          </cell>
          <cell r="M303" t="str">
            <v>2B102 - Matter out of jurisdiction (non-discretionary - signposted)</v>
          </cell>
        </row>
        <row r="304">
          <cell r="A304" t="str">
            <v>Local Authority</v>
          </cell>
          <cell r="B304" t="str">
            <v>Blaenau Gwent County Borough Council</v>
          </cell>
          <cell r="D304" t="str">
            <v>COVID19</v>
          </cell>
          <cell r="E304" t="str">
            <v>Various Other</v>
          </cell>
          <cell r="G304" t="str">
            <v>Assessment</v>
          </cell>
          <cell r="L304" t="str">
            <v>Decision not to investigate complaint</v>
          </cell>
          <cell r="M304" t="str">
            <v>2B301 - No evidence of maladministration or service failure</v>
          </cell>
        </row>
        <row r="305">
          <cell r="A305" t="str">
            <v>Local Authority</v>
          </cell>
          <cell r="B305" t="str">
            <v>Blaenau Gwent County Borough Council</v>
          </cell>
          <cell r="D305" t="str">
            <v>Environment and Environmental Health</v>
          </cell>
          <cell r="E305" t="str">
            <v>Refuse collection. recycling and waste disposal</v>
          </cell>
          <cell r="G305" t="str">
            <v>Assessment</v>
          </cell>
          <cell r="L305" t="str">
            <v>Matter out of jurisdiction (discretionary)</v>
          </cell>
          <cell r="M305" t="str">
            <v>2A201 - Premature - Signposted to public body</v>
          </cell>
        </row>
        <row r="306">
          <cell r="A306" t="str">
            <v>Local Authority</v>
          </cell>
          <cell r="B306" t="str">
            <v>Blaenau Gwent County Borough Council</v>
          </cell>
          <cell r="D306" t="str">
            <v>Environment and Environmental Health</v>
          </cell>
          <cell r="E306" t="str">
            <v>Other</v>
          </cell>
          <cell r="G306" t="str">
            <v>Assessment</v>
          </cell>
          <cell r="L306" t="str">
            <v>Decision not to investigate complaint</v>
          </cell>
          <cell r="M306" t="str">
            <v>2A301 - No evidence of maladministration or service failure</v>
          </cell>
        </row>
        <row r="309">
          <cell r="B309" t="str">
            <v>Bridgend County Borough Council</v>
          </cell>
        </row>
        <row r="310">
          <cell r="A310" t="str">
            <v>Local Authority</v>
          </cell>
          <cell r="B310" t="str">
            <v>Bridgend County Borough Council</v>
          </cell>
          <cell r="E310" t="str">
            <v>Duty to uphold the law</v>
          </cell>
          <cell r="G310" t="str">
            <v>Investigation</v>
          </cell>
          <cell r="M310" t="str">
            <v>Discontinued. not in the public interest to pursue</v>
          </cell>
        </row>
        <row r="311">
          <cell r="A311" t="str">
            <v>Local Authority</v>
          </cell>
          <cell r="B311" t="str">
            <v>Bridgend County Borough Council</v>
          </cell>
          <cell r="E311" t="str">
            <v>Duty to uphold the law</v>
          </cell>
          <cell r="G311" t="str">
            <v>Assessment</v>
          </cell>
          <cell r="L311" t="str">
            <v>Decision not to investigate code</v>
          </cell>
          <cell r="M311" t="str">
            <v>Not in the public interest to investigate</v>
          </cell>
        </row>
        <row r="312">
          <cell r="A312" t="str">
            <v>Local Authority</v>
          </cell>
          <cell r="B312" t="str">
            <v>Bridgend County Borough Council</v>
          </cell>
          <cell r="E312" t="str">
            <v>Integrity</v>
          </cell>
          <cell r="G312" t="str">
            <v>Assessment</v>
          </cell>
          <cell r="L312" t="str">
            <v>Decision not to investigate code</v>
          </cell>
          <cell r="M312" t="str">
            <v>No prima facie evidence of breach</v>
          </cell>
        </row>
        <row r="313">
          <cell r="A313" t="str">
            <v>Local Authority</v>
          </cell>
          <cell r="B313" t="str">
            <v>Bridgend County Borough Council</v>
          </cell>
          <cell r="E313" t="str">
            <v>Duty to uphold the law</v>
          </cell>
          <cell r="G313" t="str">
            <v>Assessment</v>
          </cell>
          <cell r="L313" t="str">
            <v>Decision not to investigate code</v>
          </cell>
          <cell r="M313" t="str">
            <v>No prima facie evidence of breach</v>
          </cell>
        </row>
        <row r="315">
          <cell r="A315" t="str">
            <v>Local Authority</v>
          </cell>
          <cell r="B315" t="str">
            <v>Bridgend County Borough Council</v>
          </cell>
          <cell r="D315" t="str">
            <v>Complaints Handling</v>
          </cell>
          <cell r="E315" t="str">
            <v>Adult Social Services</v>
          </cell>
          <cell r="G315" t="str">
            <v>Assessment</v>
          </cell>
          <cell r="L315" t="str">
            <v>Matter out of jurisdiction (discretionary)</v>
          </cell>
          <cell r="M315" t="str">
            <v>2B203 - Other - signposted</v>
          </cell>
        </row>
        <row r="316">
          <cell r="A316" t="str">
            <v>Local Authority</v>
          </cell>
          <cell r="B316" t="str">
            <v>Bridgend County Borough Council</v>
          </cell>
          <cell r="D316" t="str">
            <v>Education</v>
          </cell>
          <cell r="E316" t="str">
            <v>School Transport</v>
          </cell>
          <cell r="G316" t="str">
            <v>Assessment</v>
          </cell>
          <cell r="L316" t="str">
            <v>Decision not to investigate complaint</v>
          </cell>
          <cell r="M316" t="str">
            <v>2B305 - Little further can be achieved</v>
          </cell>
        </row>
        <row r="317">
          <cell r="A317" t="str">
            <v>Local Authority</v>
          </cell>
          <cell r="B317" t="str">
            <v>Bridgend County Borough Council</v>
          </cell>
          <cell r="D317" t="str">
            <v>Environment and Environmental Health</v>
          </cell>
          <cell r="E317" t="str">
            <v>Refuse collection. recycling and waste disposal</v>
          </cell>
          <cell r="G317" t="str">
            <v>Assessment</v>
          </cell>
          <cell r="L317" t="str">
            <v>Matter out of jurisdiction (discretionary)</v>
          </cell>
          <cell r="M317" t="str">
            <v>2A201 - Premature - Signposted to public body</v>
          </cell>
        </row>
        <row r="318">
          <cell r="A318" t="str">
            <v>Local Authority</v>
          </cell>
          <cell r="B318" t="str">
            <v>Bridgend County Borough Council</v>
          </cell>
          <cell r="D318" t="str">
            <v>COVID19</v>
          </cell>
          <cell r="E318" t="str">
            <v>Finance and Taxation</v>
          </cell>
          <cell r="G318" t="str">
            <v>Assessment</v>
          </cell>
          <cell r="L318" t="str">
            <v>Decision not to investigate complaint</v>
          </cell>
          <cell r="M318" t="str">
            <v>2A301 - No evidence of maladministration or service failure</v>
          </cell>
        </row>
        <row r="319">
          <cell r="A319" t="str">
            <v>Local Authority</v>
          </cell>
          <cell r="B319" t="str">
            <v>Bridgend County Borough Council</v>
          </cell>
          <cell r="D319" t="str">
            <v>Roads and Transport</v>
          </cell>
          <cell r="E319" t="str">
            <v>Road maintenance/road building</v>
          </cell>
          <cell r="G319" t="str">
            <v>Assessment</v>
          </cell>
          <cell r="L319" t="str">
            <v>Matter out of jurisdiction (discretionary)</v>
          </cell>
          <cell r="M319" t="str">
            <v>2B201 - Premature - Signposted to public body</v>
          </cell>
        </row>
        <row r="320">
          <cell r="A320" t="str">
            <v>Local Authority</v>
          </cell>
          <cell r="B320" t="str">
            <v>Bridgend County Borough Council</v>
          </cell>
          <cell r="D320" t="str">
            <v>Roads and Transport</v>
          </cell>
          <cell r="E320" t="str">
            <v>Other</v>
          </cell>
          <cell r="G320" t="str">
            <v>Assessment</v>
          </cell>
          <cell r="L320" t="str">
            <v>Decision not to investigate complaint</v>
          </cell>
          <cell r="M320" t="str">
            <v>2B301 - No evidence of maladministration or service failure</v>
          </cell>
        </row>
        <row r="321">
          <cell r="A321" t="str">
            <v>Local Authority</v>
          </cell>
          <cell r="B321" t="str">
            <v>Bridgend County Borough Council</v>
          </cell>
          <cell r="D321" t="str">
            <v>Housing</v>
          </cell>
          <cell r="E321" t="str">
            <v>Applications. allocations. transfer and exchanges</v>
          </cell>
          <cell r="G321" t="str">
            <v>Assessment</v>
          </cell>
          <cell r="L321" t="str">
            <v>Matter out of jurisdiction (discretionary)</v>
          </cell>
          <cell r="M321" t="str">
            <v>2B201 - Premature - Signposted to public body</v>
          </cell>
        </row>
        <row r="322">
          <cell r="A322" t="str">
            <v>Local Authority</v>
          </cell>
          <cell r="B322" t="str">
            <v>Bridgend County Borough Council</v>
          </cell>
          <cell r="D322" t="str">
            <v>Children s Social Services</v>
          </cell>
          <cell r="E322" t="str">
            <v>Safeguarding</v>
          </cell>
          <cell r="G322" t="str">
            <v>Assessment</v>
          </cell>
          <cell r="L322" t="str">
            <v>Decision not to investigate complaint</v>
          </cell>
          <cell r="M322" t="str">
            <v>2A303 - Complainant fails to provide requested information</v>
          </cell>
        </row>
        <row r="323">
          <cell r="A323" t="str">
            <v>Local Authority</v>
          </cell>
          <cell r="B323" t="str">
            <v>Bridgend County Borough Council</v>
          </cell>
          <cell r="D323" t="str">
            <v>Adult Social Services</v>
          </cell>
          <cell r="E323" t="str">
            <v>Services for older people</v>
          </cell>
          <cell r="G323" t="str">
            <v>Assessment</v>
          </cell>
          <cell r="L323" t="str">
            <v>Matter out of jurisdiction (discretionary)</v>
          </cell>
          <cell r="M323" t="str">
            <v>2B201 - Premature - Signposted to public body</v>
          </cell>
        </row>
        <row r="326">
          <cell r="B326" t="str">
            <v>Caerphilly County Borough Council</v>
          </cell>
        </row>
        <row r="327">
          <cell r="A327" t="str">
            <v>Local Authority</v>
          </cell>
          <cell r="B327" t="str">
            <v>Caerphilly County Borough Council</v>
          </cell>
          <cell r="E327" t="str">
            <v>Disclosure and registration of interests</v>
          </cell>
          <cell r="G327" t="str">
            <v>Assessment</v>
          </cell>
          <cell r="L327" t="str">
            <v>Decision not to investigate code</v>
          </cell>
          <cell r="M327" t="str">
            <v>Not in the public interest to investigate</v>
          </cell>
        </row>
        <row r="329">
          <cell r="A329" t="str">
            <v>Local Authority</v>
          </cell>
          <cell r="B329" t="str">
            <v>Caerphilly County Borough Council</v>
          </cell>
          <cell r="D329" t="str">
            <v>Housing</v>
          </cell>
          <cell r="E329" t="str">
            <v>Applications. allocations. transfer and exchanges</v>
          </cell>
          <cell r="G329" t="str">
            <v>Assessment</v>
          </cell>
          <cell r="L329" t="str">
            <v>Matter out of jurisdiction (discretionary)</v>
          </cell>
          <cell r="M329" t="str">
            <v>2B205 - Reasonable to take legal action/have right of appeal</v>
          </cell>
        </row>
        <row r="330">
          <cell r="A330" t="str">
            <v>Local Authority</v>
          </cell>
          <cell r="B330" t="str">
            <v>Caerphilly County Borough Council</v>
          </cell>
          <cell r="D330" t="str">
            <v>Children s Social Services</v>
          </cell>
          <cell r="E330" t="str">
            <v>Other</v>
          </cell>
          <cell r="G330" t="str">
            <v>Assessment</v>
          </cell>
          <cell r="L330" t="str">
            <v>Matter out of jurisdiction (discretionary)</v>
          </cell>
          <cell r="M330" t="str">
            <v>2A201 - Premature - Signposted to public body</v>
          </cell>
        </row>
        <row r="331">
          <cell r="A331" t="str">
            <v>Local Authority</v>
          </cell>
          <cell r="B331" t="str">
            <v>Caerphilly County Borough Council</v>
          </cell>
          <cell r="D331" t="str">
            <v>Housing</v>
          </cell>
          <cell r="E331" t="str">
            <v>Applications. allocations. transfer and exchanges</v>
          </cell>
          <cell r="G331" t="str">
            <v>Assessment</v>
          </cell>
          <cell r="L331" t="str">
            <v>Matter out of jurisdiction (discretionary)</v>
          </cell>
          <cell r="M331" t="str">
            <v>2A201 - Premature - Signposted to public body</v>
          </cell>
        </row>
        <row r="332">
          <cell r="A332" t="str">
            <v>Local Authority</v>
          </cell>
          <cell r="B332" t="str">
            <v>Caerphilly County Borough Council</v>
          </cell>
          <cell r="D332" t="str">
            <v>Adult Social Services</v>
          </cell>
          <cell r="E332" t="str">
            <v>Services for People with a disability inc DFGs</v>
          </cell>
          <cell r="G332" t="str">
            <v>Assessment</v>
          </cell>
          <cell r="L332" t="str">
            <v>Decision not to investigate complaint</v>
          </cell>
          <cell r="M332" t="str">
            <v>2B301 - No evidence of maladministration or service failure</v>
          </cell>
        </row>
        <row r="333">
          <cell r="A333" t="str">
            <v>Local Authority</v>
          </cell>
          <cell r="B333" t="str">
            <v>Caerphilly County Borough Council</v>
          </cell>
          <cell r="D333" t="str">
            <v>Children s Social Services</v>
          </cell>
          <cell r="E333" t="str">
            <v>Safeguarding</v>
          </cell>
          <cell r="G333" t="str">
            <v>Assessment</v>
          </cell>
          <cell r="L333" t="str">
            <v>Decision not to investigate complaint</v>
          </cell>
          <cell r="M333" t="str">
            <v>2B301 - No evidence of maladministration or service failure</v>
          </cell>
        </row>
        <row r="334">
          <cell r="A334" t="str">
            <v>Local Authority</v>
          </cell>
          <cell r="B334" t="str">
            <v>Caerphilly County Borough Council</v>
          </cell>
          <cell r="D334" t="str">
            <v>Children s Social Services</v>
          </cell>
          <cell r="E334" t="str">
            <v>Other</v>
          </cell>
          <cell r="G334" t="str">
            <v>Assessment</v>
          </cell>
          <cell r="L334" t="str">
            <v>Decision not to investigate complaint</v>
          </cell>
          <cell r="M334" t="str">
            <v>2B301 - No evidence of maladministration or service failure</v>
          </cell>
        </row>
        <row r="335">
          <cell r="A335" t="str">
            <v>Local Authority</v>
          </cell>
          <cell r="B335" t="str">
            <v>Caerphilly County Borough Council</v>
          </cell>
          <cell r="D335" t="str">
            <v>Complaints Handling</v>
          </cell>
          <cell r="E335" t="str">
            <v>Childrens Social Services</v>
          </cell>
          <cell r="G335" t="str">
            <v>Assessment</v>
          </cell>
          <cell r="L335" t="str">
            <v>Decision not to investigate complaint</v>
          </cell>
          <cell r="M335" t="str">
            <v>2A301 - No evidence of maladministration or service failure</v>
          </cell>
        </row>
        <row r="336">
          <cell r="A336" t="str">
            <v>Local Authority</v>
          </cell>
          <cell r="B336" t="str">
            <v>Caerphilly County Borough Council</v>
          </cell>
          <cell r="D336" t="str">
            <v>Various Other</v>
          </cell>
          <cell r="E336" t="str">
            <v>Poor/No communication or failure to provide information</v>
          </cell>
          <cell r="G336" t="str">
            <v>Assessment</v>
          </cell>
          <cell r="L336" t="str">
            <v>Matter out of jurisdiction (non-discretionary)</v>
          </cell>
          <cell r="M336" t="str">
            <v>2A101 - Matter out of jurisdiction (non-discretionary)</v>
          </cell>
        </row>
        <row r="337">
          <cell r="A337" t="str">
            <v>Local Authority</v>
          </cell>
          <cell r="B337" t="str">
            <v>Caerphilly County Borough Council</v>
          </cell>
          <cell r="D337" t="str">
            <v>Housing</v>
          </cell>
          <cell r="E337" t="str">
            <v>Neighbour disputes and anti-social behaviour</v>
          </cell>
          <cell r="G337" t="str">
            <v>Assessment</v>
          </cell>
          <cell r="L337" t="str">
            <v>Matter out of jurisdiction (discretionary)</v>
          </cell>
          <cell r="M337" t="str">
            <v>2B204 - Out of Time</v>
          </cell>
        </row>
        <row r="338">
          <cell r="A338" t="str">
            <v>Local Authority</v>
          </cell>
          <cell r="B338" t="str">
            <v>Caerphilly County Borough Council</v>
          </cell>
          <cell r="D338" t="str">
            <v>Children s Social Services</v>
          </cell>
          <cell r="E338" t="str">
            <v>Other</v>
          </cell>
          <cell r="G338" t="str">
            <v>Assessment</v>
          </cell>
          <cell r="L338" t="str">
            <v>Matter out of jurisdiction (non-discretionary)</v>
          </cell>
          <cell r="M338" t="str">
            <v>2B101 - Matter out of jurisdiction (non-discretionary)</v>
          </cell>
        </row>
        <row r="339">
          <cell r="A339" t="str">
            <v>Local Authority</v>
          </cell>
          <cell r="B339" t="str">
            <v>Caerphilly County Borough Council</v>
          </cell>
          <cell r="D339" t="str">
            <v>Children s Social Services</v>
          </cell>
          <cell r="E339" t="str">
            <v>Safeguarding</v>
          </cell>
          <cell r="G339" t="str">
            <v>Assessment</v>
          </cell>
          <cell r="L339" t="str">
            <v>Decision not to investigate complaint</v>
          </cell>
          <cell r="M339" t="str">
            <v>2B300 - No evidence of hardship or injustice</v>
          </cell>
        </row>
        <row r="340">
          <cell r="A340" t="str">
            <v>Local Authority</v>
          </cell>
          <cell r="B340" t="str">
            <v>Caerphilly County Borough Council</v>
          </cell>
          <cell r="D340" t="str">
            <v>Planning and Building Control</v>
          </cell>
          <cell r="E340" t="str">
            <v>Handling of planning application (other)</v>
          </cell>
          <cell r="G340" t="str">
            <v>Assessment</v>
          </cell>
          <cell r="L340" t="str">
            <v>Matter out of jurisdiction (discretionary)</v>
          </cell>
          <cell r="M340" t="str">
            <v>2A201 - Premature - Signposted to public body</v>
          </cell>
        </row>
        <row r="343">
          <cell r="B343" t="str">
            <v>Cardiff Council</v>
          </cell>
        </row>
        <row r="344">
          <cell r="A344" t="str">
            <v>Local Authority</v>
          </cell>
          <cell r="B344" t="str">
            <v>Cardiff Council</v>
          </cell>
          <cell r="E344" t="str">
            <v>Integrity</v>
          </cell>
          <cell r="G344" t="str">
            <v>Assessment</v>
          </cell>
          <cell r="L344" t="str">
            <v>Decision not to investigate code</v>
          </cell>
          <cell r="M344" t="str">
            <v>No prima facie evidence of breach</v>
          </cell>
        </row>
        <row r="345">
          <cell r="A345" t="str">
            <v>Local Authority</v>
          </cell>
          <cell r="B345" t="str">
            <v>Cardiff Council</v>
          </cell>
          <cell r="E345" t="str">
            <v>Disclosure and registration of interests</v>
          </cell>
          <cell r="G345" t="str">
            <v>Assessment</v>
          </cell>
          <cell r="L345" t="str">
            <v>Decision not to investigate code</v>
          </cell>
          <cell r="M345" t="str">
            <v>No prima facie evidence of breach</v>
          </cell>
        </row>
        <row r="346">
          <cell r="A346" t="str">
            <v>Local Authority</v>
          </cell>
          <cell r="B346" t="str">
            <v>Cardiff Council</v>
          </cell>
          <cell r="E346" t="str">
            <v>Disclosure and registration of interests</v>
          </cell>
          <cell r="G346" t="str">
            <v>Assessment</v>
          </cell>
          <cell r="L346" t="str">
            <v>Decision not to investigate code</v>
          </cell>
          <cell r="M346" t="str">
            <v>No prima facie evidence of breach</v>
          </cell>
        </row>
        <row r="347">
          <cell r="A347" t="str">
            <v>Local Authority</v>
          </cell>
          <cell r="B347" t="str">
            <v>Cardiff Council</v>
          </cell>
          <cell r="E347" t="str">
            <v>Disclosure and registration of interests</v>
          </cell>
          <cell r="G347" t="str">
            <v>Assessment</v>
          </cell>
          <cell r="L347" t="str">
            <v>Decision not to investigate code</v>
          </cell>
          <cell r="M347" t="str">
            <v>No prima facie evidence of breach</v>
          </cell>
        </row>
        <row r="348">
          <cell r="A348" t="str">
            <v>Local Authority</v>
          </cell>
          <cell r="B348" t="str">
            <v>Cardiff Council</v>
          </cell>
          <cell r="E348" t="str">
            <v>Disclosure and registration of interests</v>
          </cell>
          <cell r="G348" t="str">
            <v>Assessment</v>
          </cell>
          <cell r="L348" t="str">
            <v>Decision not to investigate code</v>
          </cell>
          <cell r="M348" t="str">
            <v>No prima facie evidence of breach</v>
          </cell>
        </row>
        <row r="349">
          <cell r="A349" t="str">
            <v>Local Authority</v>
          </cell>
          <cell r="B349" t="str">
            <v>Cardiff Council</v>
          </cell>
          <cell r="E349" t="str">
            <v>Disclosure and registration of interests</v>
          </cell>
          <cell r="G349" t="str">
            <v>Assessment</v>
          </cell>
          <cell r="L349" t="str">
            <v>Decision not to investigate code</v>
          </cell>
          <cell r="M349" t="str">
            <v>No prima facie evidence of breach</v>
          </cell>
        </row>
        <row r="350">
          <cell r="A350" t="str">
            <v>Local Authority</v>
          </cell>
          <cell r="B350" t="str">
            <v>Cardiff Council</v>
          </cell>
          <cell r="E350" t="str">
            <v>Disclosure and registration of interests</v>
          </cell>
          <cell r="G350" t="str">
            <v>Assessment</v>
          </cell>
          <cell r="L350" t="str">
            <v>Decision not to investigate code</v>
          </cell>
          <cell r="M350" t="str">
            <v>No prima facie evidence of breach</v>
          </cell>
        </row>
        <row r="351">
          <cell r="A351" t="str">
            <v>Local Authority</v>
          </cell>
          <cell r="B351" t="str">
            <v>Cardiff Council</v>
          </cell>
          <cell r="E351" t="str">
            <v>Disclosure and registration of interests</v>
          </cell>
          <cell r="G351" t="str">
            <v>Assessment</v>
          </cell>
          <cell r="L351" t="str">
            <v>Decision not to investigate code</v>
          </cell>
          <cell r="M351" t="str">
            <v>No prima facie evidence of breach</v>
          </cell>
        </row>
        <row r="352">
          <cell r="A352" t="str">
            <v>Local Authority</v>
          </cell>
          <cell r="B352" t="str">
            <v>Cardiff Council</v>
          </cell>
          <cell r="E352" t="str">
            <v>Disclosure and registration of interests</v>
          </cell>
          <cell r="G352" t="str">
            <v>Assessment</v>
          </cell>
          <cell r="L352" t="str">
            <v>Decision not to investigate code</v>
          </cell>
          <cell r="M352" t="str">
            <v>No prima facie evidence of breach</v>
          </cell>
        </row>
        <row r="354">
          <cell r="A354" t="str">
            <v>Local Authority</v>
          </cell>
          <cell r="B354" t="str">
            <v>Cardiff Council</v>
          </cell>
          <cell r="D354" t="str">
            <v>Adult Social Services</v>
          </cell>
          <cell r="E354" t="str">
            <v>Services for vulnerable adults (eg with learning difficulties. or with mental health issues)</v>
          </cell>
          <cell r="G354" t="str">
            <v>Investigation</v>
          </cell>
          <cell r="L354" t="str">
            <v>Non-public interest report issued: complaint upheld</v>
          </cell>
          <cell r="M354" t="str">
            <v>Redress - other action by listed authority (excluding financial redress)</v>
          </cell>
        </row>
        <row r="355">
          <cell r="A355" t="str">
            <v>Local Authority</v>
          </cell>
          <cell r="B355" t="str">
            <v>Cardiff Council</v>
          </cell>
          <cell r="D355" t="str">
            <v>Children s Social Services</v>
          </cell>
          <cell r="E355" t="str">
            <v>Safeguarding</v>
          </cell>
          <cell r="G355" t="str">
            <v>Assessment</v>
          </cell>
          <cell r="L355" t="str">
            <v>Matter out of jurisdiction (discretionary)</v>
          </cell>
          <cell r="M355" t="str">
            <v>2A201 - Premature - Signposted to public body</v>
          </cell>
        </row>
        <row r="356">
          <cell r="A356" t="str">
            <v>Local Authority</v>
          </cell>
          <cell r="B356" t="str">
            <v>Cardiff Council</v>
          </cell>
          <cell r="D356" t="str">
            <v>Housing</v>
          </cell>
          <cell r="E356" t="str">
            <v>Applications. allocations. transfer and exchanges</v>
          </cell>
          <cell r="G356" t="str">
            <v>Assessment</v>
          </cell>
          <cell r="L356" t="str">
            <v>Early resolution</v>
          </cell>
          <cell r="M356" t="str">
            <v>2C401 - Action by listed authority (exc. financial redress)</v>
          </cell>
        </row>
        <row r="357">
          <cell r="A357" t="str">
            <v>Local Authority</v>
          </cell>
          <cell r="B357" t="str">
            <v>Cardiff Council</v>
          </cell>
          <cell r="D357" t="str">
            <v>Complaints Handling</v>
          </cell>
          <cell r="E357" t="str">
            <v>Various Other</v>
          </cell>
          <cell r="G357" t="str">
            <v>Assessment</v>
          </cell>
          <cell r="L357" t="str">
            <v>Early resolution</v>
          </cell>
          <cell r="M357" t="str">
            <v>2C401 - Action by listed authority (exc. financial redress)</v>
          </cell>
        </row>
        <row r="358">
          <cell r="A358" t="str">
            <v>Local Authority</v>
          </cell>
          <cell r="B358" t="str">
            <v>Cardiff Council</v>
          </cell>
          <cell r="D358" t="str">
            <v>Complaints Handling</v>
          </cell>
          <cell r="E358" t="str">
            <v>Roads and Transport</v>
          </cell>
          <cell r="G358" t="str">
            <v>Assessment</v>
          </cell>
          <cell r="L358" t="str">
            <v>Early resolution</v>
          </cell>
          <cell r="M358" t="str">
            <v>2C401 - Action by listed authority (exc. financial redress)</v>
          </cell>
        </row>
        <row r="359">
          <cell r="A359" t="str">
            <v>Local Authority</v>
          </cell>
          <cell r="B359" t="str">
            <v>Cardiff Council</v>
          </cell>
          <cell r="D359" t="str">
            <v>Complaints Handling</v>
          </cell>
          <cell r="E359" t="str">
            <v>Various Other</v>
          </cell>
          <cell r="G359" t="str">
            <v>Assessment</v>
          </cell>
          <cell r="L359" t="str">
            <v>Matter out of jurisdiction (non-discretionary)</v>
          </cell>
          <cell r="M359" t="str">
            <v>2B101 - Matter out of jurisdiction (non-discretionary)</v>
          </cell>
        </row>
        <row r="360">
          <cell r="A360" t="str">
            <v>Local Authority</v>
          </cell>
          <cell r="B360" t="str">
            <v>Cardiff Council</v>
          </cell>
          <cell r="D360" t="str">
            <v>Complaints Handling</v>
          </cell>
          <cell r="E360" t="str">
            <v>Adult Social Services</v>
          </cell>
          <cell r="G360" t="str">
            <v>Assessment</v>
          </cell>
          <cell r="L360" t="str">
            <v>Early resolution</v>
          </cell>
          <cell r="M360" t="str">
            <v>2C403 - Financial redress plus other action</v>
          </cell>
        </row>
        <row r="361">
          <cell r="A361" t="str">
            <v>Local Authority</v>
          </cell>
          <cell r="B361" t="str">
            <v>Cardiff Council</v>
          </cell>
          <cell r="D361" t="str">
            <v>Complaints Handling</v>
          </cell>
          <cell r="E361" t="str">
            <v>Childrens Social Services</v>
          </cell>
          <cell r="G361" t="str">
            <v>Assessment</v>
          </cell>
          <cell r="L361" t="str">
            <v>Decision not to investigate complaint</v>
          </cell>
          <cell r="M361" t="str">
            <v>2B305 - Little further can be achieved</v>
          </cell>
        </row>
        <row r="362">
          <cell r="A362" t="str">
            <v>Local Authority</v>
          </cell>
          <cell r="B362" t="str">
            <v>Cardiff Council</v>
          </cell>
          <cell r="D362" t="str">
            <v>Complaints Handling</v>
          </cell>
          <cell r="E362" t="str">
            <v>Housing</v>
          </cell>
          <cell r="G362" t="str">
            <v>Assessment</v>
          </cell>
          <cell r="L362" t="str">
            <v>Decision not to investigate complaint</v>
          </cell>
          <cell r="M362" t="str">
            <v>2B305 - Little further can be achieved</v>
          </cell>
        </row>
        <row r="363">
          <cell r="A363" t="str">
            <v>Local Authority</v>
          </cell>
          <cell r="B363" t="str">
            <v>Cardiff Council</v>
          </cell>
          <cell r="D363" t="str">
            <v>Complaints Handling</v>
          </cell>
          <cell r="E363" t="str">
            <v>Adult Social Services</v>
          </cell>
          <cell r="G363" t="str">
            <v>Assessment</v>
          </cell>
          <cell r="L363" t="str">
            <v>Early resolution</v>
          </cell>
          <cell r="M363" t="str">
            <v>2C403 - Financial redress plus other action</v>
          </cell>
        </row>
        <row r="364">
          <cell r="A364" t="str">
            <v>Local Authority</v>
          </cell>
          <cell r="B364" t="str">
            <v>Cardiff Council</v>
          </cell>
          <cell r="D364" t="str">
            <v>Complaints Handling</v>
          </cell>
          <cell r="E364" t="str">
            <v>Adult Social Services</v>
          </cell>
          <cell r="G364" t="str">
            <v>Assessment</v>
          </cell>
          <cell r="L364" t="str">
            <v>Early resolution</v>
          </cell>
          <cell r="M364" t="str">
            <v>2C403 - Financial redress plus other action</v>
          </cell>
        </row>
        <row r="365">
          <cell r="A365" t="str">
            <v>Local Authority</v>
          </cell>
          <cell r="B365" t="str">
            <v>Cardiff Council</v>
          </cell>
          <cell r="D365" t="str">
            <v>Adult Social Services</v>
          </cell>
          <cell r="E365" t="str">
            <v>Social Care Assessment</v>
          </cell>
          <cell r="G365" t="str">
            <v>Assessment</v>
          </cell>
          <cell r="L365" t="str">
            <v>Early resolution</v>
          </cell>
          <cell r="M365" t="str">
            <v>2C401 - Action by listed authority (exc. financial redress)</v>
          </cell>
        </row>
        <row r="366">
          <cell r="A366" t="str">
            <v>Local Authority</v>
          </cell>
          <cell r="B366" t="str">
            <v>Cardiff Council</v>
          </cell>
          <cell r="D366" t="str">
            <v>Planning and Building Control</v>
          </cell>
          <cell r="E366" t="str">
            <v>Tree management/TPOs/High hedges</v>
          </cell>
          <cell r="G366" t="str">
            <v>Assessment</v>
          </cell>
          <cell r="L366" t="str">
            <v>Matter out of jurisdiction (non-discretionary)</v>
          </cell>
          <cell r="M366" t="str">
            <v>2A101 - Matter out of jurisdiction (non-discretionary)</v>
          </cell>
        </row>
        <row r="367">
          <cell r="A367" t="str">
            <v>Local Authority</v>
          </cell>
          <cell r="B367" t="str">
            <v>Cardiff Council</v>
          </cell>
          <cell r="D367" t="str">
            <v>Housing</v>
          </cell>
          <cell r="E367" t="str">
            <v>Neighbour disputes and anti-social behaviour</v>
          </cell>
          <cell r="G367" t="str">
            <v>Assessment</v>
          </cell>
          <cell r="L367" t="str">
            <v>Decision not to investigate complaint</v>
          </cell>
          <cell r="M367" t="str">
            <v>2B301 - No evidence of maladministration or service failure</v>
          </cell>
        </row>
        <row r="368">
          <cell r="A368" t="str">
            <v>Local Authority</v>
          </cell>
          <cell r="B368" t="str">
            <v>Cardiff Council</v>
          </cell>
          <cell r="D368" t="str">
            <v>Complaints Handling</v>
          </cell>
          <cell r="E368" t="str">
            <v>Housing</v>
          </cell>
          <cell r="G368" t="str">
            <v>Assessment</v>
          </cell>
          <cell r="L368" t="str">
            <v>Matter out of jurisdiction (discretionary)</v>
          </cell>
          <cell r="M368" t="str">
            <v>2B201 - Premature - Signposted to public body</v>
          </cell>
        </row>
        <row r="369">
          <cell r="A369" t="str">
            <v>Local Authority</v>
          </cell>
          <cell r="B369" t="str">
            <v>Cardiff Council</v>
          </cell>
          <cell r="D369" t="str">
            <v>Finance and Taxation</v>
          </cell>
          <cell r="E369" t="str">
            <v>Finance and Taxation</v>
          </cell>
          <cell r="G369" t="str">
            <v>Assessment</v>
          </cell>
          <cell r="L369" t="str">
            <v>Decision not to investigate complaint</v>
          </cell>
          <cell r="M369" t="str">
            <v>2B301 - No evidence of maladministration or service failure</v>
          </cell>
        </row>
        <row r="370">
          <cell r="A370" t="str">
            <v>Local Authority</v>
          </cell>
          <cell r="B370" t="str">
            <v>Cardiff Council</v>
          </cell>
          <cell r="D370" t="str">
            <v>Roads and Transport</v>
          </cell>
          <cell r="E370" t="str">
            <v>Road maintenance/road building</v>
          </cell>
          <cell r="G370" t="str">
            <v>Assessment</v>
          </cell>
          <cell r="L370" t="str">
            <v>Matter out of jurisdiction (discretionary)</v>
          </cell>
          <cell r="M370" t="str">
            <v>2A201 - Premature - Signposted to public body</v>
          </cell>
        </row>
        <row r="371">
          <cell r="A371" t="str">
            <v>Local Authority</v>
          </cell>
          <cell r="B371" t="str">
            <v>Cardiff Council</v>
          </cell>
          <cell r="D371" t="str">
            <v>Complaints Handling</v>
          </cell>
          <cell r="E371" t="str">
            <v>Environment and Environmental Health</v>
          </cell>
          <cell r="G371" t="str">
            <v>Assessment</v>
          </cell>
          <cell r="L371" t="str">
            <v>Early resolution</v>
          </cell>
          <cell r="M371" t="str">
            <v>2C403 - Financial redress plus other action</v>
          </cell>
        </row>
        <row r="372">
          <cell r="A372" t="str">
            <v>Local Authority</v>
          </cell>
          <cell r="B372" t="str">
            <v>Cardiff Council</v>
          </cell>
          <cell r="D372" t="str">
            <v>Various Other</v>
          </cell>
          <cell r="E372" t="str">
            <v>Rudeness/inconsiderate behaviour/staff attitude</v>
          </cell>
          <cell r="G372" t="str">
            <v>Assessment</v>
          </cell>
          <cell r="L372" t="str">
            <v>Matter out of jurisdiction (non-discretionary)</v>
          </cell>
          <cell r="M372" t="str">
            <v>2A101 - Matter out of jurisdiction (non-discretionary)</v>
          </cell>
        </row>
        <row r="373">
          <cell r="A373" t="str">
            <v>Local Authority</v>
          </cell>
          <cell r="B373" t="str">
            <v>Cardiff Council</v>
          </cell>
          <cell r="D373" t="str">
            <v>Children s Social Services</v>
          </cell>
          <cell r="E373" t="str">
            <v>Safeguarding</v>
          </cell>
          <cell r="G373" t="str">
            <v>Assessment</v>
          </cell>
          <cell r="L373" t="str">
            <v>Matter out of jurisdiction (discretionary)</v>
          </cell>
          <cell r="M373" t="str">
            <v>2B201 - Premature - Signposted to public body</v>
          </cell>
        </row>
        <row r="374">
          <cell r="A374" t="str">
            <v>Local Authority</v>
          </cell>
          <cell r="B374" t="str">
            <v>Cardiff Council</v>
          </cell>
          <cell r="D374" t="str">
            <v>Environment and Environmental Health</v>
          </cell>
          <cell r="E374" t="str">
            <v>Pest control/Dog nuisance/Fouling</v>
          </cell>
          <cell r="G374" t="str">
            <v>Assessment</v>
          </cell>
          <cell r="L374" t="str">
            <v>Matter out of jurisdiction (discretionary)</v>
          </cell>
          <cell r="M374" t="str">
            <v>2A201 - Premature - Signposted to public body</v>
          </cell>
        </row>
        <row r="375">
          <cell r="A375" t="str">
            <v>Local Authority</v>
          </cell>
          <cell r="B375" t="str">
            <v>Cardiff Council</v>
          </cell>
          <cell r="D375" t="str">
            <v>Planning and Building Control</v>
          </cell>
          <cell r="E375" t="str">
            <v>Other planning matters</v>
          </cell>
          <cell r="G375" t="str">
            <v>Assessment</v>
          </cell>
          <cell r="L375" t="str">
            <v>Decision not to investigate complaint</v>
          </cell>
          <cell r="M375" t="str">
            <v>2B301 - No evidence of maladministration or service failure</v>
          </cell>
        </row>
        <row r="376">
          <cell r="A376" t="str">
            <v>Local Authority</v>
          </cell>
          <cell r="B376" t="str">
            <v>Cardiff Council</v>
          </cell>
          <cell r="D376" t="str">
            <v>Complaints Handling</v>
          </cell>
          <cell r="E376" t="str">
            <v>Community Facilities. Recreation and Leisure</v>
          </cell>
          <cell r="G376" t="str">
            <v>Assessment</v>
          </cell>
          <cell r="L376" t="str">
            <v>Decision not to investigate complaint</v>
          </cell>
          <cell r="M376" t="str">
            <v>2A305 - Little further can be achieved</v>
          </cell>
        </row>
        <row r="379">
          <cell r="B379" t="str">
            <v>Carmarthenshire County Council</v>
          </cell>
        </row>
        <row r="380">
          <cell r="A380" t="str">
            <v>Local Authority</v>
          </cell>
          <cell r="B380" t="str">
            <v>Carmarthenshire County Council</v>
          </cell>
          <cell r="D380" t="str">
            <v>Children s Social Services</v>
          </cell>
          <cell r="E380" t="str">
            <v>Safeguarding</v>
          </cell>
          <cell r="G380" t="str">
            <v>Assessment</v>
          </cell>
          <cell r="L380" t="str">
            <v>Early resolution</v>
          </cell>
          <cell r="M380" t="str">
            <v>2C401 - Action by listed authority (exc. financial redress)</v>
          </cell>
        </row>
        <row r="381">
          <cell r="A381" t="str">
            <v>Local Authority</v>
          </cell>
          <cell r="B381" t="str">
            <v>Carmarthenshire County Council</v>
          </cell>
          <cell r="D381" t="str">
            <v>Children s Social Services</v>
          </cell>
          <cell r="E381" t="str">
            <v>Other</v>
          </cell>
          <cell r="G381" t="str">
            <v>Assessment</v>
          </cell>
          <cell r="L381" t="str">
            <v>Matter out of jurisdiction (non-discretionary)</v>
          </cell>
          <cell r="M381" t="str">
            <v>2A101 - Matter out of jurisdiction (non-discretionary)</v>
          </cell>
        </row>
        <row r="382">
          <cell r="A382" t="str">
            <v>Local Authority</v>
          </cell>
          <cell r="B382" t="str">
            <v>Carmarthenshire County Council</v>
          </cell>
          <cell r="D382" t="str">
            <v>Complaints Handling</v>
          </cell>
          <cell r="E382" t="str">
            <v>Planning and Building Control</v>
          </cell>
          <cell r="G382" t="str">
            <v>Assessment</v>
          </cell>
          <cell r="L382" t="str">
            <v>Early resolution</v>
          </cell>
          <cell r="M382" t="str">
            <v>2C403 - Financial redress plus other action</v>
          </cell>
        </row>
        <row r="383">
          <cell r="A383" t="str">
            <v>Local Authority</v>
          </cell>
          <cell r="B383" t="str">
            <v>Carmarthenshire County Council</v>
          </cell>
          <cell r="D383" t="str">
            <v>Planning and Building Control</v>
          </cell>
          <cell r="E383" t="str">
            <v>Handling of planning application (other)</v>
          </cell>
          <cell r="G383" t="str">
            <v>Assessment</v>
          </cell>
          <cell r="L383" t="str">
            <v>Matter out of jurisdiction (discretionary)</v>
          </cell>
          <cell r="M383" t="str">
            <v>2B201 - Premature - Signposted to public body</v>
          </cell>
        </row>
        <row r="386">
          <cell r="B386" t="str">
            <v>Ceredigion County Council</v>
          </cell>
        </row>
        <row r="387">
          <cell r="A387" t="str">
            <v>Local Authority</v>
          </cell>
          <cell r="B387" t="str">
            <v>Ceredigion County Council</v>
          </cell>
          <cell r="D387" t="str">
            <v>Planning and Building Control</v>
          </cell>
          <cell r="E387" t="str">
            <v>Unauthorised development - calls for enforcement action etc</v>
          </cell>
          <cell r="G387" t="str">
            <v>Assessment</v>
          </cell>
          <cell r="L387" t="str">
            <v>Decision not to investigate complaint</v>
          </cell>
          <cell r="M387" t="str">
            <v>2B301 - No evidence of maladministration or service failure</v>
          </cell>
        </row>
        <row r="388">
          <cell r="A388" t="str">
            <v>Local Authority</v>
          </cell>
          <cell r="B388" t="str">
            <v>Ceredigion County Council</v>
          </cell>
          <cell r="D388" t="str">
            <v>Complaints Handling</v>
          </cell>
          <cell r="E388" t="str">
            <v>Community Facilities. Recreation and Leisure</v>
          </cell>
          <cell r="G388" t="str">
            <v>Assessment</v>
          </cell>
          <cell r="L388" t="str">
            <v>Early resolution</v>
          </cell>
          <cell r="M388" t="str">
            <v>2C401 - Action by listed authority (exc. financial redress)</v>
          </cell>
        </row>
        <row r="389">
          <cell r="A389" t="str">
            <v>Local Authority</v>
          </cell>
          <cell r="B389" t="str">
            <v>Ceredigion County Council</v>
          </cell>
          <cell r="D389" t="str">
            <v>Planning and Building Control</v>
          </cell>
          <cell r="E389" t="str">
            <v>Other planning matters</v>
          </cell>
          <cell r="G389" t="str">
            <v>Assessment</v>
          </cell>
          <cell r="L389" t="str">
            <v>Decision not to investigate complaint</v>
          </cell>
          <cell r="M389" t="str">
            <v>2A300 - No evidence of hardship or injustice</v>
          </cell>
        </row>
        <row r="390">
          <cell r="A390" t="str">
            <v>Local Authority</v>
          </cell>
          <cell r="B390" t="str">
            <v>Ceredigion County Council</v>
          </cell>
          <cell r="D390" t="str">
            <v>Children s Social Services</v>
          </cell>
          <cell r="E390" t="str">
            <v>Other</v>
          </cell>
          <cell r="G390" t="str">
            <v>Assessment</v>
          </cell>
          <cell r="L390" t="str">
            <v>Decision not to investigate complaint</v>
          </cell>
          <cell r="M390" t="str">
            <v>2A303 - Complainant fails to provide requested information</v>
          </cell>
        </row>
        <row r="391">
          <cell r="A391" t="str">
            <v>Local Authority</v>
          </cell>
          <cell r="B391" t="str">
            <v>Ceredigion County Council</v>
          </cell>
          <cell r="D391" t="str">
            <v>Children s Social Services</v>
          </cell>
          <cell r="E391" t="str">
            <v>Safeguarding</v>
          </cell>
          <cell r="G391" t="str">
            <v>Assessment</v>
          </cell>
          <cell r="L391" t="str">
            <v>Matter out of jurisdiction (discretionary)</v>
          </cell>
          <cell r="M391" t="str">
            <v>2A201 - Premature - Signposted to public body</v>
          </cell>
        </row>
        <row r="392">
          <cell r="A392" t="str">
            <v>Local Authority</v>
          </cell>
          <cell r="B392" t="str">
            <v>Ceredigion County Council</v>
          </cell>
          <cell r="D392" t="str">
            <v>Adult Social Services</v>
          </cell>
          <cell r="E392" t="str">
            <v>Other</v>
          </cell>
          <cell r="G392" t="str">
            <v>Assessment</v>
          </cell>
          <cell r="L392" t="str">
            <v>Matter out of jurisdiction (discretionary)</v>
          </cell>
          <cell r="M392" t="str">
            <v>2B201 - Premature - Signposted to public body</v>
          </cell>
        </row>
        <row r="393">
          <cell r="A393" t="str">
            <v>Local Authority</v>
          </cell>
          <cell r="B393" t="str">
            <v>Ceredigion County Council</v>
          </cell>
          <cell r="D393" t="str">
            <v>Roads and Transport</v>
          </cell>
          <cell r="E393" t="str">
            <v>Road maintenance/road building</v>
          </cell>
          <cell r="G393" t="str">
            <v>Assessment</v>
          </cell>
          <cell r="L393" t="str">
            <v>Matter out of jurisdiction (discretionary)</v>
          </cell>
          <cell r="M393" t="str">
            <v>2A204 - Out of Time</v>
          </cell>
        </row>
        <row r="394">
          <cell r="A394" t="str">
            <v>Local Authority</v>
          </cell>
          <cell r="B394" t="str">
            <v>Ceredigion County Council</v>
          </cell>
          <cell r="D394" t="str">
            <v>Roads and Transport</v>
          </cell>
          <cell r="E394" t="str">
            <v>Road maintenance/road building</v>
          </cell>
          <cell r="G394" t="str">
            <v>Assessment</v>
          </cell>
          <cell r="L394" t="str">
            <v>Decision not to investigate complaint</v>
          </cell>
          <cell r="M394" t="str">
            <v>2A305 - Little further can be achieved</v>
          </cell>
        </row>
        <row r="397">
          <cell r="B397" t="str">
            <v>Conwy County Borough Council</v>
          </cell>
        </row>
        <row r="398">
          <cell r="A398" t="str">
            <v>Local Authority</v>
          </cell>
          <cell r="B398" t="str">
            <v>Conwy County Borough Council</v>
          </cell>
          <cell r="E398" t="str">
            <v>Objectivity and propriety</v>
          </cell>
          <cell r="G398" t="str">
            <v>Assessment</v>
          </cell>
          <cell r="L398" t="str">
            <v>Decision not to investigate code</v>
          </cell>
          <cell r="M398" t="str">
            <v>No prima facie evidence of breach</v>
          </cell>
        </row>
        <row r="399">
          <cell r="A399" t="str">
            <v>Local Authority</v>
          </cell>
          <cell r="B399" t="str">
            <v>Conwy County Borough Council</v>
          </cell>
          <cell r="E399" t="str">
            <v>Integrity</v>
          </cell>
          <cell r="G399" t="str">
            <v>Assessment</v>
          </cell>
          <cell r="L399" t="str">
            <v>Decision not to investigate code</v>
          </cell>
          <cell r="M399" t="str">
            <v>No prima facie evidence of breach</v>
          </cell>
        </row>
        <row r="401">
          <cell r="A401" t="str">
            <v>Local Authority</v>
          </cell>
          <cell r="B401" t="str">
            <v>Conwy County Borough Council</v>
          </cell>
          <cell r="D401" t="str">
            <v>Benefits Administration</v>
          </cell>
          <cell r="E401" t="str">
            <v>Council Tax Benefit</v>
          </cell>
          <cell r="G401" t="str">
            <v>Assessment</v>
          </cell>
          <cell r="L401" t="str">
            <v>Decision not to investigate complaint</v>
          </cell>
          <cell r="M401" t="str">
            <v>2B301 - No evidence of maladministration or service failure</v>
          </cell>
        </row>
        <row r="402">
          <cell r="A402" t="str">
            <v>Local Authority</v>
          </cell>
          <cell r="B402" t="str">
            <v>Conwy County Borough Council</v>
          </cell>
          <cell r="D402" t="str">
            <v>Adult Social Services</v>
          </cell>
          <cell r="E402" t="str">
            <v>Services for vulnerable adults (eg with learning difficulties. or with mental health issues)</v>
          </cell>
          <cell r="G402" t="str">
            <v>Assessment</v>
          </cell>
          <cell r="L402" t="str">
            <v>Matter out of jurisdiction (discretionary)</v>
          </cell>
          <cell r="M402" t="str">
            <v>2B201 - Premature - Signposted to public body</v>
          </cell>
        </row>
        <row r="403">
          <cell r="A403" t="str">
            <v>Local Authority</v>
          </cell>
          <cell r="B403" t="str">
            <v>Conwy County Borough Council</v>
          </cell>
          <cell r="D403" t="str">
            <v>Planning and Building Control</v>
          </cell>
          <cell r="E403" t="str">
            <v>Unauthorised development - calls for enforcement action etc</v>
          </cell>
          <cell r="G403" t="str">
            <v>Assessment</v>
          </cell>
          <cell r="L403" t="str">
            <v>Decision not to investigate complaint</v>
          </cell>
          <cell r="M403" t="str">
            <v>2B301 - No evidence of maladministration or service failure</v>
          </cell>
        </row>
        <row r="404">
          <cell r="A404" t="str">
            <v>Local Authority</v>
          </cell>
          <cell r="B404" t="str">
            <v>Conwy County Borough Council</v>
          </cell>
          <cell r="D404" t="str">
            <v>COVID19</v>
          </cell>
          <cell r="E404" t="str">
            <v>Adult Social Services</v>
          </cell>
          <cell r="G404" t="str">
            <v>Assessment</v>
          </cell>
          <cell r="L404" t="str">
            <v>Early resolution</v>
          </cell>
          <cell r="M404" t="str">
            <v>2C403 - Financial redress plus other action</v>
          </cell>
        </row>
        <row r="405">
          <cell r="A405" t="str">
            <v>Local Authority</v>
          </cell>
          <cell r="B405" t="str">
            <v>Conwy County Borough Council</v>
          </cell>
          <cell r="D405" t="str">
            <v>Education</v>
          </cell>
          <cell r="E405" t="str">
            <v>School Transport</v>
          </cell>
          <cell r="G405" t="str">
            <v>Assessment</v>
          </cell>
          <cell r="L405" t="str">
            <v>Matter out of jurisdiction (discretionary)</v>
          </cell>
          <cell r="M405" t="str">
            <v>2A201 - Premature - Signposted to public body</v>
          </cell>
        </row>
        <row r="406">
          <cell r="A406" t="str">
            <v>Local Authority</v>
          </cell>
          <cell r="B406" t="str">
            <v>Conwy County Borough Council</v>
          </cell>
          <cell r="D406" t="str">
            <v>Planning and Building Control</v>
          </cell>
          <cell r="E406" t="str">
            <v>Handling of planning application (other)</v>
          </cell>
          <cell r="G406" t="str">
            <v>Assessment</v>
          </cell>
          <cell r="L406" t="str">
            <v>Matter out of jurisdiction (discretionary)</v>
          </cell>
          <cell r="M406" t="str">
            <v>2B205 - Reasonable to take legal action/have right of appeal</v>
          </cell>
        </row>
        <row r="407">
          <cell r="A407" t="str">
            <v>Local Authority</v>
          </cell>
          <cell r="B407" t="str">
            <v>Conwy County Borough Council</v>
          </cell>
          <cell r="D407" t="str">
            <v>Finance and Taxation</v>
          </cell>
          <cell r="E407" t="str">
            <v>Finance and Taxation</v>
          </cell>
          <cell r="G407" t="str">
            <v>Assessment</v>
          </cell>
          <cell r="L407" t="str">
            <v>Decision not to investigate complaint</v>
          </cell>
          <cell r="M407" t="str">
            <v>2A301 - No evidence of maladministration or service failure</v>
          </cell>
        </row>
        <row r="408">
          <cell r="A408" t="str">
            <v>Local Authority</v>
          </cell>
          <cell r="B408" t="str">
            <v>Conwy County Borough Council</v>
          </cell>
          <cell r="D408" t="str">
            <v>Children s Social Services</v>
          </cell>
          <cell r="E408" t="str">
            <v>Safeguarding</v>
          </cell>
          <cell r="G408" t="str">
            <v>Assessment</v>
          </cell>
          <cell r="L408" t="str">
            <v>Early resolution</v>
          </cell>
          <cell r="M408" t="str">
            <v>2C401 - Action by listed authority (exc. financial redress)</v>
          </cell>
        </row>
        <row r="409">
          <cell r="A409" t="str">
            <v>Local Authority</v>
          </cell>
          <cell r="B409" t="str">
            <v>Conwy County Borough Council</v>
          </cell>
          <cell r="E409" t="str">
            <v>Children s Social Services</v>
          </cell>
          <cell r="G409" t="str">
            <v>Assessment</v>
          </cell>
          <cell r="L409" t="str">
            <v>Matter out of jurisdiction (discretionary)</v>
          </cell>
          <cell r="M409" t="str">
            <v>2A201 - Premature - Signposted to public body</v>
          </cell>
        </row>
        <row r="412">
          <cell r="B412" t="str">
            <v>Denbighshire County Council</v>
          </cell>
        </row>
        <row r="413">
          <cell r="A413" t="str">
            <v>Local Authority</v>
          </cell>
          <cell r="B413" t="str">
            <v>Denbighshire County Council</v>
          </cell>
          <cell r="D413" t="str">
            <v>Various Other</v>
          </cell>
          <cell r="E413" t="str">
            <v>Tender (for out-sourced services)</v>
          </cell>
          <cell r="G413" t="str">
            <v>Assessment</v>
          </cell>
          <cell r="L413" t="str">
            <v>Early resolution</v>
          </cell>
          <cell r="M413" t="str">
            <v>2C401 - Action by listed authority (exc. financial redress)</v>
          </cell>
        </row>
        <row r="414">
          <cell r="A414" t="str">
            <v>Local Authority</v>
          </cell>
          <cell r="B414" t="str">
            <v>Denbighshire County Council</v>
          </cell>
          <cell r="D414" t="str">
            <v>Benefits Administration</v>
          </cell>
          <cell r="E414" t="str">
            <v>Housing Benefit</v>
          </cell>
          <cell r="G414" t="str">
            <v>Assessment</v>
          </cell>
          <cell r="L414" t="str">
            <v>Matter out of jurisdiction (discretionary)</v>
          </cell>
          <cell r="M414" t="str">
            <v>2B205 - Reasonable to take legal action/have right of appeal</v>
          </cell>
        </row>
        <row r="415">
          <cell r="A415" t="str">
            <v>Local Authority</v>
          </cell>
          <cell r="B415" t="str">
            <v>Denbighshire County Council</v>
          </cell>
          <cell r="D415" t="str">
            <v>Various Other</v>
          </cell>
          <cell r="E415" t="str">
            <v>Other miscellaneous</v>
          </cell>
          <cell r="G415" t="str">
            <v>Assessment</v>
          </cell>
          <cell r="L415" t="str">
            <v>Matter out of jurisdiction (discretionary)</v>
          </cell>
          <cell r="M415" t="str">
            <v>2A201 - Premature - Signposted to public body</v>
          </cell>
        </row>
        <row r="416">
          <cell r="A416" t="str">
            <v>Local Authority</v>
          </cell>
          <cell r="B416" t="str">
            <v>Denbighshire County Council</v>
          </cell>
          <cell r="D416" t="str">
            <v>Education</v>
          </cell>
          <cell r="E416" t="str">
            <v>School Transport</v>
          </cell>
          <cell r="G416" t="str">
            <v>Assessment</v>
          </cell>
          <cell r="L416" t="str">
            <v>Matter out of jurisdiction (discretionary)</v>
          </cell>
          <cell r="M416" t="str">
            <v>2B201 - Premature - Signposted to public body</v>
          </cell>
        </row>
        <row r="417">
          <cell r="A417" t="str">
            <v>Local Authority</v>
          </cell>
          <cell r="B417" t="str">
            <v>Denbighshire County Council</v>
          </cell>
          <cell r="D417" t="str">
            <v>Benefits Administration</v>
          </cell>
          <cell r="E417" t="str">
            <v>Council Tax Benefit</v>
          </cell>
          <cell r="G417" t="str">
            <v>Assessment</v>
          </cell>
          <cell r="L417" t="str">
            <v>Matter out of jurisdiction (discretionary)</v>
          </cell>
          <cell r="M417" t="str">
            <v>2A205 - Reasonable to take legal action/have right of appeal</v>
          </cell>
        </row>
        <row r="418">
          <cell r="A418" t="str">
            <v>Local Authority</v>
          </cell>
          <cell r="B418" t="str">
            <v>Denbighshire County Council</v>
          </cell>
          <cell r="D418" t="str">
            <v>Roads and Transport</v>
          </cell>
          <cell r="E418" t="str">
            <v>Traffic regulation and management (speed bumps etc.)</v>
          </cell>
          <cell r="G418" t="str">
            <v>Assessment</v>
          </cell>
          <cell r="L418" t="str">
            <v>Matter out of jurisdiction (discretionary)</v>
          </cell>
          <cell r="M418" t="str">
            <v>2A201 - Premature - Signposted to public body</v>
          </cell>
        </row>
        <row r="419">
          <cell r="A419" t="str">
            <v>Local Authority</v>
          </cell>
          <cell r="B419" t="str">
            <v>Denbighshire County Council</v>
          </cell>
          <cell r="D419" t="str">
            <v>Environment and Environmental Health</v>
          </cell>
          <cell r="E419" t="str">
            <v>Flooding/Flood Damage</v>
          </cell>
          <cell r="G419" t="str">
            <v>Assessment</v>
          </cell>
          <cell r="L419" t="str">
            <v>Matter out of jurisdiction (discretionary)</v>
          </cell>
          <cell r="M419" t="str">
            <v>2A201 - Premature - Signposted to public body</v>
          </cell>
        </row>
        <row r="420">
          <cell r="A420" t="str">
            <v>Local Authority</v>
          </cell>
          <cell r="B420" t="str">
            <v>Denbighshire County Council</v>
          </cell>
          <cell r="D420" t="str">
            <v>Planning and Building Control</v>
          </cell>
          <cell r="E420" t="str">
            <v>Unauthorised development - calls for enforcement action etc</v>
          </cell>
          <cell r="G420" t="str">
            <v>Assessment</v>
          </cell>
          <cell r="L420" t="str">
            <v>Matter out of jurisdiction (discretionary)</v>
          </cell>
          <cell r="M420" t="str">
            <v>2A202 - Other</v>
          </cell>
        </row>
        <row r="421">
          <cell r="A421" t="str">
            <v>Local Authority</v>
          </cell>
          <cell r="B421" t="str">
            <v>Denbighshire County Council</v>
          </cell>
          <cell r="D421" t="str">
            <v>Housing</v>
          </cell>
          <cell r="E421" t="str">
            <v>Applications. allocations. transfer and exchanges</v>
          </cell>
          <cell r="G421" t="str">
            <v>Assessment</v>
          </cell>
          <cell r="L421" t="str">
            <v>Matter out of jurisdiction (discretionary)</v>
          </cell>
          <cell r="M421" t="str">
            <v>2A201 - Premature - Signposted to public body</v>
          </cell>
        </row>
        <row r="422">
          <cell r="A422" t="str">
            <v>Local Authority</v>
          </cell>
          <cell r="B422" t="str">
            <v>Denbighshire County Council</v>
          </cell>
          <cell r="D422" t="str">
            <v>COVID19</v>
          </cell>
          <cell r="E422" t="str">
            <v>Environment and Environmental Health</v>
          </cell>
          <cell r="G422" t="str">
            <v>Assessment</v>
          </cell>
          <cell r="L422" t="str">
            <v>Matter out of jurisdiction (discretionary)</v>
          </cell>
          <cell r="M422" t="str">
            <v>2A201 - Premature - Signposted to public body</v>
          </cell>
        </row>
        <row r="423">
          <cell r="A423" t="str">
            <v>Local Authority</v>
          </cell>
          <cell r="B423" t="str">
            <v>Denbighshire County Council</v>
          </cell>
          <cell r="D423" t="str">
            <v>Environment and Environmental Health</v>
          </cell>
          <cell r="E423" t="str">
            <v>Pollution and pollution control measures</v>
          </cell>
          <cell r="G423" t="str">
            <v>Assessment</v>
          </cell>
          <cell r="L423" t="str">
            <v>Matter out of jurisdiction (discretionary)</v>
          </cell>
          <cell r="M423" t="str">
            <v>2A201 - Premature - Signposted to public body</v>
          </cell>
        </row>
        <row r="426">
          <cell r="B426" t="str">
            <v>Flintshire County Council</v>
          </cell>
        </row>
        <row r="427">
          <cell r="A427" t="str">
            <v>Local Authority</v>
          </cell>
          <cell r="B427" t="str">
            <v>Flintshire County Council</v>
          </cell>
          <cell r="D427" t="str">
            <v>Children s Social Services</v>
          </cell>
          <cell r="E427" t="str">
            <v>Safeguarding</v>
          </cell>
          <cell r="G427" t="str">
            <v>Assessment</v>
          </cell>
          <cell r="L427" t="str">
            <v>Early resolution</v>
          </cell>
          <cell r="M427" t="str">
            <v>2C401 - Action by listed authority (exc. financial redress)</v>
          </cell>
        </row>
        <row r="428">
          <cell r="A428" t="str">
            <v>Local Authority</v>
          </cell>
          <cell r="B428" t="str">
            <v>Flintshire County Council</v>
          </cell>
          <cell r="D428" t="str">
            <v>Children s Social Services</v>
          </cell>
          <cell r="E428" t="str">
            <v>Safeguarding</v>
          </cell>
          <cell r="G428" t="str">
            <v>Assessment</v>
          </cell>
          <cell r="L428" t="str">
            <v>Matter out of jurisdiction (discretionary)</v>
          </cell>
          <cell r="M428" t="str">
            <v>2A202 - Other</v>
          </cell>
        </row>
        <row r="429">
          <cell r="A429" t="str">
            <v>Local Authority</v>
          </cell>
          <cell r="B429" t="str">
            <v>Flintshire County Council</v>
          </cell>
          <cell r="D429" t="str">
            <v>Various Other</v>
          </cell>
          <cell r="E429" t="str">
            <v>Rudeness/inconsiderate behaviour/staff attitude</v>
          </cell>
          <cell r="G429" t="str">
            <v>Assessment</v>
          </cell>
          <cell r="L429" t="str">
            <v>Matter out of jurisdiction (discretionary)</v>
          </cell>
          <cell r="M429" t="str">
            <v>2A201 - Premature - Signposted to public body</v>
          </cell>
        </row>
        <row r="430">
          <cell r="A430" t="str">
            <v>Local Authority</v>
          </cell>
          <cell r="B430" t="str">
            <v>Flintshire County Council</v>
          </cell>
          <cell r="D430" t="str">
            <v>Planning and Building Control</v>
          </cell>
          <cell r="E430" t="str">
            <v>Handling of planning application (other)</v>
          </cell>
          <cell r="G430" t="str">
            <v>Assessment</v>
          </cell>
          <cell r="L430" t="str">
            <v>Matter out of jurisdiction (discretionary)</v>
          </cell>
          <cell r="M430" t="str">
            <v>2B201 - Premature - Signposted to public body</v>
          </cell>
        </row>
        <row r="431">
          <cell r="A431" t="str">
            <v>Local Authority</v>
          </cell>
          <cell r="B431" t="str">
            <v>Flintshire County Council</v>
          </cell>
          <cell r="D431" t="str">
            <v>Planning and Building Control</v>
          </cell>
          <cell r="E431" t="str">
            <v>Unauthorised development - calls for enforcement action etc</v>
          </cell>
          <cell r="G431" t="str">
            <v>Assessment</v>
          </cell>
          <cell r="L431" t="str">
            <v>Decision not to investigate complaint</v>
          </cell>
          <cell r="M431" t="str">
            <v>2B301 - No evidence of maladministration or service failure</v>
          </cell>
        </row>
        <row r="432">
          <cell r="A432" t="str">
            <v>Local Authority</v>
          </cell>
          <cell r="B432" t="str">
            <v>Flintshire County Council</v>
          </cell>
          <cell r="D432" t="str">
            <v>Planning and Building Control</v>
          </cell>
          <cell r="E432" t="str">
            <v>Other planning matters</v>
          </cell>
          <cell r="G432" t="str">
            <v>Assessment</v>
          </cell>
          <cell r="L432" t="str">
            <v>Decision not to investigate complaint</v>
          </cell>
          <cell r="M432" t="str">
            <v>2A303 - Complainant fails to provide requested information</v>
          </cell>
        </row>
        <row r="433">
          <cell r="A433" t="str">
            <v>Local Authority</v>
          </cell>
          <cell r="B433" t="str">
            <v>Flintshire County Council</v>
          </cell>
          <cell r="D433" t="str">
            <v>Complaints Handling</v>
          </cell>
          <cell r="E433" t="str">
            <v>Planning and Building Control</v>
          </cell>
          <cell r="G433" t="str">
            <v>Assessment</v>
          </cell>
          <cell r="L433" t="str">
            <v>Matter out of jurisdiction (discretionary)</v>
          </cell>
          <cell r="M433" t="str">
            <v>2B201 - Premature - Signposted to public body</v>
          </cell>
        </row>
        <row r="434">
          <cell r="A434" t="str">
            <v>Local Authority</v>
          </cell>
          <cell r="B434" t="str">
            <v>Flintshire County Council</v>
          </cell>
          <cell r="D434" t="str">
            <v>Planning and Building Control</v>
          </cell>
          <cell r="E434" t="str">
            <v>Handling of planning application (other)</v>
          </cell>
          <cell r="G434" t="str">
            <v>Assessment</v>
          </cell>
          <cell r="L434" t="str">
            <v>Matter out of jurisdiction (discretionary)</v>
          </cell>
          <cell r="M434" t="str">
            <v>2B201 - Premature - Signposted to public body</v>
          </cell>
        </row>
        <row r="435">
          <cell r="A435" t="str">
            <v>Local Authority</v>
          </cell>
          <cell r="B435" t="str">
            <v>Flintshire County Council</v>
          </cell>
          <cell r="D435" t="str">
            <v>Housing</v>
          </cell>
          <cell r="E435" t="str">
            <v>Repairs and maintenance (inc dampness/improvements and alterations eg central heating. double glazing)</v>
          </cell>
          <cell r="G435" t="str">
            <v>Assessment</v>
          </cell>
          <cell r="L435" t="str">
            <v>Matter out of jurisdiction (discretionary)</v>
          </cell>
          <cell r="M435" t="str">
            <v>2B201 - Premature - Signposted to public body</v>
          </cell>
        </row>
        <row r="436">
          <cell r="A436" t="str">
            <v>Local Authority</v>
          </cell>
          <cell r="B436" t="str">
            <v>Flintshire County Council</v>
          </cell>
          <cell r="D436" t="str">
            <v>Planning and Building Control</v>
          </cell>
          <cell r="E436" t="str">
            <v>Rights of way and public footpaths</v>
          </cell>
          <cell r="G436" t="str">
            <v>Assessment</v>
          </cell>
          <cell r="L436" t="str">
            <v>Matter out of jurisdiction (discretionary)</v>
          </cell>
          <cell r="M436" t="str">
            <v>2A201 - Premature - Signposted to public body</v>
          </cell>
        </row>
        <row r="439">
          <cell r="B439" t="str">
            <v>Gwynedd Council</v>
          </cell>
        </row>
        <row r="440">
          <cell r="A440" t="str">
            <v>Local Authority</v>
          </cell>
          <cell r="B440" t="str">
            <v>Gwynedd Council</v>
          </cell>
          <cell r="E440" t="str">
            <v>Promotion of equality and respect</v>
          </cell>
          <cell r="G440" t="str">
            <v>Assessment</v>
          </cell>
          <cell r="L440" t="str">
            <v>Decision not to investigate code</v>
          </cell>
          <cell r="M440" t="str">
            <v>No prima facie evidence of breach</v>
          </cell>
        </row>
        <row r="441">
          <cell r="A441" t="str">
            <v>Local Authority</v>
          </cell>
          <cell r="B441" t="str">
            <v>Gwynedd Council</v>
          </cell>
          <cell r="E441" t="str">
            <v>Integrity</v>
          </cell>
          <cell r="G441" t="str">
            <v>Assessment</v>
          </cell>
          <cell r="L441" t="str">
            <v>Decision not to investigate code</v>
          </cell>
          <cell r="M441" t="str">
            <v>No prima facie evidence of breach</v>
          </cell>
        </row>
        <row r="443">
          <cell r="A443" t="str">
            <v>Local Authority</v>
          </cell>
          <cell r="B443" t="str">
            <v>Gwynedd Council</v>
          </cell>
          <cell r="D443" t="str">
            <v>Environment and Environmental Health</v>
          </cell>
          <cell r="E443" t="str">
            <v>Noise and other nuisance issues</v>
          </cell>
          <cell r="G443" t="str">
            <v>Assessment</v>
          </cell>
          <cell r="L443" t="str">
            <v>Early resolution</v>
          </cell>
          <cell r="M443" t="str">
            <v>2C401 - Action by listed authority (exc. financial redress)</v>
          </cell>
        </row>
        <row r="444">
          <cell r="A444" t="str">
            <v>Local Authority</v>
          </cell>
          <cell r="B444" t="str">
            <v>Gwynedd Council</v>
          </cell>
          <cell r="E444" t="str">
            <v>Roads and Transport</v>
          </cell>
          <cell r="G444" t="str">
            <v>Assessment</v>
          </cell>
          <cell r="L444" t="str">
            <v>Matter out of jurisdiction (discretionary)</v>
          </cell>
          <cell r="M444" t="str">
            <v>2A201 - Premature - Signposted to public body</v>
          </cell>
        </row>
        <row r="447">
          <cell r="B447" t="str">
            <v>Isle of Anglesey County Council</v>
          </cell>
        </row>
        <row r="448">
          <cell r="A448" t="str">
            <v>Local Authority</v>
          </cell>
          <cell r="B448" t="str">
            <v>Isle of Anglesey County Council</v>
          </cell>
          <cell r="D448" t="str">
            <v>Adult Social Services</v>
          </cell>
          <cell r="E448" t="str">
            <v>Services for vulnerable adults (eg with learning difficulties. or with mental health issues)</v>
          </cell>
          <cell r="G448" t="str">
            <v>Investigation</v>
          </cell>
          <cell r="L448" t="str">
            <v>Non-public interest report issued: complaint upheld</v>
          </cell>
          <cell r="M448" t="str">
            <v>Financial redress alone or financial redress plus apology</v>
          </cell>
        </row>
        <row r="449">
          <cell r="A449" t="str">
            <v>Local Authority</v>
          </cell>
          <cell r="B449" t="str">
            <v>Isle of Anglesey County Council</v>
          </cell>
          <cell r="D449" t="str">
            <v>Planning and Building Control</v>
          </cell>
          <cell r="E449" t="str">
            <v>Other planning matters</v>
          </cell>
          <cell r="G449" t="str">
            <v>Assessment</v>
          </cell>
          <cell r="L449" t="str">
            <v>Matter out of jurisdiction (discretionary)</v>
          </cell>
          <cell r="M449" t="str">
            <v>2B204 - Out of Time</v>
          </cell>
        </row>
        <row r="450">
          <cell r="A450" t="str">
            <v>Local Authority</v>
          </cell>
          <cell r="B450" t="str">
            <v>Isle of Anglesey County Council</v>
          </cell>
          <cell r="D450" t="str">
            <v>Planning and Building Control</v>
          </cell>
          <cell r="E450" t="str">
            <v>Other planning matters</v>
          </cell>
          <cell r="G450" t="str">
            <v>Assessment</v>
          </cell>
          <cell r="L450" t="str">
            <v>Matter out of jurisdiction (discretionary)</v>
          </cell>
          <cell r="M450" t="str">
            <v>2B205 - Reasonable to take legal action/have right of appeal</v>
          </cell>
        </row>
        <row r="451">
          <cell r="A451" t="str">
            <v>Local Authority</v>
          </cell>
          <cell r="B451" t="str">
            <v>Isle of Anglesey County Council</v>
          </cell>
          <cell r="D451" t="str">
            <v>Various Other</v>
          </cell>
          <cell r="E451" t="str">
            <v>Other miscellaneous</v>
          </cell>
          <cell r="G451" t="str">
            <v>Assessment</v>
          </cell>
          <cell r="L451" t="str">
            <v>Matter out of jurisdiction (non-discretionary)</v>
          </cell>
          <cell r="M451" t="str">
            <v>2A101 - Matter out of jurisdiction (non-discretionary)</v>
          </cell>
        </row>
        <row r="452">
          <cell r="A452" t="str">
            <v>Local Authority</v>
          </cell>
          <cell r="B452" t="str">
            <v>Isle of Anglesey County Council</v>
          </cell>
          <cell r="D452" t="str">
            <v>Benefits Administration</v>
          </cell>
          <cell r="E452" t="str">
            <v>Council Tax Benefit</v>
          </cell>
          <cell r="G452" t="str">
            <v>Assessment</v>
          </cell>
          <cell r="L452" t="str">
            <v>Matter out of jurisdiction (discretionary)</v>
          </cell>
          <cell r="M452" t="str">
            <v>2A201 - Premature - Signposted to public body</v>
          </cell>
        </row>
        <row r="455">
          <cell r="B455" t="str">
            <v>Merthyr Tydfil County Borough Council</v>
          </cell>
        </row>
        <row r="456">
          <cell r="A456" t="str">
            <v>Local Authority</v>
          </cell>
          <cell r="B456" t="str">
            <v>Merthyr Tydfil County Borough Council</v>
          </cell>
          <cell r="D456" t="str">
            <v>Health</v>
          </cell>
          <cell r="E456" t="str">
            <v>Clinical treatment in hospital</v>
          </cell>
          <cell r="G456" t="str">
            <v>Assessment</v>
          </cell>
          <cell r="L456" t="str">
            <v>Matter out of jurisdiction (discretionary)</v>
          </cell>
          <cell r="M456" t="str">
            <v>2B201 - Premature - Signposted to public body</v>
          </cell>
        </row>
        <row r="457">
          <cell r="A457" t="str">
            <v>Local Authority</v>
          </cell>
          <cell r="B457" t="str">
            <v>Merthyr Tydfil County Borough Council</v>
          </cell>
          <cell r="D457" t="str">
            <v>Planning and Building Control</v>
          </cell>
          <cell r="E457" t="str">
            <v>Handling of planning application (other)</v>
          </cell>
          <cell r="G457" t="str">
            <v>Assessment</v>
          </cell>
          <cell r="L457" t="str">
            <v>Decision not to investigate complaint</v>
          </cell>
          <cell r="M457" t="str">
            <v>2B301 - No evidence of maladministration or service failure</v>
          </cell>
        </row>
        <row r="458">
          <cell r="A458" t="str">
            <v>Local Authority</v>
          </cell>
          <cell r="B458" t="str">
            <v>Merthyr Tydfil County Borough Council</v>
          </cell>
          <cell r="D458" t="str">
            <v>Planning and Building Control</v>
          </cell>
          <cell r="E458" t="str">
            <v>Unauthorised development - calls for enforcement action etc</v>
          </cell>
          <cell r="G458" t="str">
            <v>Assessment</v>
          </cell>
          <cell r="L458" t="str">
            <v>Matter out of jurisdiction (discretionary)</v>
          </cell>
          <cell r="M458" t="str">
            <v>2B204 - Out of Time</v>
          </cell>
        </row>
        <row r="459">
          <cell r="A459" t="str">
            <v>Local Authority</v>
          </cell>
          <cell r="B459" t="str">
            <v>Merthyr Tydfil County Borough Council</v>
          </cell>
          <cell r="D459" t="str">
            <v>Complaints Handling</v>
          </cell>
          <cell r="E459" t="str">
            <v>Police and Crime Panel</v>
          </cell>
          <cell r="G459" t="str">
            <v>Assessment</v>
          </cell>
          <cell r="L459" t="str">
            <v>Matter out of jurisdiction (discretionary)</v>
          </cell>
          <cell r="M459" t="str">
            <v>2B201 - Premature - Signposted to public body</v>
          </cell>
        </row>
        <row r="460">
          <cell r="A460" t="str">
            <v>Local Authority</v>
          </cell>
          <cell r="B460" t="str">
            <v>Merthyr Tydfil County Borough Council</v>
          </cell>
          <cell r="D460" t="str">
            <v>Planning and Building Control</v>
          </cell>
          <cell r="E460" t="str">
            <v>Handling of planning application (failure to notify those affected)</v>
          </cell>
          <cell r="G460" t="str">
            <v>Assessment</v>
          </cell>
          <cell r="L460" t="str">
            <v>Decision not to investigate complaint</v>
          </cell>
          <cell r="M460" t="str">
            <v>2B301 - No evidence of maladministration or service failure</v>
          </cell>
        </row>
        <row r="463">
          <cell r="B463" t="str">
            <v>Monmouthshire County Council</v>
          </cell>
        </row>
        <row r="464">
          <cell r="A464" t="str">
            <v>Local Authority</v>
          </cell>
          <cell r="B464" t="str">
            <v>Monmouthshire County Council</v>
          </cell>
          <cell r="D464" t="str">
            <v>Planning and Building Control</v>
          </cell>
          <cell r="E464" t="str">
            <v>Handling of planning application (other)</v>
          </cell>
          <cell r="G464" t="str">
            <v>Assessment</v>
          </cell>
          <cell r="L464" t="str">
            <v>Decision not to investigate complaint</v>
          </cell>
          <cell r="M464" t="str">
            <v>2A300 - No evidence of hardship or injustice</v>
          </cell>
        </row>
        <row r="465">
          <cell r="A465" t="str">
            <v>Local Authority</v>
          </cell>
          <cell r="B465" t="str">
            <v>Monmouthshire County Council</v>
          </cell>
          <cell r="D465" t="str">
            <v>Community Facilities. Recreation and Leisure</v>
          </cell>
          <cell r="E465" t="str">
            <v>Other</v>
          </cell>
          <cell r="G465" t="str">
            <v>Assessment</v>
          </cell>
          <cell r="L465" t="str">
            <v>Matter out of jurisdiction (discretionary)</v>
          </cell>
          <cell r="M465" t="str">
            <v>2A201 - Premature - Signposted to public body</v>
          </cell>
        </row>
        <row r="466">
          <cell r="A466" t="str">
            <v>Local Authority</v>
          </cell>
          <cell r="B466" t="str">
            <v>Monmouthshire County Council</v>
          </cell>
          <cell r="D466" t="str">
            <v>Environment and Environmental Health</v>
          </cell>
          <cell r="E466" t="str">
            <v>Other</v>
          </cell>
          <cell r="G466" t="str">
            <v>Assessment</v>
          </cell>
          <cell r="L466" t="str">
            <v>Decision not to investigate complaint</v>
          </cell>
          <cell r="M466" t="str">
            <v>2A300 - No evidence of hardship or injustice</v>
          </cell>
        </row>
        <row r="467">
          <cell r="A467" t="str">
            <v>Local Authority</v>
          </cell>
          <cell r="B467" t="str">
            <v>Monmouthshire County Council</v>
          </cell>
          <cell r="D467" t="str">
            <v>Children s Social Services</v>
          </cell>
          <cell r="E467" t="str">
            <v>Other</v>
          </cell>
          <cell r="G467" t="str">
            <v>Assessment</v>
          </cell>
          <cell r="L467" t="str">
            <v>Matter out of jurisdiction (discretionary)</v>
          </cell>
          <cell r="M467" t="str">
            <v>2B201 - Premature - Signposted to public body</v>
          </cell>
        </row>
        <row r="470">
          <cell r="B470" t="str">
            <v>Neath Port Talbot Council</v>
          </cell>
        </row>
        <row r="471">
          <cell r="A471" t="str">
            <v>Local Authority</v>
          </cell>
          <cell r="B471" t="str">
            <v>Neath Port Talbot Council</v>
          </cell>
          <cell r="E471" t="str">
            <v>Promotion of equality and respect</v>
          </cell>
          <cell r="G471" t="str">
            <v>Assessment</v>
          </cell>
          <cell r="L471" t="str">
            <v>Decision not to investigate code</v>
          </cell>
          <cell r="M471" t="str">
            <v>Not in the public interest to investigate</v>
          </cell>
        </row>
        <row r="473">
          <cell r="A473" t="str">
            <v>Local Authority</v>
          </cell>
          <cell r="B473" t="str">
            <v>Neath Port Talbot Council</v>
          </cell>
          <cell r="D473" t="str">
            <v>Children s Social Services</v>
          </cell>
          <cell r="E473" t="str">
            <v>Safeguarding</v>
          </cell>
          <cell r="G473" t="str">
            <v>Assessment</v>
          </cell>
          <cell r="L473" t="str">
            <v>Matter out of jurisdiction (discretionary)</v>
          </cell>
          <cell r="M473" t="str">
            <v>2A201 - Premature - Signposted to public body</v>
          </cell>
        </row>
        <row r="474">
          <cell r="A474" t="str">
            <v>Local Authority</v>
          </cell>
          <cell r="B474" t="str">
            <v>Neath Port Talbot Council</v>
          </cell>
          <cell r="D474" t="str">
            <v>Adult Social Services</v>
          </cell>
          <cell r="E474" t="str">
            <v>Services for People with a disability inc DFGs</v>
          </cell>
          <cell r="G474" t="str">
            <v>Assessment</v>
          </cell>
          <cell r="L474" t="str">
            <v>Decision not to investigate complaint</v>
          </cell>
          <cell r="M474" t="str">
            <v>2A303 - Complainant fails to provide requested information</v>
          </cell>
        </row>
        <row r="475">
          <cell r="A475" t="str">
            <v>Local Authority</v>
          </cell>
          <cell r="B475" t="str">
            <v>Neath Port Talbot Council</v>
          </cell>
          <cell r="D475" t="str">
            <v>Planning and Building Control</v>
          </cell>
          <cell r="E475" t="str">
            <v>Other planning matters</v>
          </cell>
          <cell r="G475" t="str">
            <v>Assessment</v>
          </cell>
          <cell r="L475" t="str">
            <v>Matter out of jurisdiction (discretionary)</v>
          </cell>
          <cell r="M475" t="str">
            <v>2B201 - Premature - Signposted to public body</v>
          </cell>
        </row>
        <row r="476">
          <cell r="A476" t="str">
            <v>Local Authority</v>
          </cell>
          <cell r="B476" t="str">
            <v>Neath Port Talbot Council</v>
          </cell>
          <cell r="D476" t="str">
            <v>Children s Social Services</v>
          </cell>
          <cell r="E476" t="str">
            <v>Other</v>
          </cell>
          <cell r="G476" t="str">
            <v>Assessment</v>
          </cell>
          <cell r="L476" t="str">
            <v>Matter out of jurisdiction (discretionary)</v>
          </cell>
          <cell r="M476" t="str">
            <v>2A201 - Premature - Signposted to public body</v>
          </cell>
        </row>
        <row r="477">
          <cell r="A477" t="str">
            <v>Local Authority</v>
          </cell>
          <cell r="B477" t="str">
            <v>Neath Port Talbot Council</v>
          </cell>
          <cell r="D477" t="str">
            <v>Education</v>
          </cell>
          <cell r="E477" t="str">
            <v>School Transport</v>
          </cell>
          <cell r="G477" t="str">
            <v>Assessment</v>
          </cell>
          <cell r="L477" t="str">
            <v>Early resolution</v>
          </cell>
          <cell r="M477" t="str">
            <v>2C401 - Action by listed authority (exc. financial redress)</v>
          </cell>
        </row>
        <row r="478">
          <cell r="A478" t="str">
            <v>Local Authority</v>
          </cell>
          <cell r="B478" t="str">
            <v>Neath Port Talbot Council</v>
          </cell>
          <cell r="D478" t="str">
            <v>Planning and Building Control</v>
          </cell>
          <cell r="E478" t="str">
            <v>Unauthorised development - calls for enforcement action etc</v>
          </cell>
          <cell r="G478" t="str">
            <v>Assessment</v>
          </cell>
          <cell r="L478" t="str">
            <v>Matter out of jurisdiction (discretionary)</v>
          </cell>
          <cell r="M478" t="str">
            <v>2B201 - Premature - Signposted to public body</v>
          </cell>
        </row>
        <row r="481">
          <cell r="B481" t="str">
            <v>Newport City Council</v>
          </cell>
        </row>
        <row r="482">
          <cell r="A482" t="str">
            <v>Local Authority</v>
          </cell>
          <cell r="B482" t="str">
            <v>Newport City Council</v>
          </cell>
          <cell r="E482" t="str">
            <v>Objectivity and propriety</v>
          </cell>
          <cell r="G482" t="str">
            <v>Assessment</v>
          </cell>
          <cell r="L482" t="str">
            <v>Decision not to investigate code</v>
          </cell>
          <cell r="M482" t="str">
            <v>No prima facie evidence of breach</v>
          </cell>
        </row>
        <row r="483">
          <cell r="A483" t="str">
            <v>Local Authority</v>
          </cell>
          <cell r="B483" t="str">
            <v>Newport City Council</v>
          </cell>
          <cell r="E483" t="str">
            <v>Selflessness and stewardship</v>
          </cell>
          <cell r="G483" t="str">
            <v>Assessment</v>
          </cell>
          <cell r="L483" t="str">
            <v>Decision not to investigate code</v>
          </cell>
          <cell r="M483" t="str">
            <v>No prima facie evidence of breach</v>
          </cell>
        </row>
        <row r="485">
          <cell r="A485" t="str">
            <v>Local Authority</v>
          </cell>
          <cell r="B485" t="str">
            <v>Newport City Council</v>
          </cell>
          <cell r="D485" t="str">
            <v>Roads and Transport</v>
          </cell>
          <cell r="E485" t="str">
            <v>Parking</v>
          </cell>
          <cell r="G485" t="str">
            <v>Assessment</v>
          </cell>
          <cell r="L485" t="str">
            <v>Early resolution</v>
          </cell>
          <cell r="M485" t="str">
            <v>2C401 - Action by listed authority (exc. financial redress)</v>
          </cell>
        </row>
        <row r="486">
          <cell r="A486" t="str">
            <v>Local Authority</v>
          </cell>
          <cell r="B486" t="str">
            <v>Newport City Council</v>
          </cell>
          <cell r="D486" t="str">
            <v>Environment and Environmental Health</v>
          </cell>
          <cell r="E486" t="str">
            <v>Cleansing/public conveniences/streets etc</v>
          </cell>
          <cell r="G486" t="str">
            <v>Assessment</v>
          </cell>
          <cell r="L486" t="str">
            <v>Decision not to investigate complaint</v>
          </cell>
          <cell r="M486" t="str">
            <v>2A300 - No evidence of hardship or injustice</v>
          </cell>
        </row>
        <row r="487">
          <cell r="A487" t="str">
            <v>Local Authority</v>
          </cell>
          <cell r="B487" t="str">
            <v>Newport City Council</v>
          </cell>
          <cell r="D487" t="str">
            <v>Planning and Building Control</v>
          </cell>
          <cell r="E487" t="str">
            <v>Building Control</v>
          </cell>
          <cell r="G487" t="str">
            <v>Assessment</v>
          </cell>
          <cell r="L487" t="str">
            <v>Matter out of jurisdiction (discretionary)</v>
          </cell>
          <cell r="M487" t="str">
            <v>2A201 - Premature - Signposted to public body</v>
          </cell>
        </row>
        <row r="488">
          <cell r="A488" t="str">
            <v>Local Authority</v>
          </cell>
          <cell r="B488" t="str">
            <v>Newport City Council</v>
          </cell>
          <cell r="D488" t="str">
            <v>Environment and Environmental Health</v>
          </cell>
          <cell r="E488" t="str">
            <v>Noise and other nuisance issues</v>
          </cell>
          <cell r="G488" t="str">
            <v>Assessment</v>
          </cell>
          <cell r="L488" t="str">
            <v>Matter out of jurisdiction (discretionary)</v>
          </cell>
          <cell r="M488" t="str">
            <v>2B201 - Premature - Signposted to public body</v>
          </cell>
        </row>
        <row r="489">
          <cell r="A489" t="str">
            <v>Local Authority</v>
          </cell>
          <cell r="B489" t="str">
            <v>Newport City Council</v>
          </cell>
          <cell r="D489" t="str">
            <v>Education</v>
          </cell>
          <cell r="E489" t="str">
            <v>Admissions procedures and appeals</v>
          </cell>
          <cell r="G489" t="str">
            <v>Assessment</v>
          </cell>
          <cell r="L489" t="str">
            <v>Decision not to investigate complaint</v>
          </cell>
          <cell r="M489" t="str">
            <v>2B304 - Complainant withdraws complaint</v>
          </cell>
        </row>
        <row r="490">
          <cell r="A490" t="str">
            <v>Local Authority</v>
          </cell>
          <cell r="B490" t="str">
            <v>Newport City Council</v>
          </cell>
          <cell r="D490" t="str">
            <v>Licencing</v>
          </cell>
          <cell r="E490" t="str">
            <v>Licensing - liquor &amp; public entertainment</v>
          </cell>
          <cell r="G490" t="str">
            <v>Assessment</v>
          </cell>
          <cell r="L490" t="str">
            <v>Matter out of jurisdiction (discretionary)</v>
          </cell>
          <cell r="M490" t="str">
            <v>2A201 - Premature - Signposted to public body</v>
          </cell>
        </row>
        <row r="491">
          <cell r="A491" t="str">
            <v>Local Authority</v>
          </cell>
          <cell r="B491" t="str">
            <v>Newport City Council</v>
          </cell>
          <cell r="D491" t="str">
            <v>Community Facilities. Recreation and Leisure</v>
          </cell>
          <cell r="E491" t="str">
            <v>Cemeteries/Graves/Headstones</v>
          </cell>
          <cell r="G491" t="str">
            <v>Assessment</v>
          </cell>
          <cell r="L491" t="str">
            <v>Decision not to investigate complaint</v>
          </cell>
          <cell r="M491" t="str">
            <v>2A305 - Little further can be achieved</v>
          </cell>
        </row>
        <row r="494">
          <cell r="B494" t="str">
            <v>Pembrokeshire County Council</v>
          </cell>
        </row>
        <row r="495">
          <cell r="A495" t="str">
            <v>Local Authority</v>
          </cell>
          <cell r="B495" t="str">
            <v>Pembrokeshire County Council</v>
          </cell>
          <cell r="E495" t="str">
            <v>Promotion of equality and respect</v>
          </cell>
          <cell r="G495" t="str">
            <v>Assessment</v>
          </cell>
          <cell r="L495" t="str">
            <v>Decision not to investigate code</v>
          </cell>
          <cell r="M495" t="str">
            <v>Withdrawn</v>
          </cell>
        </row>
        <row r="496">
          <cell r="A496" t="str">
            <v>Local Authority</v>
          </cell>
          <cell r="B496" t="str">
            <v>Pembrokeshire County Council</v>
          </cell>
          <cell r="E496" t="str">
            <v>Promotion of equality and respect</v>
          </cell>
          <cell r="G496" t="str">
            <v>Assessment</v>
          </cell>
          <cell r="L496" t="str">
            <v>Decision not to investigate code</v>
          </cell>
          <cell r="M496" t="str">
            <v>No prima facie evidence of breach</v>
          </cell>
        </row>
        <row r="497">
          <cell r="A497" t="str">
            <v>Local Authority</v>
          </cell>
          <cell r="B497" t="str">
            <v>Pembrokeshire County Council</v>
          </cell>
          <cell r="E497" t="str">
            <v>Promotion of equality and respect</v>
          </cell>
          <cell r="G497" t="str">
            <v>Assessment</v>
          </cell>
          <cell r="L497" t="str">
            <v>Decision not to investigate code</v>
          </cell>
          <cell r="M497" t="str">
            <v>No prima facie evidence of breach</v>
          </cell>
        </row>
        <row r="498">
          <cell r="A498" t="str">
            <v>Local Authority</v>
          </cell>
          <cell r="B498" t="str">
            <v>Pembrokeshire County Council</v>
          </cell>
          <cell r="E498" t="str">
            <v>Objectivity and propriety</v>
          </cell>
          <cell r="G498" t="str">
            <v>Assessment</v>
          </cell>
          <cell r="L498" t="str">
            <v>Decision not to investigate code</v>
          </cell>
          <cell r="M498" t="str">
            <v>Not in the public interest to investigate</v>
          </cell>
        </row>
        <row r="500">
          <cell r="A500" t="str">
            <v>Local Authority</v>
          </cell>
          <cell r="B500" t="str">
            <v>Pembrokeshire County Council</v>
          </cell>
          <cell r="D500" t="str">
            <v>Benefits Administration</v>
          </cell>
          <cell r="E500" t="str">
            <v>Council Tax Benefit</v>
          </cell>
          <cell r="G500" t="str">
            <v>Assessment</v>
          </cell>
          <cell r="L500" t="str">
            <v>Decision not to investigate complaint</v>
          </cell>
          <cell r="M500" t="str">
            <v>2A301 - No evidence of maladministration or service failure</v>
          </cell>
        </row>
        <row r="501">
          <cell r="A501" t="str">
            <v>Local Authority</v>
          </cell>
          <cell r="B501" t="str">
            <v>Pembrokeshire County Council</v>
          </cell>
          <cell r="D501" t="str">
            <v>Children s Social Services</v>
          </cell>
          <cell r="E501" t="str">
            <v>Safeguarding</v>
          </cell>
          <cell r="G501" t="str">
            <v>Assessment</v>
          </cell>
          <cell r="L501" t="str">
            <v>Matter out of jurisdiction (discretionary)</v>
          </cell>
          <cell r="M501" t="str">
            <v>2B201 - Premature - Signposted to public body</v>
          </cell>
        </row>
        <row r="502">
          <cell r="A502" t="str">
            <v>Local Authority</v>
          </cell>
          <cell r="B502" t="str">
            <v>Pembrokeshire County Council</v>
          </cell>
          <cell r="D502" t="str">
            <v>Children s Social Services</v>
          </cell>
          <cell r="E502" t="str">
            <v>Services for Children with a disability inc DFGs</v>
          </cell>
          <cell r="G502" t="str">
            <v>Assessment</v>
          </cell>
          <cell r="L502" t="str">
            <v>Decision not to investigate complaint</v>
          </cell>
          <cell r="M502" t="str">
            <v>2A304 - Complainant withdraws complaint</v>
          </cell>
        </row>
        <row r="503">
          <cell r="A503" t="str">
            <v>Local Authority</v>
          </cell>
          <cell r="B503" t="str">
            <v>Pembrokeshire County Council</v>
          </cell>
          <cell r="D503" t="str">
            <v>Children s Social Services</v>
          </cell>
          <cell r="E503" t="str">
            <v>Fostering and Other Looked After Children</v>
          </cell>
          <cell r="G503" t="str">
            <v>Assessment</v>
          </cell>
          <cell r="L503" t="str">
            <v>Decision not to investigate complaint</v>
          </cell>
          <cell r="M503" t="str">
            <v>2A303 - Complainant fails to provide requested information</v>
          </cell>
        </row>
        <row r="504">
          <cell r="A504" t="str">
            <v>Local Authority</v>
          </cell>
          <cell r="B504" t="str">
            <v>Pembrokeshire County Council</v>
          </cell>
          <cell r="D504" t="str">
            <v>Complaints Handling</v>
          </cell>
          <cell r="E504" t="str">
            <v>Environment and Environmental Health</v>
          </cell>
          <cell r="G504" t="str">
            <v>Assessment</v>
          </cell>
          <cell r="L504" t="str">
            <v>Matter out of jurisdiction (discretionary)</v>
          </cell>
          <cell r="M504" t="str">
            <v>2A201 - Premature - Signposted to public body</v>
          </cell>
        </row>
        <row r="505">
          <cell r="A505" t="str">
            <v>Local Authority</v>
          </cell>
          <cell r="B505" t="str">
            <v>Pembrokeshire County Council</v>
          </cell>
          <cell r="D505" t="str">
            <v>Benefits Administration</v>
          </cell>
          <cell r="E505" t="str">
            <v>Council Tax Benefit</v>
          </cell>
          <cell r="G505" t="str">
            <v>Assessment</v>
          </cell>
          <cell r="L505" t="str">
            <v>Matter out of jurisdiction (discretionary)</v>
          </cell>
          <cell r="M505" t="str">
            <v>2A201 - Premature - Signposted to public body</v>
          </cell>
        </row>
        <row r="508">
          <cell r="B508" t="str">
            <v>Powys County Council</v>
          </cell>
        </row>
        <row r="509">
          <cell r="A509" t="str">
            <v>Local Authority</v>
          </cell>
          <cell r="B509" t="str">
            <v>Powys County Council</v>
          </cell>
          <cell r="E509" t="str">
            <v>Promotion of equality and respect</v>
          </cell>
          <cell r="G509" t="str">
            <v>Assessment</v>
          </cell>
          <cell r="L509" t="str">
            <v>Decision not to investigate code</v>
          </cell>
          <cell r="M509" t="str">
            <v>Not in the public interest to investigate</v>
          </cell>
        </row>
        <row r="511">
          <cell r="A511" t="str">
            <v>Local Authority</v>
          </cell>
          <cell r="B511" t="str">
            <v>Powys County Council</v>
          </cell>
          <cell r="D511" t="str">
            <v>Planning and Building Control</v>
          </cell>
          <cell r="E511" t="str">
            <v>Handling of planning application (failure to notify those affected)</v>
          </cell>
          <cell r="G511" t="str">
            <v>Assessment</v>
          </cell>
          <cell r="L511" t="str">
            <v>Matter out of jurisdiction (discretionary)</v>
          </cell>
          <cell r="M511" t="str">
            <v>2A201 - Premature - Signposted to public body</v>
          </cell>
        </row>
        <row r="512">
          <cell r="A512" t="str">
            <v>Local Authority</v>
          </cell>
          <cell r="B512" t="str">
            <v>Powys County Council</v>
          </cell>
          <cell r="D512" t="str">
            <v>Environment and Environmental Health</v>
          </cell>
          <cell r="E512" t="str">
            <v>Noise and other nuisance issues</v>
          </cell>
          <cell r="G512" t="str">
            <v>Assessment</v>
          </cell>
          <cell r="L512" t="str">
            <v>Matter out of jurisdiction (non-discretionary)</v>
          </cell>
          <cell r="M512" t="str">
            <v>2A101 - Matter out of jurisdiction (non-discretionary)</v>
          </cell>
        </row>
        <row r="513">
          <cell r="A513" t="str">
            <v>Local Authority</v>
          </cell>
          <cell r="B513" t="str">
            <v>Powys County Council</v>
          </cell>
          <cell r="D513" t="str">
            <v>Adult Social Services</v>
          </cell>
          <cell r="E513" t="str">
            <v>Other</v>
          </cell>
          <cell r="G513" t="str">
            <v>Assessment</v>
          </cell>
          <cell r="L513" t="str">
            <v>Decision not to investigate complaint</v>
          </cell>
          <cell r="M513" t="str">
            <v>2B303 - Complainant fails to provide requested information</v>
          </cell>
        </row>
        <row r="514">
          <cell r="A514" t="str">
            <v>Local Authority</v>
          </cell>
          <cell r="B514" t="str">
            <v>Powys County Council</v>
          </cell>
          <cell r="D514" t="str">
            <v>Planning and Building Control</v>
          </cell>
          <cell r="E514" t="str">
            <v>Handling of planning application (other)</v>
          </cell>
          <cell r="G514" t="str">
            <v>Assessment</v>
          </cell>
          <cell r="L514" t="str">
            <v>Decision not to investigate complaint</v>
          </cell>
          <cell r="M514" t="str">
            <v>2A304 - Complainant withdraws complaint</v>
          </cell>
        </row>
        <row r="515">
          <cell r="A515" t="str">
            <v>Local Authority</v>
          </cell>
          <cell r="B515" t="str">
            <v>Powys County Council</v>
          </cell>
          <cell r="D515" t="str">
            <v>Planning and Building Control</v>
          </cell>
          <cell r="E515" t="str">
            <v>Handling of planning application (other)</v>
          </cell>
          <cell r="G515" t="str">
            <v>Assessment</v>
          </cell>
          <cell r="L515" t="str">
            <v>Matter out of jurisdiction (discretionary)</v>
          </cell>
          <cell r="M515" t="str">
            <v>2A201 - Premature - Signposted to public body</v>
          </cell>
        </row>
        <row r="516">
          <cell r="A516" t="str">
            <v>Local Authority</v>
          </cell>
          <cell r="B516" t="str">
            <v>Powys County Council</v>
          </cell>
          <cell r="D516" t="str">
            <v>Children s Social Services</v>
          </cell>
          <cell r="E516" t="str">
            <v>Other</v>
          </cell>
          <cell r="G516" t="str">
            <v>Assessment</v>
          </cell>
          <cell r="L516" t="str">
            <v>Matter out of jurisdiction (discretionary)</v>
          </cell>
          <cell r="M516" t="str">
            <v>2B201 - Premature - Signposted to public body</v>
          </cell>
        </row>
        <row r="517">
          <cell r="A517" t="str">
            <v>Local Authority</v>
          </cell>
          <cell r="B517" t="str">
            <v>Powys County Council</v>
          </cell>
          <cell r="D517" t="str">
            <v>Housing</v>
          </cell>
          <cell r="E517" t="str">
            <v>Neighbour disputes and anti-social behaviour</v>
          </cell>
          <cell r="G517" t="str">
            <v>Assessment</v>
          </cell>
          <cell r="L517" t="str">
            <v>Decision not to investigate complaint</v>
          </cell>
          <cell r="M517" t="str">
            <v>2A303 - Complainant fails to provide requested information</v>
          </cell>
        </row>
        <row r="518">
          <cell r="A518" t="str">
            <v>Local Authority</v>
          </cell>
          <cell r="B518" t="str">
            <v>Powys County Council</v>
          </cell>
          <cell r="D518" t="str">
            <v>Children s Social Services</v>
          </cell>
          <cell r="E518" t="str">
            <v>Safeguarding</v>
          </cell>
          <cell r="G518" t="str">
            <v>Assessment</v>
          </cell>
          <cell r="L518" t="str">
            <v>Matter out of jurisdiction (discretionary)</v>
          </cell>
          <cell r="M518" t="str">
            <v>2A201 - Premature - Signposted to public body</v>
          </cell>
        </row>
        <row r="521">
          <cell r="B521" t="str">
            <v>Rhondda Cynon Taf County Borough Council</v>
          </cell>
        </row>
        <row r="522">
          <cell r="A522" t="str">
            <v>Local Authority</v>
          </cell>
          <cell r="B522" t="str">
            <v>Rhondda Cynon Taf County Borough Council</v>
          </cell>
          <cell r="D522" t="str">
            <v>Planning and Building Control</v>
          </cell>
          <cell r="E522" t="str">
            <v>Tree management/TPOs/High hedges</v>
          </cell>
          <cell r="G522" t="str">
            <v>Assessment</v>
          </cell>
          <cell r="L522" t="str">
            <v>Decision not to investigate complaint</v>
          </cell>
          <cell r="M522" t="str">
            <v>2B301 - No evidence of maladministration or service failure</v>
          </cell>
        </row>
        <row r="523">
          <cell r="A523" t="str">
            <v>Local Authority</v>
          </cell>
          <cell r="B523" t="str">
            <v>Rhondda Cynon Taf County Borough Council</v>
          </cell>
          <cell r="D523" t="str">
            <v>COVID19</v>
          </cell>
          <cell r="E523" t="str">
            <v>Finance and Taxation</v>
          </cell>
          <cell r="G523" t="str">
            <v>Assessment</v>
          </cell>
          <cell r="L523" t="str">
            <v>Early resolution</v>
          </cell>
          <cell r="M523" t="str">
            <v>2C401 - Action by listed authority (exc. financial redress)</v>
          </cell>
        </row>
        <row r="524">
          <cell r="A524" t="str">
            <v>Local Authority</v>
          </cell>
          <cell r="B524" t="str">
            <v>Rhondda Cynon Taf County Borough Council</v>
          </cell>
          <cell r="D524" t="str">
            <v>Environment and Environmental Health</v>
          </cell>
          <cell r="E524" t="str">
            <v>Flooding/Flood Damage</v>
          </cell>
          <cell r="G524" t="str">
            <v>Assessment</v>
          </cell>
          <cell r="L524" t="str">
            <v>Matter out of jurisdiction (discretionary)</v>
          </cell>
          <cell r="M524" t="str">
            <v>2B201 - Premature - Signposted to public body</v>
          </cell>
        </row>
        <row r="525">
          <cell r="A525" t="str">
            <v>Local Authority</v>
          </cell>
          <cell r="B525" t="str">
            <v>Rhondda Cynon Taf County Borough Council</v>
          </cell>
          <cell r="D525" t="str">
            <v>Finance and Taxation</v>
          </cell>
          <cell r="E525" t="str">
            <v>Finance and Taxation</v>
          </cell>
          <cell r="G525" t="str">
            <v>Assessment</v>
          </cell>
          <cell r="L525" t="str">
            <v>Decision not to investigate complaint</v>
          </cell>
          <cell r="M525" t="str">
            <v>2A303 - Complainant fails to provide requested information</v>
          </cell>
        </row>
        <row r="526">
          <cell r="A526" t="str">
            <v>Local Authority</v>
          </cell>
          <cell r="B526" t="str">
            <v>Rhondda Cynon Taf County Borough Council</v>
          </cell>
          <cell r="D526" t="str">
            <v>Housing</v>
          </cell>
          <cell r="E526" t="str">
            <v>Repairs and maintenance (inc dampness/improvements and alterations eg central heating. double glazing)</v>
          </cell>
          <cell r="G526" t="str">
            <v>Assessment</v>
          </cell>
          <cell r="L526" t="str">
            <v>Matter out of jurisdiction (discretionary)</v>
          </cell>
          <cell r="M526" t="str">
            <v>2A205 - Reasonable to take legal action/have right of appeal</v>
          </cell>
        </row>
        <row r="527">
          <cell r="A527" t="str">
            <v>Local Authority</v>
          </cell>
          <cell r="B527" t="str">
            <v>Rhondda Cynon Taf County Borough Council</v>
          </cell>
          <cell r="D527" t="str">
            <v>Environment and Environmental Health</v>
          </cell>
          <cell r="E527" t="str">
            <v>Drainage/Sewers/Culverts</v>
          </cell>
          <cell r="G527" t="str">
            <v>Assessment</v>
          </cell>
          <cell r="L527" t="str">
            <v>Decision not to investigate complaint</v>
          </cell>
          <cell r="M527" t="str">
            <v>2B300 - No evidence of hardship or injustice</v>
          </cell>
        </row>
        <row r="528">
          <cell r="A528" t="str">
            <v>Local Authority</v>
          </cell>
          <cell r="B528" t="str">
            <v>Rhondda Cynon Taf County Borough Council</v>
          </cell>
          <cell r="D528" t="str">
            <v>Housing</v>
          </cell>
          <cell r="E528" t="str">
            <v>Neighbour disputes and anti-social behaviour</v>
          </cell>
          <cell r="G528" t="str">
            <v>Assessment</v>
          </cell>
          <cell r="L528" t="str">
            <v>Matter out of jurisdiction (discretionary)</v>
          </cell>
          <cell r="M528" t="str">
            <v>2B201 - Premature - Signposted to public body</v>
          </cell>
        </row>
        <row r="529">
          <cell r="A529" t="str">
            <v>Local Authority</v>
          </cell>
          <cell r="B529" t="str">
            <v>Rhondda Cynon Taf County Borough Council</v>
          </cell>
          <cell r="D529" t="str">
            <v>Housing</v>
          </cell>
          <cell r="E529" t="str">
            <v>Neighbour disputes and anti-social behaviour</v>
          </cell>
          <cell r="G529" t="str">
            <v>Assessment</v>
          </cell>
          <cell r="L529" t="str">
            <v>Matter out of jurisdiction (discretionary)</v>
          </cell>
          <cell r="M529" t="str">
            <v>2B204 - Out of Time</v>
          </cell>
        </row>
        <row r="530">
          <cell r="A530" t="str">
            <v>Local Authority</v>
          </cell>
          <cell r="B530" t="str">
            <v>Rhondda Cynon Taf County Borough Council</v>
          </cell>
          <cell r="D530" t="str">
            <v>Education</v>
          </cell>
          <cell r="E530" t="str">
            <v>Special Educational Needs (SEN)</v>
          </cell>
          <cell r="G530" t="str">
            <v>Assessment</v>
          </cell>
          <cell r="L530" t="str">
            <v>Matter out of jurisdiction (discretionary)</v>
          </cell>
          <cell r="M530" t="str">
            <v>2A201 - Premature - Signposted to public body</v>
          </cell>
        </row>
        <row r="531">
          <cell r="A531" t="str">
            <v>Local Authority</v>
          </cell>
          <cell r="B531" t="str">
            <v>Rhondda Cynon Taf County Borough Council</v>
          </cell>
          <cell r="D531" t="str">
            <v>Benefits Administration</v>
          </cell>
          <cell r="E531" t="str">
            <v>Council Tax Benefit</v>
          </cell>
          <cell r="G531" t="str">
            <v>Assessment</v>
          </cell>
          <cell r="L531" t="str">
            <v>Matter out of jurisdiction (discretionary)</v>
          </cell>
          <cell r="M531" t="str">
            <v>2B204 - Out of Time</v>
          </cell>
        </row>
        <row r="532">
          <cell r="A532" t="str">
            <v>Local Authority</v>
          </cell>
          <cell r="B532" t="str">
            <v>Rhondda Cynon Taf County Borough Council</v>
          </cell>
          <cell r="D532" t="str">
            <v>Complaints Handling</v>
          </cell>
          <cell r="E532" t="str">
            <v>Childrens Social Services</v>
          </cell>
          <cell r="G532" t="str">
            <v>Assessment</v>
          </cell>
          <cell r="L532" t="str">
            <v>Matter out of jurisdiction (discretionary)</v>
          </cell>
          <cell r="M532" t="str">
            <v>2B201 - Premature - Signposted to public body</v>
          </cell>
        </row>
        <row r="535">
          <cell r="B535" t="str">
            <v>Swansea Council</v>
          </cell>
        </row>
        <row r="536">
          <cell r="A536" t="str">
            <v>Local Authority</v>
          </cell>
          <cell r="B536" t="str">
            <v>Swansea Council</v>
          </cell>
          <cell r="E536" t="str">
            <v>Promotion of equality and respect</v>
          </cell>
          <cell r="G536" t="str">
            <v>Assessment</v>
          </cell>
          <cell r="L536" t="str">
            <v>Decision not to investigate code</v>
          </cell>
          <cell r="M536" t="str">
            <v>Not in the public interest to investigate</v>
          </cell>
        </row>
        <row r="537">
          <cell r="A537" t="str">
            <v>Local Authority</v>
          </cell>
          <cell r="B537" t="str">
            <v>Swansea Council</v>
          </cell>
          <cell r="E537" t="str">
            <v>Objectivity and propriety</v>
          </cell>
          <cell r="G537" t="str">
            <v>Assessment</v>
          </cell>
          <cell r="L537" t="str">
            <v>Decision not to investigate code</v>
          </cell>
          <cell r="M537" t="str">
            <v>No prima facie evidence of breach</v>
          </cell>
        </row>
        <row r="539">
          <cell r="A539" t="str">
            <v>Local Authority</v>
          </cell>
          <cell r="B539" t="str">
            <v>Swansea Council</v>
          </cell>
          <cell r="D539" t="str">
            <v>Complaints Handling</v>
          </cell>
          <cell r="E539" t="str">
            <v>Community Facilities. Recreation and Leisure</v>
          </cell>
          <cell r="G539" t="str">
            <v>Investigation</v>
          </cell>
          <cell r="L539" t="str">
            <v>Non-public interest report issued: complaint upheld</v>
          </cell>
          <cell r="M539" t="str">
            <v>Financial redress alone or financial redress plus apology</v>
          </cell>
        </row>
        <row r="540">
          <cell r="A540" t="str">
            <v>Local Authority</v>
          </cell>
          <cell r="B540" t="str">
            <v>Swansea Council</v>
          </cell>
          <cell r="D540" t="str">
            <v>Planning and Building Control</v>
          </cell>
          <cell r="E540" t="str">
            <v>Handling of planning application (other)</v>
          </cell>
          <cell r="G540" t="str">
            <v>Assessment</v>
          </cell>
          <cell r="L540" t="str">
            <v>Matter out of jurisdiction (discretionary)</v>
          </cell>
          <cell r="M540" t="str">
            <v>2A201 - Premature - Signposted to public body</v>
          </cell>
        </row>
        <row r="541">
          <cell r="A541" t="str">
            <v>Local Authority</v>
          </cell>
          <cell r="B541" t="str">
            <v>Swansea Council</v>
          </cell>
          <cell r="D541" t="str">
            <v>Benefits Administration</v>
          </cell>
          <cell r="E541" t="str">
            <v>Council Tax Benefit</v>
          </cell>
          <cell r="G541" t="str">
            <v>Assessment</v>
          </cell>
          <cell r="L541" t="str">
            <v>Decision not to investigate complaint</v>
          </cell>
          <cell r="M541" t="str">
            <v>2B305 - Little further can be achieved</v>
          </cell>
        </row>
        <row r="542">
          <cell r="A542" t="str">
            <v>Local Authority</v>
          </cell>
          <cell r="B542" t="str">
            <v>Swansea Council</v>
          </cell>
          <cell r="D542" t="str">
            <v>Housing</v>
          </cell>
          <cell r="E542" t="str">
            <v>Applications. allocations. transfer and exchanges</v>
          </cell>
          <cell r="G542" t="str">
            <v>Assessment</v>
          </cell>
          <cell r="L542" t="str">
            <v>Matter out of jurisdiction (discretionary)</v>
          </cell>
          <cell r="M542" t="str">
            <v>2B201 - Premature - Signposted to public body</v>
          </cell>
        </row>
        <row r="543">
          <cell r="A543" t="str">
            <v>Local Authority</v>
          </cell>
          <cell r="B543" t="str">
            <v>Swansea Council</v>
          </cell>
          <cell r="D543" t="str">
            <v>Complaints Handling</v>
          </cell>
          <cell r="E543" t="str">
            <v>Roads and Transport</v>
          </cell>
          <cell r="G543" t="str">
            <v>Assessment</v>
          </cell>
          <cell r="L543" t="str">
            <v>Decision not to investigate complaint</v>
          </cell>
          <cell r="M543" t="str">
            <v>2A304 - Complainant withdraws complaint</v>
          </cell>
        </row>
        <row r="544">
          <cell r="A544" t="str">
            <v>Local Authority</v>
          </cell>
          <cell r="B544" t="str">
            <v>Swansea Council</v>
          </cell>
          <cell r="D544" t="str">
            <v>Planning and Building Control</v>
          </cell>
          <cell r="E544" t="str">
            <v>Handling of planning application (other)</v>
          </cell>
          <cell r="G544" t="str">
            <v>Assessment</v>
          </cell>
          <cell r="L544" t="str">
            <v>Matter out of jurisdiction (discretionary)</v>
          </cell>
          <cell r="M544" t="str">
            <v>2B205 - Reasonable to take legal action/have right of appeal</v>
          </cell>
        </row>
        <row r="545">
          <cell r="A545" t="str">
            <v>Local Authority</v>
          </cell>
          <cell r="B545" t="str">
            <v>Swansea Council</v>
          </cell>
          <cell r="D545" t="str">
            <v>Planning and Building Control</v>
          </cell>
          <cell r="E545" t="str">
            <v>Building Control</v>
          </cell>
          <cell r="G545" t="str">
            <v>Assessment</v>
          </cell>
          <cell r="L545" t="str">
            <v>Decision not to investigate complaint</v>
          </cell>
          <cell r="M545" t="str">
            <v>2B301 - No evidence of maladministration or service failure</v>
          </cell>
        </row>
        <row r="546">
          <cell r="A546" t="str">
            <v>Local Authority</v>
          </cell>
          <cell r="B546" t="str">
            <v>Swansea Council</v>
          </cell>
          <cell r="D546" t="str">
            <v>Housing</v>
          </cell>
          <cell r="E546" t="str">
            <v>Neighbour disputes and anti-social behaviour</v>
          </cell>
          <cell r="G546" t="str">
            <v>Assessment</v>
          </cell>
          <cell r="L546" t="str">
            <v>Matter out of jurisdiction (discretionary)</v>
          </cell>
          <cell r="M546" t="str">
            <v>2B201 - Premature - Signposted to public body</v>
          </cell>
        </row>
        <row r="547">
          <cell r="A547" t="str">
            <v>Local Authority</v>
          </cell>
          <cell r="B547" t="str">
            <v>Swansea Council</v>
          </cell>
          <cell r="D547" t="str">
            <v>Planning and Building Control</v>
          </cell>
          <cell r="E547" t="str">
            <v>Handling of planning application (other)</v>
          </cell>
          <cell r="G547" t="str">
            <v>Assessment</v>
          </cell>
          <cell r="L547" t="str">
            <v>Matter out of jurisdiction (non-discretionary)</v>
          </cell>
          <cell r="M547" t="str">
            <v>2A101 - Matter out of jurisdiction (non-discretionary)</v>
          </cell>
        </row>
        <row r="548">
          <cell r="A548" t="str">
            <v>Local Authority</v>
          </cell>
          <cell r="B548" t="str">
            <v>Swansea Council</v>
          </cell>
          <cell r="D548" t="str">
            <v>Children s Social Services</v>
          </cell>
          <cell r="E548" t="str">
            <v>Other</v>
          </cell>
          <cell r="G548" t="str">
            <v>Assessment</v>
          </cell>
          <cell r="L548" t="str">
            <v>Decision not to investigate complaint</v>
          </cell>
          <cell r="M548" t="str">
            <v>2A301 - No evidence of maladministration or service failure</v>
          </cell>
        </row>
        <row r="549">
          <cell r="A549" t="str">
            <v>Local Authority</v>
          </cell>
          <cell r="B549" t="str">
            <v>Swansea Council</v>
          </cell>
          <cell r="D549" t="str">
            <v>Children s Social Services</v>
          </cell>
          <cell r="E549" t="str">
            <v>Safeguarding</v>
          </cell>
          <cell r="G549" t="str">
            <v>Assessment</v>
          </cell>
          <cell r="L549" t="str">
            <v>Matter out of jurisdiction (discretionary)</v>
          </cell>
          <cell r="M549" t="str">
            <v>2B205 - Reasonable to take legal action/have right of appeal</v>
          </cell>
        </row>
        <row r="550">
          <cell r="A550" t="str">
            <v>Local Authority</v>
          </cell>
          <cell r="B550" t="str">
            <v>Swansea Council</v>
          </cell>
          <cell r="D550" t="str">
            <v>Housing</v>
          </cell>
          <cell r="E550" t="str">
            <v>Neighbour disputes and anti-social behaviour</v>
          </cell>
          <cell r="G550" t="str">
            <v>Assessment</v>
          </cell>
          <cell r="L550" t="str">
            <v>Matter out of jurisdiction (discretionary)</v>
          </cell>
          <cell r="M550" t="str">
            <v>2A201 - Premature - Signposted to public body</v>
          </cell>
        </row>
        <row r="551">
          <cell r="A551" t="str">
            <v>Local Authority</v>
          </cell>
          <cell r="B551" t="str">
            <v>Swansea Council</v>
          </cell>
          <cell r="D551" t="str">
            <v>COVID19</v>
          </cell>
          <cell r="E551" t="str">
            <v>Finance and Taxation</v>
          </cell>
          <cell r="G551" t="str">
            <v>Assessment</v>
          </cell>
          <cell r="L551" t="str">
            <v>Decision not to investigate complaint</v>
          </cell>
          <cell r="M551" t="str">
            <v>2A301 - No evidence of maladministration or service failure</v>
          </cell>
        </row>
        <row r="552">
          <cell r="A552" t="str">
            <v>Local Authority</v>
          </cell>
          <cell r="B552" t="str">
            <v>Swansea Council</v>
          </cell>
          <cell r="D552" t="str">
            <v>Complaints Handling</v>
          </cell>
          <cell r="E552" t="str">
            <v>Various Other</v>
          </cell>
          <cell r="G552" t="str">
            <v>Assessment</v>
          </cell>
          <cell r="L552" t="str">
            <v>Matter out of jurisdiction (non-discretionary)</v>
          </cell>
          <cell r="M552" t="str">
            <v>2A101 - Matter out of jurisdiction (non-discretionary)</v>
          </cell>
        </row>
        <row r="553">
          <cell r="A553" t="str">
            <v>Local Authority</v>
          </cell>
          <cell r="B553" t="str">
            <v>Swansea Council</v>
          </cell>
          <cell r="D553" t="str">
            <v>Roads and Transport</v>
          </cell>
          <cell r="E553" t="str">
            <v>Traffic regulation and management (speed bumps etc.)</v>
          </cell>
          <cell r="G553" t="str">
            <v>Assessment</v>
          </cell>
          <cell r="L553" t="str">
            <v>Decision not to investigate complaint</v>
          </cell>
          <cell r="M553" t="str">
            <v>2A301 - No evidence of maladministration or service failure</v>
          </cell>
        </row>
        <row r="554">
          <cell r="A554" t="str">
            <v>Local Authority</v>
          </cell>
          <cell r="B554" t="str">
            <v>Swansea Council</v>
          </cell>
          <cell r="D554" t="str">
            <v>Children s Social Services</v>
          </cell>
          <cell r="E554" t="str">
            <v>Safeguarding</v>
          </cell>
          <cell r="G554" t="str">
            <v>Assessment</v>
          </cell>
          <cell r="L554" t="str">
            <v>Matter out of jurisdiction (discretionary)</v>
          </cell>
          <cell r="M554" t="str">
            <v>2A201 - Premature - Signposted to public body</v>
          </cell>
        </row>
        <row r="557">
          <cell r="B557" t="str">
            <v>Vale of Glamorgan Council</v>
          </cell>
        </row>
        <row r="558">
          <cell r="A558" t="str">
            <v>Local Authority</v>
          </cell>
          <cell r="B558" t="str">
            <v>Vale of Glamorgan Council</v>
          </cell>
          <cell r="D558" t="str">
            <v>Housing</v>
          </cell>
          <cell r="E558" t="str">
            <v>Neighbour disputes and anti-social behaviour</v>
          </cell>
          <cell r="G558" t="str">
            <v>Investigation</v>
          </cell>
          <cell r="L558" t="str">
            <v>Non-public interest report issued: complaint upheld</v>
          </cell>
          <cell r="M558" t="str">
            <v>Financial redress plus change in listed authority procedure</v>
          </cell>
        </row>
        <row r="559">
          <cell r="A559" t="str">
            <v>Local Authority</v>
          </cell>
          <cell r="B559" t="str">
            <v>Vale of Glamorgan Council</v>
          </cell>
          <cell r="D559" t="str">
            <v>Roads and Transport</v>
          </cell>
          <cell r="E559" t="str">
            <v>Road maintenance/road building</v>
          </cell>
          <cell r="G559" t="str">
            <v>Assessment</v>
          </cell>
          <cell r="L559" t="str">
            <v>Early resolution</v>
          </cell>
          <cell r="M559" t="str">
            <v>2C401 - Action by listed authority (exc. financial redress)</v>
          </cell>
        </row>
        <row r="560">
          <cell r="A560" t="str">
            <v>Local Authority</v>
          </cell>
          <cell r="B560" t="str">
            <v>Vale of Glamorgan Council</v>
          </cell>
          <cell r="D560" t="str">
            <v>Adult Social Services</v>
          </cell>
          <cell r="E560" t="str">
            <v>Services for older people</v>
          </cell>
          <cell r="G560" t="str">
            <v>Assessment</v>
          </cell>
          <cell r="L560" t="str">
            <v>Decision not to investigate complaint</v>
          </cell>
          <cell r="M560" t="str">
            <v>2B301 - No evidence of maladministration or service failure</v>
          </cell>
        </row>
        <row r="561">
          <cell r="A561" t="str">
            <v>Local Authority</v>
          </cell>
          <cell r="B561" t="str">
            <v>Vale of Glamorgan Council</v>
          </cell>
          <cell r="D561" t="str">
            <v>Adult Social Services</v>
          </cell>
          <cell r="E561" t="str">
            <v>Services for older people</v>
          </cell>
          <cell r="G561" t="str">
            <v>Assessment</v>
          </cell>
          <cell r="L561" t="str">
            <v>Matter out of jurisdiction (discretionary)</v>
          </cell>
          <cell r="M561" t="str">
            <v>2B204 - Out of Time</v>
          </cell>
        </row>
        <row r="562">
          <cell r="A562" t="str">
            <v>Local Authority</v>
          </cell>
          <cell r="B562" t="str">
            <v>Vale of Glamorgan Council</v>
          </cell>
          <cell r="D562" t="str">
            <v>Environment and Environmental Health</v>
          </cell>
          <cell r="E562" t="str">
            <v>Pest control/Dog nuisance/Fouling</v>
          </cell>
          <cell r="G562" t="str">
            <v>Assessment</v>
          </cell>
          <cell r="L562" t="str">
            <v>Decision not to investigate complaint</v>
          </cell>
          <cell r="M562" t="str">
            <v>2A301 - No evidence of maladministration or service failure</v>
          </cell>
        </row>
        <row r="563">
          <cell r="A563" t="str">
            <v>Local Authority</v>
          </cell>
          <cell r="B563" t="str">
            <v>Vale of Glamorgan Council</v>
          </cell>
          <cell r="D563" t="str">
            <v>Complaints Handling</v>
          </cell>
          <cell r="E563" t="str">
            <v>Various Other</v>
          </cell>
          <cell r="G563" t="str">
            <v>Assessment</v>
          </cell>
          <cell r="L563" t="str">
            <v>Decision not to investigate complaint</v>
          </cell>
          <cell r="M563" t="str">
            <v>2B301 - No evidence of maladministration or service failure</v>
          </cell>
        </row>
        <row r="564">
          <cell r="A564" t="str">
            <v>Local Authority</v>
          </cell>
          <cell r="B564" t="str">
            <v>Vale of Glamorgan Council</v>
          </cell>
          <cell r="D564" t="str">
            <v>Children s Social Services</v>
          </cell>
          <cell r="E564" t="str">
            <v>Other</v>
          </cell>
          <cell r="G564" t="str">
            <v>Assessment</v>
          </cell>
          <cell r="L564" t="str">
            <v>Decision not to investigate complaint</v>
          </cell>
          <cell r="M564" t="str">
            <v>2A305 - Little further can be achieved</v>
          </cell>
        </row>
        <row r="565">
          <cell r="A565" t="str">
            <v>Local Authority</v>
          </cell>
          <cell r="B565" t="str">
            <v>Vale of Glamorgan Council</v>
          </cell>
          <cell r="D565" t="str">
            <v>Planning and Building Control</v>
          </cell>
          <cell r="E565" t="str">
            <v>Other planning matters</v>
          </cell>
          <cell r="G565" t="str">
            <v>Assessment</v>
          </cell>
          <cell r="L565" t="str">
            <v>Matter out of jurisdiction (discretionary)</v>
          </cell>
          <cell r="M565" t="str">
            <v>2A201 - Premature - Signposted to public body</v>
          </cell>
        </row>
        <row r="566">
          <cell r="A566" t="str">
            <v>Local Authority</v>
          </cell>
          <cell r="B566" t="str">
            <v>Vale of Glamorgan Council</v>
          </cell>
          <cell r="D566" t="str">
            <v>Adult Social Services</v>
          </cell>
          <cell r="E566" t="str">
            <v>Services for older people</v>
          </cell>
          <cell r="G566" t="str">
            <v>Assessment</v>
          </cell>
          <cell r="L566" t="str">
            <v>Decision not to investigate complaint</v>
          </cell>
          <cell r="M566" t="str">
            <v>2B301 - No evidence of maladministration or service failure</v>
          </cell>
        </row>
        <row r="567">
          <cell r="A567" t="str">
            <v>Local Authority</v>
          </cell>
          <cell r="B567" t="str">
            <v>Vale of Glamorgan Council</v>
          </cell>
          <cell r="D567" t="str">
            <v>Various Other</v>
          </cell>
          <cell r="E567" t="str">
            <v>Other miscellaneous</v>
          </cell>
          <cell r="G567" t="str">
            <v>Assessment</v>
          </cell>
          <cell r="L567" t="str">
            <v>Matter out of jurisdiction (non-discretionary)</v>
          </cell>
          <cell r="M567" t="str">
            <v>2A101 - Matter out of jurisdiction (non-discretionary)</v>
          </cell>
        </row>
        <row r="568">
          <cell r="A568" t="str">
            <v>Local Authority</v>
          </cell>
          <cell r="B568" t="str">
            <v>Vale of Glamorgan Council</v>
          </cell>
          <cell r="D568" t="str">
            <v>Various Other</v>
          </cell>
          <cell r="E568" t="str">
            <v>Other miscellaneous</v>
          </cell>
          <cell r="G568" t="str">
            <v>Assessment</v>
          </cell>
          <cell r="L568" t="str">
            <v>Matter out of jurisdiction (discretionary)</v>
          </cell>
          <cell r="M568" t="str">
            <v>2A204 - Out of Time</v>
          </cell>
        </row>
        <row r="569">
          <cell r="A569" t="str">
            <v>Local Authority</v>
          </cell>
          <cell r="B569" t="str">
            <v>Vale of Glamorgan Council</v>
          </cell>
          <cell r="D569" t="str">
            <v>Housing</v>
          </cell>
          <cell r="E569" t="str">
            <v>Neighbour disputes and anti-social behaviour</v>
          </cell>
          <cell r="G569" t="str">
            <v>Assessment</v>
          </cell>
          <cell r="L569" t="str">
            <v>Matter out of jurisdiction (discretionary)</v>
          </cell>
          <cell r="M569" t="str">
            <v>2A201 - Premature - Signposted to public body</v>
          </cell>
        </row>
        <row r="572">
          <cell r="B572" t="str">
            <v>Wrexham County Borough Council</v>
          </cell>
        </row>
        <row r="573">
          <cell r="A573" t="str">
            <v>Local Authority</v>
          </cell>
          <cell r="B573" t="str">
            <v>Wrexham County Borough Council</v>
          </cell>
          <cell r="D573" t="str">
            <v>Adult Social Services</v>
          </cell>
          <cell r="E573" t="str">
            <v>Services for vulnerable adults (eg with learning difficulties. or with mental health issues)</v>
          </cell>
          <cell r="G573" t="str">
            <v>Assessment</v>
          </cell>
          <cell r="L573" t="str">
            <v>Matter out of jurisdiction (discretionary)</v>
          </cell>
          <cell r="M573" t="str">
            <v>2A205 - Reasonable to take legal action/have right of appeal</v>
          </cell>
        </row>
        <row r="574">
          <cell r="A574" t="str">
            <v>Local Authority</v>
          </cell>
          <cell r="B574" t="str">
            <v>Wrexham County Borough Council</v>
          </cell>
          <cell r="D574" t="str">
            <v>Roads and Transport</v>
          </cell>
          <cell r="E574" t="str">
            <v>Street lighting</v>
          </cell>
          <cell r="G574" t="str">
            <v>Assessment</v>
          </cell>
          <cell r="L574" t="str">
            <v>Decision not to investigate complaint</v>
          </cell>
          <cell r="M574" t="str">
            <v>2B301 - No evidence of maladministration or service failure</v>
          </cell>
        </row>
        <row r="575">
          <cell r="A575" t="str">
            <v>Local Authority</v>
          </cell>
          <cell r="B575" t="str">
            <v>Wrexham County Borough Council</v>
          </cell>
          <cell r="D575" t="str">
            <v>Complaints Handling</v>
          </cell>
          <cell r="E575" t="str">
            <v>Adult Social Services</v>
          </cell>
          <cell r="G575" t="str">
            <v>Assessment</v>
          </cell>
          <cell r="L575" t="str">
            <v>Early resolution</v>
          </cell>
          <cell r="M575" t="str">
            <v>2C404 - Reconsideration by listed authority</v>
          </cell>
        </row>
        <row r="576">
          <cell r="A576" t="str">
            <v>Local Authority</v>
          </cell>
          <cell r="B576" t="str">
            <v>Wrexham County Borough Council</v>
          </cell>
          <cell r="D576" t="str">
            <v>Housing</v>
          </cell>
          <cell r="E576" t="str">
            <v>Repairs and maintenance (inc dampness/improvements and alterations eg central heating. double glazing)</v>
          </cell>
          <cell r="G576" t="str">
            <v>Assessment</v>
          </cell>
          <cell r="L576" t="str">
            <v>Matter out of jurisdiction (non-discretionary)</v>
          </cell>
          <cell r="M576" t="str">
            <v>2A101 - Matter out of jurisdiction (non-discretionary)</v>
          </cell>
        </row>
        <row r="577">
          <cell r="A577" t="str">
            <v>Local Authority</v>
          </cell>
          <cell r="B577" t="str">
            <v>Wrexham County Borough Council</v>
          </cell>
          <cell r="D577" t="str">
            <v>Children s Social Services</v>
          </cell>
          <cell r="E577" t="str">
            <v>Other</v>
          </cell>
          <cell r="G577" t="str">
            <v>Assessment</v>
          </cell>
          <cell r="L577" t="str">
            <v>Matter out of jurisdiction (non-discretionary)</v>
          </cell>
          <cell r="M577" t="str">
            <v>2A101 - Matter out of jurisdiction (non-discretionary)</v>
          </cell>
        </row>
        <row r="578">
          <cell r="A578" t="str">
            <v>Local Authority</v>
          </cell>
          <cell r="B578" t="str">
            <v>Wrexham County Borough Council</v>
          </cell>
          <cell r="D578" t="str">
            <v>Planning and Building Control</v>
          </cell>
          <cell r="E578" t="str">
            <v>Tree management/TPOs/High hedges</v>
          </cell>
          <cell r="G578" t="str">
            <v>Assessment</v>
          </cell>
          <cell r="L578" t="str">
            <v>Matter out of jurisdiction (discretionary)</v>
          </cell>
          <cell r="M578" t="str">
            <v>2B201 - Premature - Signposted to public body</v>
          </cell>
        </row>
        <row r="579">
          <cell r="A579" t="str">
            <v>Local Authority</v>
          </cell>
          <cell r="B579" t="str">
            <v>Wrexham County Borough Council</v>
          </cell>
          <cell r="D579" t="str">
            <v>Complaints Handling</v>
          </cell>
          <cell r="E579" t="str">
            <v>Childrens Social Services</v>
          </cell>
          <cell r="G579" t="str">
            <v>Assessment</v>
          </cell>
          <cell r="L579" t="str">
            <v>Matter out of jurisdiction (discretionary)</v>
          </cell>
          <cell r="M579" t="str">
            <v>2B201 - Premature - Signposted to public body</v>
          </cell>
        </row>
        <row r="580">
          <cell r="A580" t="str">
            <v>Local Authority</v>
          </cell>
          <cell r="B580" t="str">
            <v>Wrexham County Borough Council</v>
          </cell>
          <cell r="D580" t="str">
            <v>Housing</v>
          </cell>
          <cell r="E580" t="str">
            <v>Applications. allocations. transfer and exchanges</v>
          </cell>
          <cell r="G580" t="str">
            <v>Assessment</v>
          </cell>
          <cell r="L580" t="str">
            <v>Matter out of jurisdiction (discretionary)</v>
          </cell>
          <cell r="M580" t="str">
            <v>2B204 - Out of Time</v>
          </cell>
        </row>
        <row r="581">
          <cell r="A581" t="str">
            <v>Local Authority</v>
          </cell>
          <cell r="B581" t="str">
            <v>Wrexham County Borough Council</v>
          </cell>
          <cell r="D581" t="str">
            <v>Complaints Handling</v>
          </cell>
          <cell r="E581" t="str">
            <v>Roads and Transport</v>
          </cell>
          <cell r="G581" t="str">
            <v>Assessment</v>
          </cell>
          <cell r="L581" t="str">
            <v>Decision not to investigate complaint</v>
          </cell>
          <cell r="M581" t="str">
            <v>2B301 - No evidence of maladministration or service failure</v>
          </cell>
        </row>
        <row r="585">
          <cell r="A585" t="str">
            <v>Local Health Board/NHS Trust</v>
          </cell>
        </row>
        <row r="586">
          <cell r="B586" t="str">
            <v>Aneurin Bevan University Health Board</v>
          </cell>
        </row>
        <row r="587">
          <cell r="A587" t="str">
            <v>Local Health Board/NHS Trust</v>
          </cell>
          <cell r="B587" t="str">
            <v>Aneurin Bevan University Health Board</v>
          </cell>
          <cell r="D587" t="str">
            <v>Health</v>
          </cell>
          <cell r="E587" t="str">
            <v>Clinical treatment in hospital</v>
          </cell>
          <cell r="G587" t="str">
            <v>Investigation</v>
          </cell>
          <cell r="L587" t="str">
            <v>Non-public interest report issued: complaint upheld</v>
          </cell>
          <cell r="M587" t="str">
            <v>Redress - apology</v>
          </cell>
        </row>
        <row r="588">
          <cell r="A588" t="str">
            <v>Local Health Board/NHS Trust</v>
          </cell>
          <cell r="B588" t="str">
            <v>Aneurin Bevan University Health Board</v>
          </cell>
          <cell r="D588" t="str">
            <v>Health</v>
          </cell>
          <cell r="E588" t="str">
            <v>Clinical treatment in hospital</v>
          </cell>
          <cell r="G588" t="str">
            <v>Investigation</v>
          </cell>
          <cell r="L588" t="str">
            <v>Non-public interest report issued: complaint upheld</v>
          </cell>
          <cell r="M588" t="str">
            <v>Redress - apology</v>
          </cell>
        </row>
        <row r="589">
          <cell r="A589" t="str">
            <v>Local Health Board/NHS Trust</v>
          </cell>
          <cell r="B589" t="str">
            <v>Aneurin Bevan University Health Board</v>
          </cell>
          <cell r="D589" t="str">
            <v>Health</v>
          </cell>
          <cell r="E589" t="str">
            <v>Clinical treatment in hospital</v>
          </cell>
          <cell r="G589" t="str">
            <v>Investigation</v>
          </cell>
          <cell r="L589" t="str">
            <v>Non-public interest report issued: complaint upheld</v>
          </cell>
          <cell r="M589" t="str">
            <v>Redress - apology</v>
          </cell>
        </row>
        <row r="590">
          <cell r="A590" t="str">
            <v>Local Health Board/NHS Trust</v>
          </cell>
          <cell r="B590" t="str">
            <v>Aneurin Bevan University Health Board</v>
          </cell>
          <cell r="D590" t="str">
            <v>Health</v>
          </cell>
          <cell r="E590" t="str">
            <v>Clinical treatment in hospital</v>
          </cell>
          <cell r="G590" t="str">
            <v>Investigation</v>
          </cell>
          <cell r="L590" t="str">
            <v>Non-public interest report issued: complaint upheld</v>
          </cell>
          <cell r="M590" t="str">
            <v>Redress - change in listed authority procedures</v>
          </cell>
        </row>
        <row r="591">
          <cell r="A591" t="str">
            <v>Local Health Board/NHS Trust</v>
          </cell>
          <cell r="B591" t="str">
            <v>Aneurin Bevan University Health Board</v>
          </cell>
          <cell r="D591" t="str">
            <v>Health</v>
          </cell>
          <cell r="E591" t="str">
            <v>Clinical treatment in hospital</v>
          </cell>
          <cell r="G591" t="str">
            <v>Investigation</v>
          </cell>
          <cell r="L591" t="str">
            <v>Non-public interest report issued: complaint not upheld</v>
          </cell>
          <cell r="M591" t="str">
            <v>Report issued: complaint not upheld</v>
          </cell>
        </row>
        <row r="592">
          <cell r="A592" t="str">
            <v>Local Health Board/NHS Trust</v>
          </cell>
          <cell r="B592" t="str">
            <v>Aneurin Bevan University Health Board</v>
          </cell>
          <cell r="D592" t="str">
            <v>Health</v>
          </cell>
          <cell r="E592" t="str">
            <v>Clinical treatment in hospital</v>
          </cell>
          <cell r="G592" t="str">
            <v>Assessment</v>
          </cell>
          <cell r="L592" t="str">
            <v>Matter out of jurisdiction (discretionary)</v>
          </cell>
          <cell r="M592" t="str">
            <v>2B205 - Reasonable to take legal action/have right of appeal</v>
          </cell>
        </row>
        <row r="593">
          <cell r="A593" t="str">
            <v>Local Health Board/NHS Trust</v>
          </cell>
          <cell r="B593" t="str">
            <v>Aneurin Bevan University Health Board</v>
          </cell>
          <cell r="D593" t="str">
            <v>Health</v>
          </cell>
          <cell r="E593" t="str">
            <v>Clinical treatment in hospital</v>
          </cell>
          <cell r="G593" t="str">
            <v>Investigation</v>
          </cell>
          <cell r="L593" t="str">
            <v>Non-public interest report issued: complaint upheld</v>
          </cell>
          <cell r="M593" t="str">
            <v>Financial redress plus change in listed authority procedure</v>
          </cell>
        </row>
        <row r="594">
          <cell r="A594" t="str">
            <v>Local Health Board/NHS Trust</v>
          </cell>
          <cell r="B594" t="str">
            <v>Aneurin Bevan University Health Board</v>
          </cell>
          <cell r="D594" t="str">
            <v>Health</v>
          </cell>
          <cell r="E594" t="str">
            <v>Clinical treatment in hospital</v>
          </cell>
          <cell r="G594" t="str">
            <v>Assessment</v>
          </cell>
          <cell r="L594" t="str">
            <v>Early resolution</v>
          </cell>
          <cell r="M594" t="str">
            <v>2C401 - Action by listed authority (exc. financial redress)</v>
          </cell>
        </row>
        <row r="595">
          <cell r="A595" t="str">
            <v>Local Health Board/NHS Trust</v>
          </cell>
          <cell r="B595" t="str">
            <v>Aneurin Bevan University Health Board</v>
          </cell>
          <cell r="D595" t="str">
            <v>Health</v>
          </cell>
          <cell r="E595" t="str">
            <v>Clinical treatment outside hospital</v>
          </cell>
          <cell r="G595" t="str">
            <v>Assessment</v>
          </cell>
          <cell r="L595" t="str">
            <v>Decision not to investigate complaint</v>
          </cell>
          <cell r="M595" t="str">
            <v>2A305 - Little further can be achieved</v>
          </cell>
        </row>
        <row r="596">
          <cell r="A596" t="str">
            <v>Local Health Board/NHS Trust</v>
          </cell>
          <cell r="B596" t="str">
            <v>Aneurin Bevan University Health Board</v>
          </cell>
          <cell r="D596" t="str">
            <v>Health</v>
          </cell>
          <cell r="E596" t="str">
            <v>Clinical treatment in hospital</v>
          </cell>
          <cell r="G596" t="str">
            <v>Assessment</v>
          </cell>
          <cell r="L596" t="str">
            <v>Decision not to investigate complaint</v>
          </cell>
          <cell r="M596" t="str">
            <v>2B301 - No evidence of maladministration or service failure</v>
          </cell>
        </row>
        <row r="597">
          <cell r="A597" t="str">
            <v>Local Health Board/NHS Trust</v>
          </cell>
          <cell r="B597" t="str">
            <v>Aneurin Bevan University Health Board</v>
          </cell>
          <cell r="D597" t="str">
            <v>Health</v>
          </cell>
          <cell r="E597" t="str">
            <v>Clinical treatment in hospital</v>
          </cell>
          <cell r="G597" t="str">
            <v>Assessment</v>
          </cell>
          <cell r="L597" t="str">
            <v>Decision not to investigate complaint</v>
          </cell>
          <cell r="M597" t="str">
            <v>2B305 - Little further can be achieved</v>
          </cell>
        </row>
        <row r="598">
          <cell r="A598" t="str">
            <v>Local Health Board/NHS Trust</v>
          </cell>
          <cell r="B598" t="str">
            <v>Aneurin Bevan University Health Board</v>
          </cell>
          <cell r="D598" t="str">
            <v>Health</v>
          </cell>
          <cell r="E598" t="str">
            <v>Clinical treatment in hospital</v>
          </cell>
          <cell r="G598" t="str">
            <v>Assessment</v>
          </cell>
          <cell r="L598" t="str">
            <v>Early resolution</v>
          </cell>
          <cell r="M598" t="str">
            <v>2C401 - Action by listed authority (exc. financial redress)</v>
          </cell>
        </row>
        <row r="599">
          <cell r="A599" t="str">
            <v>Local Health Board/NHS Trust</v>
          </cell>
          <cell r="B599" t="str">
            <v>Aneurin Bevan University Health Board</v>
          </cell>
          <cell r="D599" t="str">
            <v>Health</v>
          </cell>
          <cell r="E599" t="str">
            <v>Clinical treatment in hospital</v>
          </cell>
          <cell r="G599" t="str">
            <v>Assessment</v>
          </cell>
          <cell r="L599" t="str">
            <v>Decision not to investigate complaint</v>
          </cell>
          <cell r="M599" t="str">
            <v>2B301 - No evidence of maladministration or service failure</v>
          </cell>
        </row>
        <row r="600">
          <cell r="A600" t="str">
            <v>Local Health Board/NHS Trust</v>
          </cell>
          <cell r="B600" t="str">
            <v>Aneurin Bevan University Health Board</v>
          </cell>
          <cell r="D600" t="str">
            <v>Health</v>
          </cell>
          <cell r="E600" t="str">
            <v>Clinical treatment in hospital</v>
          </cell>
          <cell r="G600" t="str">
            <v>Assessment</v>
          </cell>
          <cell r="L600" t="str">
            <v>Decision not to investigate complaint</v>
          </cell>
          <cell r="M600" t="str">
            <v>2B301 - No evidence of maladministration or service failure</v>
          </cell>
        </row>
        <row r="601">
          <cell r="A601" t="str">
            <v>Local Health Board/NHS Trust</v>
          </cell>
          <cell r="B601" t="str">
            <v>Aneurin Bevan University Health Board</v>
          </cell>
          <cell r="D601" t="str">
            <v>Health</v>
          </cell>
          <cell r="E601" t="str">
            <v>Non-medical services</v>
          </cell>
          <cell r="G601" t="str">
            <v>Assessment</v>
          </cell>
          <cell r="L601" t="str">
            <v>Matter out of jurisdiction (non-discretionary)</v>
          </cell>
          <cell r="M601" t="str">
            <v>2A101 - Matter out of jurisdiction (non-discretionary)</v>
          </cell>
        </row>
        <row r="602">
          <cell r="A602" t="str">
            <v>Local Health Board/NHS Trust</v>
          </cell>
          <cell r="B602" t="str">
            <v>Aneurin Bevan University Health Board</v>
          </cell>
          <cell r="D602" t="str">
            <v>Health</v>
          </cell>
          <cell r="E602" t="str">
            <v>Clinical treatment in hospital</v>
          </cell>
          <cell r="G602" t="str">
            <v>Assessment</v>
          </cell>
          <cell r="L602" t="str">
            <v>Early resolution</v>
          </cell>
          <cell r="M602" t="str">
            <v>2C401 - Action by listed authority (exc. financial redress)</v>
          </cell>
        </row>
        <row r="603">
          <cell r="A603" t="str">
            <v>Local Health Board/NHS Trust</v>
          </cell>
          <cell r="B603" t="str">
            <v>Aneurin Bevan University Health Board</v>
          </cell>
          <cell r="D603" t="str">
            <v>Health</v>
          </cell>
          <cell r="E603" t="str">
            <v>Clinical treatment in hospital</v>
          </cell>
          <cell r="G603" t="str">
            <v>Assessment</v>
          </cell>
          <cell r="L603" t="str">
            <v>Matter out of jurisdiction (discretionary)</v>
          </cell>
          <cell r="M603" t="str">
            <v>2A205 - Reasonable to take legal action/have right of appeal</v>
          </cell>
        </row>
        <row r="604">
          <cell r="A604" t="str">
            <v>Local Health Board/NHS Trust</v>
          </cell>
          <cell r="B604" t="str">
            <v>Aneurin Bevan University Health Board</v>
          </cell>
          <cell r="D604" t="str">
            <v>Health</v>
          </cell>
          <cell r="E604" t="str">
            <v>Appointments/admissions/discharge and transfer procedures</v>
          </cell>
          <cell r="G604" t="str">
            <v>Assessment</v>
          </cell>
          <cell r="L604" t="str">
            <v>Matter out of jurisdiction (discretionary)</v>
          </cell>
          <cell r="M604" t="str">
            <v>2A202 - Other</v>
          </cell>
        </row>
        <row r="605">
          <cell r="A605" t="str">
            <v>Local Health Board/NHS Trust</v>
          </cell>
          <cell r="B605" t="str">
            <v>Aneurin Bevan University Health Board</v>
          </cell>
          <cell r="D605" t="str">
            <v>Health</v>
          </cell>
          <cell r="E605" t="str">
            <v xml:space="preserve">Medication&gt; Prescription dispensing </v>
          </cell>
          <cell r="G605" t="str">
            <v>Assessment</v>
          </cell>
          <cell r="L605" t="str">
            <v>Matter out of jurisdiction (discretionary)</v>
          </cell>
          <cell r="M605" t="str">
            <v>2A201 - Premature - Signposted to public body</v>
          </cell>
        </row>
        <row r="606">
          <cell r="A606" t="str">
            <v>Local Health Board/NHS Trust</v>
          </cell>
          <cell r="B606" t="str">
            <v>Aneurin Bevan University Health Board</v>
          </cell>
          <cell r="D606" t="str">
            <v>Health</v>
          </cell>
          <cell r="E606" t="str">
            <v>Clinical treatment outside hospital</v>
          </cell>
          <cell r="G606" t="str">
            <v>Assessment</v>
          </cell>
          <cell r="L606" t="str">
            <v>Matter out of jurisdiction (discretionary)</v>
          </cell>
          <cell r="M606" t="str">
            <v>2A204 - Out of Time</v>
          </cell>
        </row>
        <row r="607">
          <cell r="A607" t="str">
            <v>Local Health Board/NHS Trust</v>
          </cell>
          <cell r="B607" t="str">
            <v>Aneurin Bevan University Health Board</v>
          </cell>
          <cell r="D607" t="str">
            <v>Complaints Handling</v>
          </cell>
          <cell r="E607" t="str">
            <v>Health</v>
          </cell>
          <cell r="G607" t="str">
            <v>Assessment</v>
          </cell>
          <cell r="L607" t="str">
            <v>Matter out of jurisdiction (discretionary)</v>
          </cell>
          <cell r="M607" t="str">
            <v>2B201 - Premature - Signposted to public body</v>
          </cell>
        </row>
        <row r="610">
          <cell r="B610" t="str">
            <v>Betsi Cadwaladr University Health Board</v>
          </cell>
        </row>
        <row r="611">
          <cell r="A611" t="str">
            <v>Local Health Board/NHS Trust</v>
          </cell>
          <cell r="B611" t="str">
            <v>Betsi Cadwaladr University Health Board</v>
          </cell>
          <cell r="D611" t="str">
            <v>Health</v>
          </cell>
          <cell r="E611" t="str">
            <v>Clinical treatment in hospital</v>
          </cell>
          <cell r="G611" t="str">
            <v>Investigation</v>
          </cell>
          <cell r="L611" t="str">
            <v>Non-public interest report issued: complaint upheld</v>
          </cell>
          <cell r="M611" t="str">
            <v>Redress - apology</v>
          </cell>
        </row>
        <row r="612">
          <cell r="A612" t="str">
            <v>Local Health Board/NHS Trust</v>
          </cell>
          <cell r="B612" t="str">
            <v>Betsi Cadwaladr University Health Board</v>
          </cell>
          <cell r="D612" t="str">
            <v>Health</v>
          </cell>
          <cell r="E612" t="str">
            <v>Clinical treatment in hospital</v>
          </cell>
          <cell r="G612" t="str">
            <v>Investigation</v>
          </cell>
          <cell r="L612" t="str">
            <v>Non-public interest report issued: complaint upheld</v>
          </cell>
          <cell r="M612" t="str">
            <v>Redress - other action by listed authority (excluding financial redress)</v>
          </cell>
        </row>
        <row r="613">
          <cell r="A613" t="str">
            <v>Local Health Board/NHS Trust</v>
          </cell>
          <cell r="B613" t="str">
            <v>Betsi Cadwaladr University Health Board</v>
          </cell>
          <cell r="D613" t="str">
            <v>Health</v>
          </cell>
          <cell r="E613" t="str">
            <v>Non-medical services</v>
          </cell>
          <cell r="G613" t="str">
            <v>Investigation</v>
          </cell>
          <cell r="L613" t="str">
            <v>Non-public interest report issued: complaint not upheld</v>
          </cell>
          <cell r="M613" t="str">
            <v>Report issued: complaint not upheld</v>
          </cell>
        </row>
        <row r="614">
          <cell r="A614" t="str">
            <v>Local Health Board/NHS Trust</v>
          </cell>
          <cell r="B614" t="str">
            <v>Betsi Cadwaladr University Health Board</v>
          </cell>
          <cell r="D614" t="str">
            <v>Health</v>
          </cell>
          <cell r="E614" t="str">
            <v>Clinical treatment in hospital</v>
          </cell>
          <cell r="G614" t="str">
            <v>Investigation</v>
          </cell>
          <cell r="L614" t="str">
            <v>Non-public interest report issued: complaint not upheld</v>
          </cell>
          <cell r="M614" t="str">
            <v>Report issued: complaint not upheld</v>
          </cell>
        </row>
        <row r="615">
          <cell r="A615" t="str">
            <v>Local Health Board/NHS Trust</v>
          </cell>
          <cell r="B615" t="str">
            <v>Betsi Cadwaladr University Health Board</v>
          </cell>
          <cell r="D615" t="str">
            <v>Health</v>
          </cell>
          <cell r="E615" t="str">
            <v>Clinical treatment in hospital</v>
          </cell>
          <cell r="G615" t="str">
            <v>Investigation</v>
          </cell>
          <cell r="L615" t="str">
            <v>Non-public interest report issued: complaint not upheld</v>
          </cell>
          <cell r="M615" t="str">
            <v>Report issued: complaint not upheld</v>
          </cell>
        </row>
        <row r="616">
          <cell r="A616" t="str">
            <v>Local Health Board/NHS Trust</v>
          </cell>
          <cell r="B616" t="str">
            <v>Betsi Cadwaladr University Health Board</v>
          </cell>
          <cell r="D616" t="str">
            <v>Health</v>
          </cell>
          <cell r="E616" t="str">
            <v>Clinical treatment in hospital</v>
          </cell>
          <cell r="G616" t="str">
            <v>Investigation</v>
          </cell>
          <cell r="L616" t="str">
            <v>Non-public interest report issued: complaint upheld</v>
          </cell>
          <cell r="M616" t="str">
            <v>Redress - apology</v>
          </cell>
        </row>
        <row r="617">
          <cell r="A617" t="str">
            <v>Local Health Board/NHS Trust</v>
          </cell>
          <cell r="B617" t="str">
            <v>Betsi Cadwaladr University Health Board</v>
          </cell>
          <cell r="D617" t="str">
            <v>Health</v>
          </cell>
          <cell r="E617" t="str">
            <v>Clinical treatment in hospital</v>
          </cell>
          <cell r="G617" t="str">
            <v>Investigation</v>
          </cell>
          <cell r="L617" t="str">
            <v>Public interest report issued: complaint upheld</v>
          </cell>
          <cell r="M617" t="str">
            <v>Financial redress alone or financial redress plus apology</v>
          </cell>
        </row>
        <row r="618">
          <cell r="A618" t="str">
            <v>Local Health Board/NHS Trust</v>
          </cell>
          <cell r="B618" t="str">
            <v>Betsi Cadwaladr University Health Board</v>
          </cell>
          <cell r="D618" t="str">
            <v>Health</v>
          </cell>
          <cell r="E618" t="str">
            <v>Clinical treatment in hospital</v>
          </cell>
          <cell r="G618" t="str">
            <v>Investigation</v>
          </cell>
          <cell r="L618" t="str">
            <v>Non-public interest report issued: complaint upheld</v>
          </cell>
          <cell r="M618" t="str">
            <v>Financial redress alone or financial redress plus apology</v>
          </cell>
        </row>
        <row r="619">
          <cell r="A619" t="str">
            <v>Local Health Board/NHS Trust</v>
          </cell>
          <cell r="B619" t="str">
            <v>Betsi Cadwaladr University Health Board</v>
          </cell>
          <cell r="D619" t="str">
            <v>Health</v>
          </cell>
          <cell r="E619" t="str">
            <v>Clinical treatment in hospital</v>
          </cell>
          <cell r="G619" t="str">
            <v>Investigation</v>
          </cell>
          <cell r="L619" t="str">
            <v>Non-public interest report issued: complaint upheld</v>
          </cell>
          <cell r="M619" t="str">
            <v>Redress - other action by listed authority (excluding financial redress)</v>
          </cell>
        </row>
        <row r="620">
          <cell r="A620" t="str">
            <v>Local Health Board/NHS Trust</v>
          </cell>
          <cell r="B620" t="str">
            <v>Betsi Cadwaladr University Health Board</v>
          </cell>
          <cell r="D620" t="str">
            <v>Health</v>
          </cell>
          <cell r="E620" t="str">
            <v>Clinical treatment in hospital</v>
          </cell>
          <cell r="G620" t="str">
            <v>Investigation</v>
          </cell>
          <cell r="L620" t="str">
            <v>Non-public interest report issued: complaint upheld</v>
          </cell>
          <cell r="M620" t="str">
            <v>Other redress</v>
          </cell>
        </row>
        <row r="621">
          <cell r="A621" t="str">
            <v>Local Health Board/NHS Trust</v>
          </cell>
          <cell r="B621" t="str">
            <v>Betsi Cadwaladr University Health Board</v>
          </cell>
          <cell r="D621" t="str">
            <v>Health</v>
          </cell>
          <cell r="E621" t="str">
            <v>Clinical treatment in hospital</v>
          </cell>
          <cell r="G621" t="str">
            <v>Investigation</v>
          </cell>
          <cell r="L621" t="str">
            <v>Non-public interest report issued: complaint upheld</v>
          </cell>
          <cell r="M621" t="str">
            <v>Redress - other action by listed authority (excluding financial redress)</v>
          </cell>
        </row>
        <row r="622">
          <cell r="A622" t="str">
            <v>Local Health Board/NHS Trust</v>
          </cell>
          <cell r="B622" t="str">
            <v>Betsi Cadwaladr University Health Board</v>
          </cell>
          <cell r="D622" t="str">
            <v>Health</v>
          </cell>
          <cell r="E622" t="str">
            <v>Clinical treatment in hospital</v>
          </cell>
          <cell r="G622" t="str">
            <v>Investigation</v>
          </cell>
          <cell r="L622" t="str">
            <v>Non-public interest report issued: complaint upheld</v>
          </cell>
          <cell r="M622" t="str">
            <v>Financial redress alone or financial redress plus apology</v>
          </cell>
        </row>
        <row r="623">
          <cell r="A623" t="str">
            <v>Local Health Board/NHS Trust</v>
          </cell>
          <cell r="B623" t="str">
            <v>Betsi Cadwaladr University Health Board</v>
          </cell>
          <cell r="D623" t="str">
            <v>Health</v>
          </cell>
          <cell r="E623" t="str">
            <v>Clinical treatment in hospital</v>
          </cell>
          <cell r="G623" t="str">
            <v>Investigation</v>
          </cell>
          <cell r="L623" t="str">
            <v>Non-public interest report issued: complaint not upheld</v>
          </cell>
          <cell r="M623" t="str">
            <v>Report issued: complaint not upheld</v>
          </cell>
        </row>
        <row r="624">
          <cell r="A624" t="str">
            <v>Local Health Board/NHS Trust</v>
          </cell>
          <cell r="B624" t="str">
            <v>Betsi Cadwaladr University Health Board</v>
          </cell>
          <cell r="D624" t="str">
            <v>Complaints Handling</v>
          </cell>
          <cell r="E624" t="str">
            <v>Health</v>
          </cell>
          <cell r="G624" t="str">
            <v>Investigation</v>
          </cell>
          <cell r="L624" t="str">
            <v>Non-public interest report issued: complaint upheld</v>
          </cell>
          <cell r="M624" t="str">
            <v>Financial redress alone or financial redress plus apology</v>
          </cell>
        </row>
        <row r="625">
          <cell r="A625" t="str">
            <v>Local Health Board/NHS Trust</v>
          </cell>
          <cell r="B625" t="str">
            <v>Betsi Cadwaladr University Health Board</v>
          </cell>
          <cell r="D625" t="str">
            <v>Health</v>
          </cell>
          <cell r="E625" t="str">
            <v>Clinical treatment in hospital</v>
          </cell>
          <cell r="G625" t="str">
            <v>Assessment</v>
          </cell>
          <cell r="L625" t="str">
            <v>Matter out of jurisdiction (discretionary)</v>
          </cell>
          <cell r="M625" t="str">
            <v>2B201 - Premature - Signposted to public body</v>
          </cell>
        </row>
        <row r="626">
          <cell r="A626" t="str">
            <v>Local Health Board/NHS Trust</v>
          </cell>
          <cell r="B626" t="str">
            <v>Betsi Cadwaladr University Health Board</v>
          </cell>
          <cell r="D626" t="str">
            <v>Health</v>
          </cell>
          <cell r="E626" t="str">
            <v>Continuing care</v>
          </cell>
          <cell r="G626" t="str">
            <v>Assessment</v>
          </cell>
          <cell r="L626" t="str">
            <v>Early resolution</v>
          </cell>
          <cell r="M626" t="str">
            <v>2C404 - Reconsideration by listed authority</v>
          </cell>
        </row>
        <row r="627">
          <cell r="A627" t="str">
            <v>Local Health Board/NHS Trust</v>
          </cell>
          <cell r="B627" t="str">
            <v>Betsi Cadwaladr University Health Board</v>
          </cell>
          <cell r="D627" t="str">
            <v>Health</v>
          </cell>
          <cell r="E627" t="str">
            <v>Clinical treatment in hospital</v>
          </cell>
          <cell r="G627" t="str">
            <v>Assessment</v>
          </cell>
          <cell r="L627" t="str">
            <v>Decision not to investigate complaint</v>
          </cell>
          <cell r="M627" t="str">
            <v>2B301 - No evidence of maladministration or service failure</v>
          </cell>
        </row>
        <row r="628">
          <cell r="A628" t="str">
            <v>Local Health Board/NHS Trust</v>
          </cell>
          <cell r="B628" t="str">
            <v>Betsi Cadwaladr University Health Board</v>
          </cell>
          <cell r="D628" t="str">
            <v>Health</v>
          </cell>
          <cell r="E628" t="str">
            <v>Appointments/admissions/discharge and transfer procedures</v>
          </cell>
          <cell r="G628" t="str">
            <v>Assessment</v>
          </cell>
          <cell r="L628" t="str">
            <v>Decision not to investigate complaint</v>
          </cell>
          <cell r="M628" t="str">
            <v>2B301 - No evidence of maladministration or service failure</v>
          </cell>
        </row>
        <row r="629">
          <cell r="A629" t="str">
            <v>Local Health Board/NHS Trust</v>
          </cell>
          <cell r="B629" t="str">
            <v>Betsi Cadwaladr University Health Board</v>
          </cell>
          <cell r="D629" t="str">
            <v>Complaints Handling</v>
          </cell>
          <cell r="E629" t="str">
            <v>Health</v>
          </cell>
          <cell r="G629" t="str">
            <v>Assessment</v>
          </cell>
          <cell r="L629" t="str">
            <v>Early resolution</v>
          </cell>
          <cell r="M629" t="str">
            <v>2C401 - Action by listed authority (exc. financial redress)</v>
          </cell>
        </row>
        <row r="630">
          <cell r="A630" t="str">
            <v>Local Health Board/NHS Trust</v>
          </cell>
          <cell r="B630" t="str">
            <v>Betsi Cadwaladr University Health Board</v>
          </cell>
          <cell r="D630" t="str">
            <v>Complaints Handling</v>
          </cell>
          <cell r="E630" t="str">
            <v>Health</v>
          </cell>
          <cell r="G630" t="str">
            <v>Assessment</v>
          </cell>
          <cell r="L630" t="str">
            <v>Early resolution</v>
          </cell>
          <cell r="M630" t="str">
            <v>2C401 - Action by listed authority (exc. financial redress)</v>
          </cell>
        </row>
        <row r="631">
          <cell r="A631" t="str">
            <v>Local Health Board/NHS Trust</v>
          </cell>
          <cell r="B631" t="str">
            <v>Betsi Cadwaladr University Health Board</v>
          </cell>
          <cell r="D631" t="str">
            <v>Health</v>
          </cell>
          <cell r="E631" t="str">
            <v>Patient list issues</v>
          </cell>
          <cell r="G631" t="str">
            <v>Assessment</v>
          </cell>
          <cell r="L631" t="str">
            <v>Matter out of jurisdiction (discretionary)</v>
          </cell>
          <cell r="M631" t="str">
            <v>2A204 - Out of Time</v>
          </cell>
        </row>
        <row r="632">
          <cell r="A632" t="str">
            <v>Local Health Board/NHS Trust</v>
          </cell>
          <cell r="B632" t="str">
            <v>Betsi Cadwaladr University Health Board</v>
          </cell>
          <cell r="D632" t="str">
            <v>Health</v>
          </cell>
          <cell r="E632" t="str">
            <v>Other</v>
          </cell>
          <cell r="G632" t="str">
            <v>Assessment</v>
          </cell>
          <cell r="L632" t="str">
            <v>Decision not to investigate complaint</v>
          </cell>
          <cell r="M632" t="str">
            <v>2B301 - No evidence of maladministration or service failure</v>
          </cell>
        </row>
        <row r="633">
          <cell r="A633" t="str">
            <v>Local Health Board/NHS Trust</v>
          </cell>
          <cell r="B633" t="str">
            <v>Betsi Cadwaladr University Health Board</v>
          </cell>
          <cell r="D633" t="str">
            <v>Health</v>
          </cell>
          <cell r="E633" t="str">
            <v>Clinical treatment in hospital</v>
          </cell>
          <cell r="G633" t="str">
            <v>Assessment</v>
          </cell>
          <cell r="L633" t="str">
            <v>Decision not to investigate complaint</v>
          </cell>
          <cell r="M633" t="str">
            <v>2B301 - No evidence of maladministration or service failure</v>
          </cell>
        </row>
        <row r="634">
          <cell r="A634" t="str">
            <v>Local Health Board/NHS Trust</v>
          </cell>
          <cell r="B634" t="str">
            <v>Betsi Cadwaladr University Health Board</v>
          </cell>
          <cell r="D634" t="str">
            <v>Health</v>
          </cell>
          <cell r="E634" t="str">
            <v xml:space="preserve">Medication&gt; Prescription dispensing </v>
          </cell>
          <cell r="G634" t="str">
            <v>Assessment</v>
          </cell>
          <cell r="L634" t="str">
            <v>Decision not to investigate complaint</v>
          </cell>
          <cell r="M634" t="str">
            <v>2B301 - No evidence of maladministration or service failure</v>
          </cell>
        </row>
        <row r="635">
          <cell r="A635" t="str">
            <v>Local Health Board/NHS Trust</v>
          </cell>
          <cell r="B635" t="str">
            <v>Betsi Cadwaladr University Health Board</v>
          </cell>
          <cell r="D635" t="str">
            <v>Health</v>
          </cell>
          <cell r="E635" t="str">
            <v>Clinical treatment in hospital</v>
          </cell>
          <cell r="G635" t="str">
            <v>Assessment</v>
          </cell>
          <cell r="L635" t="str">
            <v>Matter out of jurisdiction (discretionary)</v>
          </cell>
          <cell r="M635" t="str">
            <v>2B201 - Premature - Signposted to public body</v>
          </cell>
        </row>
        <row r="636">
          <cell r="A636" t="str">
            <v>Local Health Board/NHS Trust</v>
          </cell>
          <cell r="B636" t="str">
            <v>Betsi Cadwaladr University Health Board</v>
          </cell>
          <cell r="D636" t="str">
            <v>Health</v>
          </cell>
          <cell r="E636" t="str">
            <v>Non-medical services</v>
          </cell>
          <cell r="G636" t="str">
            <v>Assessment</v>
          </cell>
          <cell r="L636" t="str">
            <v>Decision not to investigate complaint</v>
          </cell>
          <cell r="M636" t="str">
            <v>2A305 - Little further can be achieved</v>
          </cell>
        </row>
        <row r="637">
          <cell r="A637" t="str">
            <v>Local Health Board/NHS Trust</v>
          </cell>
          <cell r="B637" t="str">
            <v>Betsi Cadwaladr University Health Board</v>
          </cell>
          <cell r="D637" t="str">
            <v>Health</v>
          </cell>
          <cell r="E637" t="str">
            <v>Other</v>
          </cell>
          <cell r="G637" t="str">
            <v>Assessment</v>
          </cell>
          <cell r="L637" t="str">
            <v>Early resolution</v>
          </cell>
          <cell r="M637" t="str">
            <v>2C401 - Action by listed authority (exc. financial redress)</v>
          </cell>
        </row>
        <row r="638">
          <cell r="A638" t="str">
            <v>Local Health Board/NHS Trust</v>
          </cell>
          <cell r="B638" t="str">
            <v>Betsi Cadwaladr University Health Board</v>
          </cell>
          <cell r="D638" t="str">
            <v>Health</v>
          </cell>
          <cell r="E638" t="str">
            <v>Clinical treatment in hospital</v>
          </cell>
          <cell r="G638" t="str">
            <v>Assessment</v>
          </cell>
          <cell r="L638" t="str">
            <v>Decision not to investigate complaint</v>
          </cell>
          <cell r="M638" t="str">
            <v>2A303 - Complainant fails to provide requested information</v>
          </cell>
        </row>
        <row r="639">
          <cell r="A639" t="str">
            <v>Local Health Board/NHS Trust</v>
          </cell>
          <cell r="B639" t="str">
            <v>Betsi Cadwaladr University Health Board</v>
          </cell>
          <cell r="D639" t="str">
            <v>Complaints Handling</v>
          </cell>
          <cell r="E639" t="str">
            <v>Health</v>
          </cell>
          <cell r="G639" t="str">
            <v>Assessment</v>
          </cell>
          <cell r="L639" t="str">
            <v>Early resolution</v>
          </cell>
          <cell r="M639" t="str">
            <v>2C401 - Action by listed authority (exc. financial redress)</v>
          </cell>
        </row>
        <row r="640">
          <cell r="A640" t="str">
            <v>Local Health Board/NHS Trust</v>
          </cell>
          <cell r="B640" t="str">
            <v>Betsi Cadwaladr University Health Board</v>
          </cell>
          <cell r="D640" t="str">
            <v>Health</v>
          </cell>
          <cell r="E640" t="str">
            <v>Clinical treatment in hospital</v>
          </cell>
          <cell r="G640" t="str">
            <v>Assessment</v>
          </cell>
          <cell r="L640" t="str">
            <v>Decision not to investigate complaint</v>
          </cell>
          <cell r="M640" t="str">
            <v>2A305 - Little further can be achieved</v>
          </cell>
        </row>
        <row r="641">
          <cell r="A641" t="str">
            <v>Local Health Board/NHS Trust</v>
          </cell>
          <cell r="B641" t="str">
            <v>Betsi Cadwaladr University Health Board</v>
          </cell>
          <cell r="D641" t="str">
            <v>Complaints Handling</v>
          </cell>
          <cell r="E641" t="str">
            <v>Health</v>
          </cell>
          <cell r="G641" t="str">
            <v>Assessment</v>
          </cell>
          <cell r="L641" t="str">
            <v>Early resolution</v>
          </cell>
          <cell r="M641" t="str">
            <v>2C401 - Action by listed authority (exc. financial redress)</v>
          </cell>
        </row>
        <row r="642">
          <cell r="A642" t="str">
            <v>Local Health Board/NHS Trust</v>
          </cell>
          <cell r="B642" t="str">
            <v>Betsi Cadwaladr University Health Board</v>
          </cell>
          <cell r="D642" t="str">
            <v>Health</v>
          </cell>
          <cell r="E642" t="str">
            <v>Clinical treatment in hospital</v>
          </cell>
          <cell r="G642" t="str">
            <v>Assessment</v>
          </cell>
          <cell r="L642" t="str">
            <v>Matter out of jurisdiction (discretionary)</v>
          </cell>
          <cell r="M642" t="str">
            <v>2A205 - Reasonable to take legal action/have right of appeal</v>
          </cell>
        </row>
        <row r="643">
          <cell r="A643" t="str">
            <v>Local Health Board/NHS Trust</v>
          </cell>
          <cell r="B643" t="str">
            <v>Betsi Cadwaladr University Health Board</v>
          </cell>
          <cell r="D643" t="str">
            <v>COVID19</v>
          </cell>
          <cell r="E643" t="str">
            <v>Health</v>
          </cell>
          <cell r="G643" t="str">
            <v>Assessment</v>
          </cell>
          <cell r="L643" t="str">
            <v>Decision not to investigate complaint</v>
          </cell>
          <cell r="M643" t="str">
            <v>2B305 - Little further can be achieved</v>
          </cell>
        </row>
        <row r="644">
          <cell r="A644" t="str">
            <v>Local Health Board/NHS Trust</v>
          </cell>
          <cell r="B644" t="str">
            <v>Betsi Cadwaladr University Health Board</v>
          </cell>
          <cell r="D644" t="str">
            <v>Health</v>
          </cell>
          <cell r="E644" t="str">
            <v>Clinical treatment in hospital</v>
          </cell>
          <cell r="G644" t="str">
            <v>Assessment</v>
          </cell>
          <cell r="L644" t="str">
            <v>Matter out of jurisdiction (discretionary)</v>
          </cell>
          <cell r="M644" t="str">
            <v>2A204 - Out of Time</v>
          </cell>
        </row>
        <row r="645">
          <cell r="A645" t="str">
            <v>Local Health Board/NHS Trust</v>
          </cell>
          <cell r="B645" t="str">
            <v>Betsi Cadwaladr University Health Board</v>
          </cell>
          <cell r="D645" t="str">
            <v>Health</v>
          </cell>
          <cell r="E645" t="str">
            <v>Clinical treatment in hospital</v>
          </cell>
          <cell r="G645" t="str">
            <v>Assessment</v>
          </cell>
          <cell r="L645" t="str">
            <v>Early resolution</v>
          </cell>
          <cell r="M645" t="str">
            <v>2C401 - Action by listed authority (exc. financial redress)</v>
          </cell>
        </row>
        <row r="646">
          <cell r="A646" t="str">
            <v>Local Health Board/NHS Trust</v>
          </cell>
          <cell r="B646" t="str">
            <v>Betsi Cadwaladr University Health Board</v>
          </cell>
          <cell r="D646" t="str">
            <v>Complaints Handling</v>
          </cell>
          <cell r="E646" t="str">
            <v>Health</v>
          </cell>
          <cell r="G646" t="str">
            <v>Assessment</v>
          </cell>
          <cell r="L646" t="str">
            <v>Early resolution</v>
          </cell>
          <cell r="M646" t="str">
            <v>2C401 - Action by listed authority (exc. financial redress)</v>
          </cell>
        </row>
        <row r="647">
          <cell r="A647" t="str">
            <v>Local Health Board/NHS Trust</v>
          </cell>
          <cell r="B647" t="str">
            <v>Betsi Cadwaladr University Health Board</v>
          </cell>
          <cell r="D647" t="str">
            <v>Health</v>
          </cell>
          <cell r="E647" t="str">
            <v>Clinical treatment in hospital</v>
          </cell>
          <cell r="G647" t="str">
            <v>Assessment</v>
          </cell>
          <cell r="L647" t="str">
            <v>Matter out of jurisdiction (discretionary)</v>
          </cell>
          <cell r="M647" t="str">
            <v>2A204 - Out of Time</v>
          </cell>
        </row>
        <row r="648">
          <cell r="A648" t="str">
            <v>Local Health Board/NHS Trust</v>
          </cell>
          <cell r="B648" t="str">
            <v>Betsi Cadwaladr University Health Board</v>
          </cell>
          <cell r="D648" t="str">
            <v>Complaints Handling</v>
          </cell>
          <cell r="E648" t="str">
            <v>Health</v>
          </cell>
          <cell r="G648" t="str">
            <v>Assessment</v>
          </cell>
          <cell r="L648" t="str">
            <v>Matter out of jurisdiction (discretionary)</v>
          </cell>
          <cell r="M648" t="str">
            <v>2A205 - Reasonable to take legal action/have right of appeal</v>
          </cell>
        </row>
        <row r="649">
          <cell r="A649" t="str">
            <v>Local Health Board/NHS Trust</v>
          </cell>
          <cell r="B649" t="str">
            <v>Betsi Cadwaladr University Health Board</v>
          </cell>
          <cell r="D649" t="str">
            <v>Health</v>
          </cell>
          <cell r="E649" t="str">
            <v>Clinical treatment in hospital</v>
          </cell>
          <cell r="G649" t="str">
            <v>Assessment</v>
          </cell>
          <cell r="L649" t="str">
            <v>Decision not to investigate complaint</v>
          </cell>
          <cell r="M649" t="str">
            <v>2A304 - Complainant withdraws complaint</v>
          </cell>
        </row>
        <row r="650">
          <cell r="A650" t="str">
            <v>Local Health Board/NHS Trust</v>
          </cell>
          <cell r="B650" t="str">
            <v>Betsi Cadwaladr University Health Board</v>
          </cell>
          <cell r="D650" t="str">
            <v>Health</v>
          </cell>
          <cell r="E650" t="str">
            <v>Continuing care</v>
          </cell>
          <cell r="G650" t="str">
            <v>Assessment</v>
          </cell>
          <cell r="L650" t="str">
            <v>Matter out of jurisdiction (discretionary)</v>
          </cell>
          <cell r="M650" t="str">
            <v>2A201 - Premature - Signposted to public body</v>
          </cell>
        </row>
        <row r="653">
          <cell r="B653" t="str">
            <v>Cardiff and Vale University Health Board</v>
          </cell>
        </row>
        <row r="654">
          <cell r="A654" t="str">
            <v>Local Health Board/NHS Trust</v>
          </cell>
          <cell r="B654" t="str">
            <v>Cardiff and Vale University Health Board</v>
          </cell>
          <cell r="D654" t="str">
            <v>Health</v>
          </cell>
          <cell r="E654" t="str">
            <v>Clinical treatment in hospital</v>
          </cell>
          <cell r="G654" t="str">
            <v>Investigation</v>
          </cell>
          <cell r="L654" t="str">
            <v>Non-public interest report issued: complaint upheld</v>
          </cell>
          <cell r="M654" t="str">
            <v>Redress - change in listed authority procedures</v>
          </cell>
        </row>
        <row r="655">
          <cell r="A655" t="str">
            <v>Local Health Board/NHS Trust</v>
          </cell>
          <cell r="B655" t="str">
            <v>Cardiff and Vale University Health Board</v>
          </cell>
          <cell r="D655" t="str">
            <v>Health</v>
          </cell>
          <cell r="E655" t="str">
            <v>Clinical treatment in hospital</v>
          </cell>
          <cell r="G655" t="str">
            <v>Investigation</v>
          </cell>
          <cell r="L655" t="str">
            <v>Non-public interest report issued: complaint upheld</v>
          </cell>
          <cell r="M655" t="str">
            <v>Redress - apology</v>
          </cell>
        </row>
        <row r="656">
          <cell r="A656" t="str">
            <v>Local Health Board/NHS Trust</v>
          </cell>
          <cell r="B656" t="str">
            <v>Cardiff and Vale University Health Board</v>
          </cell>
          <cell r="D656" t="str">
            <v>Health</v>
          </cell>
          <cell r="E656" t="str">
            <v>Clinical treatment in hospital</v>
          </cell>
          <cell r="G656" t="str">
            <v>Investigation</v>
          </cell>
          <cell r="L656" t="str">
            <v>Non-public interest report issued: complaint not upheld</v>
          </cell>
          <cell r="M656" t="str">
            <v>Report issued: complaint not upheld</v>
          </cell>
        </row>
        <row r="657">
          <cell r="A657" t="str">
            <v>Local Health Board/NHS Trust</v>
          </cell>
          <cell r="B657" t="str">
            <v>Cardiff and Vale University Health Board</v>
          </cell>
          <cell r="D657" t="str">
            <v>Health</v>
          </cell>
          <cell r="E657" t="str">
            <v>Clinical treatment in hospital</v>
          </cell>
          <cell r="G657" t="str">
            <v>Investigation</v>
          </cell>
          <cell r="L657" t="str">
            <v>Non-public interest report issued: complaint upheld</v>
          </cell>
          <cell r="M657" t="str">
            <v>Redress - apology</v>
          </cell>
        </row>
        <row r="658">
          <cell r="A658" t="str">
            <v>Local Health Board/NHS Trust</v>
          </cell>
          <cell r="B658" t="str">
            <v>Cardiff and Vale University Health Board</v>
          </cell>
          <cell r="D658" t="str">
            <v>Health</v>
          </cell>
          <cell r="E658" t="str">
            <v>Clinical treatment in hospital</v>
          </cell>
          <cell r="G658" t="str">
            <v>Investigation</v>
          </cell>
          <cell r="L658" t="str">
            <v>Non-public interest report issued: complaint not upheld</v>
          </cell>
          <cell r="M658" t="str">
            <v>Report issued: complaint not upheld</v>
          </cell>
        </row>
        <row r="659">
          <cell r="A659" t="str">
            <v>Local Health Board/NHS Trust</v>
          </cell>
          <cell r="B659" t="str">
            <v>Cardiff and Vale University Health Board</v>
          </cell>
          <cell r="D659" t="str">
            <v>Health</v>
          </cell>
          <cell r="E659" t="str">
            <v>Clinical treatment in hospital</v>
          </cell>
          <cell r="G659" t="str">
            <v>Assessment</v>
          </cell>
          <cell r="L659" t="str">
            <v>Early resolution</v>
          </cell>
          <cell r="M659" t="str">
            <v>2C401 - Action by listed authority (exc. financial redress)</v>
          </cell>
        </row>
        <row r="660">
          <cell r="A660" t="str">
            <v>Local Health Board/NHS Trust</v>
          </cell>
          <cell r="B660" t="str">
            <v>Cardiff and Vale University Health Board</v>
          </cell>
          <cell r="D660" t="str">
            <v>Health</v>
          </cell>
          <cell r="E660" t="str">
            <v>Clinical treatment in hospital</v>
          </cell>
          <cell r="G660" t="str">
            <v>Assessment</v>
          </cell>
          <cell r="L660" t="str">
            <v>Early resolution</v>
          </cell>
          <cell r="M660" t="str">
            <v>2C401 - Action by listed authority (exc. financial redress)</v>
          </cell>
        </row>
        <row r="661">
          <cell r="A661" t="str">
            <v>Local Health Board/NHS Trust</v>
          </cell>
          <cell r="B661" t="str">
            <v>Cardiff and Vale University Health Board</v>
          </cell>
          <cell r="D661" t="str">
            <v>Health</v>
          </cell>
          <cell r="E661" t="str">
            <v>Clinical treatment in hospital</v>
          </cell>
          <cell r="G661" t="str">
            <v>Assessment</v>
          </cell>
          <cell r="L661" t="str">
            <v>Matter out of jurisdiction (discretionary)</v>
          </cell>
          <cell r="M661" t="str">
            <v>2A205 - Reasonable to take legal action/have right of appeal</v>
          </cell>
        </row>
        <row r="662">
          <cell r="A662" t="str">
            <v>Local Health Board/NHS Trust</v>
          </cell>
          <cell r="B662" t="str">
            <v>Cardiff and Vale University Health Board</v>
          </cell>
          <cell r="D662" t="str">
            <v>Health</v>
          </cell>
          <cell r="E662" t="str">
            <v>Appointments/admissions/discharge and transfer procedures</v>
          </cell>
          <cell r="G662" t="str">
            <v>Assessment</v>
          </cell>
          <cell r="L662" t="str">
            <v>Decision not to investigate complaint</v>
          </cell>
          <cell r="M662" t="str">
            <v>2B301 - No evidence of maladministration or service failure</v>
          </cell>
        </row>
        <row r="663">
          <cell r="A663" t="str">
            <v>Local Health Board/NHS Trust</v>
          </cell>
          <cell r="B663" t="str">
            <v>Cardiff and Vale University Health Board</v>
          </cell>
          <cell r="D663" t="str">
            <v>Health</v>
          </cell>
          <cell r="E663" t="str">
            <v>Clinical treatment in hospital</v>
          </cell>
          <cell r="G663" t="str">
            <v>Assessment</v>
          </cell>
          <cell r="L663" t="str">
            <v>Matter out of jurisdiction (discretionary)</v>
          </cell>
          <cell r="M663" t="str">
            <v>2A205 - Reasonable to take legal action/have right of appeal</v>
          </cell>
        </row>
        <row r="664">
          <cell r="A664" t="str">
            <v>Local Health Board/NHS Trust</v>
          </cell>
          <cell r="B664" t="str">
            <v>Cardiff and Vale University Health Board</v>
          </cell>
          <cell r="D664" t="str">
            <v>Health</v>
          </cell>
          <cell r="E664" t="str">
            <v>Clinical treatment in hospital</v>
          </cell>
          <cell r="G664" t="str">
            <v>Assessment</v>
          </cell>
          <cell r="L664" t="str">
            <v>Matter out of jurisdiction (discretionary)</v>
          </cell>
          <cell r="M664" t="str">
            <v>2B204 - Out of Time</v>
          </cell>
        </row>
        <row r="665">
          <cell r="A665" t="str">
            <v>Local Health Board/NHS Trust</v>
          </cell>
          <cell r="B665" t="str">
            <v>Cardiff and Vale University Health Board</v>
          </cell>
          <cell r="D665" t="str">
            <v>Health</v>
          </cell>
          <cell r="E665" t="str">
            <v>Clinical treatment in hospital</v>
          </cell>
          <cell r="G665" t="str">
            <v>Assessment</v>
          </cell>
          <cell r="L665" t="str">
            <v>Decision not to investigate complaint</v>
          </cell>
          <cell r="M665" t="str">
            <v>2B301 - No evidence of maladministration or service failure</v>
          </cell>
        </row>
        <row r="666">
          <cell r="A666" t="str">
            <v>Local Health Board/NHS Trust</v>
          </cell>
          <cell r="B666" t="str">
            <v>Cardiff and Vale University Health Board</v>
          </cell>
          <cell r="D666" t="str">
            <v>Health</v>
          </cell>
          <cell r="E666" t="str">
            <v>Clinical treatment in hospital</v>
          </cell>
          <cell r="G666" t="str">
            <v>Assessment</v>
          </cell>
          <cell r="L666" t="str">
            <v>Decision not to investigate complaint</v>
          </cell>
          <cell r="M666" t="str">
            <v>2A303 - Complainant fails to provide requested information</v>
          </cell>
        </row>
        <row r="667">
          <cell r="A667" t="str">
            <v>Local Health Board/NHS Trust</v>
          </cell>
          <cell r="B667" t="str">
            <v>Cardiff and Vale University Health Board</v>
          </cell>
          <cell r="D667" t="str">
            <v>Health</v>
          </cell>
          <cell r="E667" t="str">
            <v>Non-medical services</v>
          </cell>
          <cell r="G667" t="str">
            <v>Assessment</v>
          </cell>
          <cell r="L667" t="str">
            <v>Matter out of jurisdiction (discretionary)</v>
          </cell>
          <cell r="M667" t="str">
            <v>2B201 - Premature - Signposted to public body</v>
          </cell>
        </row>
        <row r="670">
          <cell r="B670" t="str">
            <v>Cwm Taf Morgannwg University Health Board</v>
          </cell>
        </row>
        <row r="671">
          <cell r="A671" t="str">
            <v>Local Health Board/NHS Trust</v>
          </cell>
          <cell r="B671" t="str">
            <v>Cwm Taf Morgannwg University Health Board</v>
          </cell>
          <cell r="D671" t="str">
            <v>Health</v>
          </cell>
          <cell r="E671" t="str">
            <v>Clinical treatment in hospital</v>
          </cell>
          <cell r="G671" t="str">
            <v>Investigation</v>
          </cell>
          <cell r="L671" t="str">
            <v>Non-public interest report issued: complaint upheld</v>
          </cell>
          <cell r="M671" t="str">
            <v>Other redress</v>
          </cell>
        </row>
        <row r="672">
          <cell r="A672" t="str">
            <v>Local Health Board/NHS Trust</v>
          </cell>
          <cell r="B672" t="str">
            <v>Cwm Taf Morgannwg University Health Board</v>
          </cell>
          <cell r="D672" t="str">
            <v>Health</v>
          </cell>
          <cell r="E672" t="str">
            <v>Clinical treatment in hospital</v>
          </cell>
          <cell r="G672" t="str">
            <v>Investigation</v>
          </cell>
          <cell r="L672" t="str">
            <v>Non-public interest report issued: complaint not upheld</v>
          </cell>
          <cell r="M672" t="str">
            <v>Report issued: complaint not upheld</v>
          </cell>
        </row>
        <row r="673">
          <cell r="A673" t="str">
            <v>Local Health Board/NHS Trust</v>
          </cell>
          <cell r="B673" t="str">
            <v>Cwm Taf Morgannwg University Health Board</v>
          </cell>
          <cell r="D673" t="str">
            <v>Health</v>
          </cell>
          <cell r="E673" t="str">
            <v>Clinical treatment in hospital</v>
          </cell>
          <cell r="G673" t="str">
            <v>Investigation</v>
          </cell>
          <cell r="L673" t="str">
            <v>Non-public interest report issued: complaint not upheld</v>
          </cell>
          <cell r="M673" t="str">
            <v>Maladministration. no injustice</v>
          </cell>
        </row>
        <row r="674">
          <cell r="A674" t="str">
            <v>Local Health Board/NHS Trust</v>
          </cell>
          <cell r="B674" t="str">
            <v>Cwm Taf Morgannwg University Health Board</v>
          </cell>
          <cell r="D674" t="str">
            <v>Health</v>
          </cell>
          <cell r="E674" t="str">
            <v>Clinical treatment in hospital</v>
          </cell>
          <cell r="G674" t="str">
            <v>Investigation</v>
          </cell>
          <cell r="L674" t="str">
            <v>Non-public interest report issued: complaint not upheld</v>
          </cell>
          <cell r="M674" t="str">
            <v>Maladministration. no injustice</v>
          </cell>
        </row>
        <row r="675">
          <cell r="A675" t="str">
            <v>Local Health Board/NHS Trust</v>
          </cell>
          <cell r="B675" t="str">
            <v>Cwm Taf Morgannwg University Health Board</v>
          </cell>
          <cell r="D675" t="str">
            <v>Health</v>
          </cell>
          <cell r="E675" t="str">
            <v>Clinical treatment outside hospital</v>
          </cell>
          <cell r="G675" t="str">
            <v>Investigation</v>
          </cell>
          <cell r="L675" t="str">
            <v>Non-public interest report issued: complaint upheld</v>
          </cell>
          <cell r="M675" t="str">
            <v>Redress - other action by listed authority (excluding financial redress)</v>
          </cell>
        </row>
        <row r="676">
          <cell r="A676" t="str">
            <v>Local Health Board/NHS Trust</v>
          </cell>
          <cell r="B676" t="str">
            <v>Cwm Taf Morgannwg University Health Board</v>
          </cell>
          <cell r="D676" t="str">
            <v>Health</v>
          </cell>
          <cell r="E676" t="str">
            <v>Clinical treatment in hospital</v>
          </cell>
          <cell r="G676" t="str">
            <v>Assessment</v>
          </cell>
          <cell r="L676" t="str">
            <v>Decision not to investigate complaint</v>
          </cell>
          <cell r="M676" t="str">
            <v>2B301 - No evidence of maladministration or service failure</v>
          </cell>
        </row>
        <row r="677">
          <cell r="A677" t="str">
            <v>Local Health Board/NHS Trust</v>
          </cell>
          <cell r="B677" t="str">
            <v>Cwm Taf Morgannwg University Health Board</v>
          </cell>
          <cell r="D677" t="str">
            <v>Health</v>
          </cell>
          <cell r="E677" t="str">
            <v>Clinical treatment in hospital</v>
          </cell>
          <cell r="G677" t="str">
            <v>Assessment</v>
          </cell>
          <cell r="L677" t="str">
            <v>Decision not to investigate complaint</v>
          </cell>
          <cell r="M677" t="str">
            <v>2A301 - No evidence of maladministration or service failure</v>
          </cell>
        </row>
        <row r="678">
          <cell r="A678" t="str">
            <v>Local Health Board/NHS Trust</v>
          </cell>
          <cell r="B678" t="str">
            <v>Cwm Taf Morgannwg University Health Board</v>
          </cell>
          <cell r="D678" t="str">
            <v>Health</v>
          </cell>
          <cell r="E678" t="str">
            <v>Clinical treatment in hospital</v>
          </cell>
          <cell r="G678" t="str">
            <v>Assessment</v>
          </cell>
          <cell r="L678" t="str">
            <v>Decision not to investigate complaint</v>
          </cell>
          <cell r="M678" t="str">
            <v>2B301 - No evidence of maladministration or service failure</v>
          </cell>
        </row>
        <row r="679">
          <cell r="A679" t="str">
            <v>Local Health Board/NHS Trust</v>
          </cell>
          <cell r="B679" t="str">
            <v>Cwm Taf Morgannwg University Health Board</v>
          </cell>
          <cell r="D679" t="str">
            <v>Health</v>
          </cell>
          <cell r="E679" t="str">
            <v>Other</v>
          </cell>
          <cell r="G679" t="str">
            <v>Assessment</v>
          </cell>
          <cell r="L679" t="str">
            <v>Matter out of jurisdiction (discretionary)</v>
          </cell>
          <cell r="M679" t="str">
            <v>2B204 - Out of Time</v>
          </cell>
        </row>
        <row r="680">
          <cell r="A680" t="str">
            <v>Local Health Board/NHS Trust</v>
          </cell>
          <cell r="B680" t="str">
            <v>Cwm Taf Morgannwg University Health Board</v>
          </cell>
          <cell r="D680" t="str">
            <v>Health</v>
          </cell>
          <cell r="E680" t="str">
            <v>Clinical treatment in hospital</v>
          </cell>
          <cell r="G680" t="str">
            <v>Assessment</v>
          </cell>
          <cell r="L680" t="str">
            <v>Early resolution</v>
          </cell>
          <cell r="M680" t="str">
            <v>2C401 - Action by listed authority (exc. financial redress)</v>
          </cell>
        </row>
        <row r="681">
          <cell r="A681" t="str">
            <v>Local Health Board/NHS Trust</v>
          </cell>
          <cell r="B681" t="str">
            <v>Cwm Taf Morgannwg University Health Board</v>
          </cell>
          <cell r="D681" t="str">
            <v>Health</v>
          </cell>
          <cell r="E681" t="str">
            <v>Clinical treatment in hospital</v>
          </cell>
          <cell r="G681" t="str">
            <v>Assessment</v>
          </cell>
          <cell r="L681" t="str">
            <v>Decision not to investigate complaint</v>
          </cell>
          <cell r="M681" t="str">
            <v>2B301 - No evidence of maladministration or service failure</v>
          </cell>
        </row>
        <row r="682">
          <cell r="A682" t="str">
            <v>Local Health Board/NHS Trust</v>
          </cell>
          <cell r="B682" t="str">
            <v>Cwm Taf Morgannwg University Health Board</v>
          </cell>
          <cell r="D682" t="str">
            <v>Health</v>
          </cell>
          <cell r="E682" t="str">
            <v>Clinical treatment outside hospital</v>
          </cell>
          <cell r="G682" t="str">
            <v>Assessment</v>
          </cell>
          <cell r="L682" t="str">
            <v>Matter out of jurisdiction (discretionary)</v>
          </cell>
          <cell r="M682" t="str">
            <v>2B201 - Premature - Signposted to public body</v>
          </cell>
        </row>
        <row r="683">
          <cell r="A683" t="str">
            <v>Local Health Board/NHS Trust</v>
          </cell>
          <cell r="B683" t="str">
            <v>Cwm Taf Morgannwg University Health Board</v>
          </cell>
          <cell r="D683" t="str">
            <v>Health</v>
          </cell>
          <cell r="E683" t="str">
            <v>Clinical treatment in hospital</v>
          </cell>
          <cell r="G683" t="str">
            <v>Assessment</v>
          </cell>
          <cell r="L683" t="str">
            <v>Early resolution</v>
          </cell>
          <cell r="M683" t="str">
            <v>2C401 - Action by listed authority (exc. financial redress)</v>
          </cell>
        </row>
        <row r="684">
          <cell r="A684" t="str">
            <v>Local Health Board/NHS Trust</v>
          </cell>
          <cell r="B684" t="str">
            <v>Cwm Taf Morgannwg University Health Board</v>
          </cell>
          <cell r="D684" t="str">
            <v>Complaints Handling</v>
          </cell>
          <cell r="E684" t="str">
            <v>Health</v>
          </cell>
          <cell r="G684" t="str">
            <v>Assessment</v>
          </cell>
          <cell r="L684" t="str">
            <v>Decision not to investigate complaint</v>
          </cell>
          <cell r="M684" t="str">
            <v>2B305 - Little further can be achieved</v>
          </cell>
        </row>
        <row r="685">
          <cell r="A685" t="str">
            <v>Local Health Board/NHS Trust</v>
          </cell>
          <cell r="B685" t="str">
            <v>Cwm Taf Morgannwg University Health Board</v>
          </cell>
          <cell r="D685" t="str">
            <v>Health</v>
          </cell>
          <cell r="E685" t="str">
            <v>Clinical treatment in hospital</v>
          </cell>
          <cell r="G685" t="str">
            <v>Assessment</v>
          </cell>
          <cell r="L685" t="str">
            <v>Matter out of jurisdiction (discretionary)</v>
          </cell>
          <cell r="M685" t="str">
            <v>2A204 - Out of Time</v>
          </cell>
        </row>
        <row r="686">
          <cell r="A686" t="str">
            <v>Local Health Board/NHS Trust</v>
          </cell>
          <cell r="B686" t="str">
            <v>Cwm Taf Morgannwg University Health Board</v>
          </cell>
          <cell r="D686" t="str">
            <v>Health</v>
          </cell>
          <cell r="E686" t="str">
            <v>Clinical treatment in hospital</v>
          </cell>
          <cell r="G686" t="str">
            <v>Assessment</v>
          </cell>
          <cell r="L686" t="str">
            <v>Matter out of jurisdiction (discretionary)</v>
          </cell>
          <cell r="M686" t="str">
            <v>2A201 - Premature - Signposted to public body</v>
          </cell>
        </row>
        <row r="687">
          <cell r="A687" t="str">
            <v>Local Health Board/NHS Trust</v>
          </cell>
          <cell r="B687" t="str">
            <v>Cwm Taf Morgannwg University Health Board</v>
          </cell>
          <cell r="D687" t="str">
            <v>Health</v>
          </cell>
          <cell r="E687" t="str">
            <v>Clinical treatment in hospital</v>
          </cell>
          <cell r="G687" t="str">
            <v>Assessment</v>
          </cell>
          <cell r="L687" t="str">
            <v>Early resolution</v>
          </cell>
          <cell r="M687" t="str">
            <v>2C401 - Action by listed authority (exc. financial redress)</v>
          </cell>
        </row>
        <row r="688">
          <cell r="A688" t="str">
            <v>Local Health Board/NHS Trust</v>
          </cell>
          <cell r="B688" t="str">
            <v>Cwm Taf Morgannwg University Health Board</v>
          </cell>
          <cell r="D688" t="str">
            <v>Various Other</v>
          </cell>
          <cell r="E688" t="str">
            <v>Other miscellaneous</v>
          </cell>
          <cell r="G688" t="str">
            <v>Assessment</v>
          </cell>
          <cell r="L688" t="str">
            <v>Matter out of jurisdiction (non-discretionary)</v>
          </cell>
          <cell r="M688" t="str">
            <v>2A101 - Matter out of jurisdiction (non-discretionary)</v>
          </cell>
        </row>
        <row r="689">
          <cell r="A689" t="str">
            <v>Local Health Board/NHS Trust</v>
          </cell>
          <cell r="B689" t="str">
            <v>Cwm Taf Morgannwg University Health Board</v>
          </cell>
          <cell r="D689" t="str">
            <v>Health</v>
          </cell>
          <cell r="E689" t="str">
            <v>Clinical treatment in hospital</v>
          </cell>
          <cell r="G689" t="str">
            <v>Assessment</v>
          </cell>
          <cell r="L689" t="str">
            <v>Matter out of jurisdiction (discretionary)</v>
          </cell>
          <cell r="M689" t="str">
            <v>2A204 - Out of Time</v>
          </cell>
        </row>
        <row r="690">
          <cell r="A690" t="str">
            <v>Local Health Board/NHS Trust</v>
          </cell>
          <cell r="B690" t="str">
            <v>Cwm Taf Morgannwg University Health Board</v>
          </cell>
          <cell r="D690" t="str">
            <v>Health</v>
          </cell>
          <cell r="E690" t="str">
            <v>Clinical treatment in hospital</v>
          </cell>
          <cell r="G690" t="str">
            <v>Assessment</v>
          </cell>
          <cell r="L690" t="str">
            <v>Decision not to investigate complaint</v>
          </cell>
          <cell r="M690" t="str">
            <v>2A304 - Complainant withdraws complaint</v>
          </cell>
        </row>
        <row r="691">
          <cell r="A691" t="str">
            <v>Local Health Board/NHS Trust</v>
          </cell>
          <cell r="B691" t="str">
            <v>Cwm Taf Morgannwg University Health Board</v>
          </cell>
          <cell r="D691" t="str">
            <v>Health</v>
          </cell>
          <cell r="E691" t="str">
            <v>Clinical treatment in hospital</v>
          </cell>
          <cell r="G691" t="str">
            <v>Assessment</v>
          </cell>
          <cell r="L691" t="str">
            <v>Matter out of jurisdiction (discretionary)</v>
          </cell>
          <cell r="M691" t="str">
            <v>2A201 - Premature - Signposted to public body</v>
          </cell>
        </row>
        <row r="692">
          <cell r="A692" t="str">
            <v>Local Health Board/NHS Trust</v>
          </cell>
          <cell r="B692" t="str">
            <v>Cwm Taf Morgannwg University Health Board</v>
          </cell>
          <cell r="D692" t="str">
            <v>Health</v>
          </cell>
          <cell r="E692" t="str">
            <v>Clinical treatment outside hospital</v>
          </cell>
          <cell r="G692" t="str">
            <v>Assessment</v>
          </cell>
          <cell r="L692" t="str">
            <v>Matter out of jurisdiction (discretionary)</v>
          </cell>
          <cell r="M692" t="str">
            <v>2B201 - Premature - Signposted to public body</v>
          </cell>
        </row>
        <row r="695">
          <cell r="B695" t="str">
            <v>Hywel Dda University Health Board</v>
          </cell>
        </row>
        <row r="696">
          <cell r="A696" t="str">
            <v>Local Health Board/NHS Trust</v>
          </cell>
          <cell r="B696" t="str">
            <v>Hywel Dda University Health Board</v>
          </cell>
          <cell r="D696" t="str">
            <v>Health</v>
          </cell>
          <cell r="E696" t="str">
            <v>Clinical treatment in hospital</v>
          </cell>
          <cell r="G696" t="str">
            <v>Investigation</v>
          </cell>
          <cell r="L696" t="str">
            <v>Non-public interest report issued: complaint upheld</v>
          </cell>
          <cell r="M696" t="str">
            <v>Other redress</v>
          </cell>
        </row>
        <row r="697">
          <cell r="A697" t="str">
            <v>Local Health Board/NHS Trust</v>
          </cell>
          <cell r="B697" t="str">
            <v>Hywel Dda University Health Board</v>
          </cell>
          <cell r="D697" t="str">
            <v>Health</v>
          </cell>
          <cell r="E697" t="str">
            <v>Clinical treatment in hospital</v>
          </cell>
          <cell r="G697" t="str">
            <v>Investigation</v>
          </cell>
          <cell r="L697" t="str">
            <v>Non-public interest report issued: complaint upheld</v>
          </cell>
          <cell r="M697" t="str">
            <v>Financial redress plus change in listed authority procedure</v>
          </cell>
        </row>
        <row r="698">
          <cell r="A698" t="str">
            <v>Local Health Board/NHS Trust</v>
          </cell>
          <cell r="B698" t="str">
            <v>Hywel Dda University Health Board</v>
          </cell>
          <cell r="D698" t="str">
            <v>Health</v>
          </cell>
          <cell r="E698" t="str">
            <v>Clinical treatment in hospital</v>
          </cell>
          <cell r="G698" t="str">
            <v>Investigation</v>
          </cell>
          <cell r="L698" t="str">
            <v>Non-public interest report issued: complaint upheld</v>
          </cell>
          <cell r="M698" t="str">
            <v>Redress - change in listed authority procedures</v>
          </cell>
        </row>
        <row r="699">
          <cell r="A699" t="str">
            <v>Local Health Board/NHS Trust</v>
          </cell>
          <cell r="B699" t="str">
            <v>Hywel Dda University Health Board</v>
          </cell>
          <cell r="D699" t="str">
            <v>Health</v>
          </cell>
          <cell r="E699" t="str">
            <v>Appointments/admissions/discharge and transfer procedures</v>
          </cell>
          <cell r="G699" t="str">
            <v>Investigation</v>
          </cell>
          <cell r="L699" t="str">
            <v>Non-public interest report issued: complaint upheld</v>
          </cell>
          <cell r="M699" t="str">
            <v>Redress - change in listed authority procedures plus other action by listed authority (excluding financial redress)</v>
          </cell>
        </row>
        <row r="700">
          <cell r="A700" t="str">
            <v>Local Health Board/NHS Trust</v>
          </cell>
          <cell r="B700" t="str">
            <v>Hywel Dda University Health Board</v>
          </cell>
          <cell r="D700" t="str">
            <v>Health</v>
          </cell>
          <cell r="E700" t="str">
            <v>Clinical treatment in hospital</v>
          </cell>
          <cell r="G700" t="str">
            <v>Investigation</v>
          </cell>
          <cell r="L700" t="str">
            <v>Non-public interest report issued: complaint upheld</v>
          </cell>
          <cell r="M700" t="str">
            <v>Redress - change in listed authority procedures plus other action by listed authority (excluding financial redress)</v>
          </cell>
        </row>
        <row r="701">
          <cell r="A701" t="str">
            <v>Local Health Board/NHS Trust</v>
          </cell>
          <cell r="B701" t="str">
            <v>Hywel Dda University Health Board</v>
          </cell>
          <cell r="D701" t="str">
            <v>Complaints Handling</v>
          </cell>
          <cell r="E701" t="str">
            <v>Health</v>
          </cell>
          <cell r="G701" t="str">
            <v>Assessment</v>
          </cell>
          <cell r="L701" t="str">
            <v>Early resolution</v>
          </cell>
          <cell r="M701" t="str">
            <v>2C403 - Financial redress plus other action</v>
          </cell>
        </row>
        <row r="702">
          <cell r="A702" t="str">
            <v>Local Health Board/NHS Trust</v>
          </cell>
          <cell r="B702" t="str">
            <v>Hywel Dda University Health Board</v>
          </cell>
          <cell r="D702" t="str">
            <v>Health</v>
          </cell>
          <cell r="E702" t="str">
            <v>Other</v>
          </cell>
          <cell r="G702" t="str">
            <v>Assessment</v>
          </cell>
          <cell r="L702" t="str">
            <v>Early resolution</v>
          </cell>
          <cell r="M702" t="str">
            <v>2C401 - Action by listed authority (exc. financial redress)</v>
          </cell>
        </row>
        <row r="703">
          <cell r="A703" t="str">
            <v>Local Health Board/NHS Trust</v>
          </cell>
          <cell r="B703" t="str">
            <v>Hywel Dda University Health Board</v>
          </cell>
          <cell r="D703" t="str">
            <v>Health</v>
          </cell>
          <cell r="E703" t="str">
            <v>Clinical treatment in hospital</v>
          </cell>
          <cell r="G703" t="str">
            <v>Assessment</v>
          </cell>
          <cell r="L703" t="str">
            <v>Matter out of jurisdiction (discretionary)</v>
          </cell>
          <cell r="M703" t="str">
            <v>2B201 - Premature - Signposted to public body</v>
          </cell>
        </row>
        <row r="704">
          <cell r="A704" t="str">
            <v>Local Health Board/NHS Trust</v>
          </cell>
          <cell r="B704" t="str">
            <v>Hywel Dda University Health Board</v>
          </cell>
          <cell r="D704" t="str">
            <v>Health</v>
          </cell>
          <cell r="E704" t="str">
            <v>Clinical treatment in hospital</v>
          </cell>
          <cell r="G704" t="str">
            <v>Assessment</v>
          </cell>
          <cell r="L704" t="str">
            <v>Matter out of jurisdiction (discretionary)</v>
          </cell>
          <cell r="M704" t="str">
            <v>2B201 - Premature - Signposted to public body</v>
          </cell>
        </row>
        <row r="705">
          <cell r="A705" t="str">
            <v>Local Health Board/NHS Trust</v>
          </cell>
          <cell r="B705" t="str">
            <v>Hywel Dda University Health Board</v>
          </cell>
          <cell r="D705" t="str">
            <v>COVID19</v>
          </cell>
          <cell r="E705" t="str">
            <v>Health</v>
          </cell>
          <cell r="G705" t="str">
            <v>Assessment</v>
          </cell>
          <cell r="L705" t="str">
            <v>Early resolution</v>
          </cell>
          <cell r="M705" t="str">
            <v>2C404 - Reconsideration by listed authority</v>
          </cell>
        </row>
        <row r="706">
          <cell r="A706" t="str">
            <v>Local Health Board/NHS Trust</v>
          </cell>
          <cell r="B706" t="str">
            <v>Hywel Dda University Health Board</v>
          </cell>
          <cell r="D706" t="str">
            <v>Health</v>
          </cell>
          <cell r="E706" t="str">
            <v>Clinical treatment in hospital</v>
          </cell>
          <cell r="G706" t="str">
            <v>Assessment</v>
          </cell>
          <cell r="L706" t="str">
            <v>Decision not to investigate complaint</v>
          </cell>
          <cell r="M706" t="str">
            <v>2A303 - Complainant fails to provide requested information</v>
          </cell>
        </row>
        <row r="707">
          <cell r="A707" t="str">
            <v>Local Health Board/NHS Trust</v>
          </cell>
          <cell r="B707" t="str">
            <v>Hywel Dda University Health Board</v>
          </cell>
          <cell r="D707" t="str">
            <v>Health</v>
          </cell>
          <cell r="E707" t="str">
            <v>Clinical treatment outside hospital</v>
          </cell>
          <cell r="G707" t="str">
            <v>Assessment</v>
          </cell>
          <cell r="L707" t="str">
            <v>Matter out of jurisdiction (discretionary)</v>
          </cell>
          <cell r="M707" t="str">
            <v>2B201 - Premature - Signposted to public body</v>
          </cell>
        </row>
        <row r="708">
          <cell r="A708" t="str">
            <v>Local Health Board/NHS Trust</v>
          </cell>
          <cell r="B708" t="str">
            <v>Hywel Dda University Health Board</v>
          </cell>
          <cell r="D708" t="str">
            <v>Health</v>
          </cell>
          <cell r="E708" t="str">
            <v>Funding</v>
          </cell>
          <cell r="G708" t="str">
            <v>Assessment</v>
          </cell>
          <cell r="L708" t="str">
            <v>Matter out of jurisdiction (discretionary)</v>
          </cell>
          <cell r="M708" t="str">
            <v>2B201 - Premature - Signposted to public body</v>
          </cell>
        </row>
        <row r="709">
          <cell r="A709" t="str">
            <v>Local Health Board/NHS Trust</v>
          </cell>
          <cell r="B709" t="str">
            <v>Hywel Dda University Health Board</v>
          </cell>
          <cell r="D709" t="str">
            <v>Health</v>
          </cell>
          <cell r="E709" t="str">
            <v>Clinical treatment in hospital</v>
          </cell>
          <cell r="G709" t="str">
            <v>Assessment</v>
          </cell>
          <cell r="L709" t="str">
            <v>Matter out of jurisdiction (discretionary)</v>
          </cell>
          <cell r="M709" t="str">
            <v>2B201 - Premature - Signposted to public body</v>
          </cell>
        </row>
        <row r="710">
          <cell r="A710" t="str">
            <v>Local Health Board/NHS Trust</v>
          </cell>
          <cell r="B710" t="str">
            <v>Hywel Dda University Health Board</v>
          </cell>
          <cell r="D710" t="str">
            <v>Health</v>
          </cell>
          <cell r="E710" t="str">
            <v>Other</v>
          </cell>
          <cell r="G710" t="str">
            <v>Assessment</v>
          </cell>
          <cell r="L710" t="str">
            <v>Decision not to investigate complaint</v>
          </cell>
          <cell r="M710" t="str">
            <v>2A304 - Complainant withdraws complaint</v>
          </cell>
        </row>
        <row r="711">
          <cell r="A711" t="str">
            <v>Local Health Board/NHS Trust</v>
          </cell>
          <cell r="B711" t="str">
            <v>Hywel Dda University Health Board</v>
          </cell>
          <cell r="D711" t="str">
            <v>Health</v>
          </cell>
          <cell r="E711" t="str">
            <v>Clinical treatment in hospital</v>
          </cell>
          <cell r="G711" t="str">
            <v>Assessment</v>
          </cell>
          <cell r="L711" t="str">
            <v>Decision not to investigate complaint</v>
          </cell>
          <cell r="M711" t="str">
            <v>2A304 - Complainant withdraws complaint</v>
          </cell>
        </row>
        <row r="712">
          <cell r="A712" t="str">
            <v>Local Health Board/NHS Trust</v>
          </cell>
          <cell r="B712" t="str">
            <v>Hywel Dda University Health Board</v>
          </cell>
          <cell r="D712" t="str">
            <v>Health</v>
          </cell>
          <cell r="E712" t="str">
            <v>Clinical treatment outside hospital</v>
          </cell>
          <cell r="G712" t="str">
            <v>Assessment</v>
          </cell>
          <cell r="L712" t="str">
            <v>Matter out of jurisdiction (discretionary)</v>
          </cell>
          <cell r="M712" t="str">
            <v>2A201 - Premature - Signposted to public body</v>
          </cell>
        </row>
        <row r="713">
          <cell r="A713" t="str">
            <v>Local Health Board/NHS Trust</v>
          </cell>
          <cell r="B713" t="str">
            <v>Hywel Dda University Health Board</v>
          </cell>
          <cell r="D713" t="str">
            <v>Health</v>
          </cell>
          <cell r="E713" t="str">
            <v>Clinical treatment outside hospital</v>
          </cell>
          <cell r="G713" t="str">
            <v>Assessment</v>
          </cell>
          <cell r="L713" t="str">
            <v>Matter out of jurisdiction (discretionary)</v>
          </cell>
          <cell r="M713" t="str">
            <v>2A202 - Other</v>
          </cell>
        </row>
        <row r="716">
          <cell r="B716" t="str">
            <v>Powys Teaching Health Board</v>
          </cell>
        </row>
        <row r="717">
          <cell r="A717" t="str">
            <v>Local Health Board/NHS Trust</v>
          </cell>
          <cell r="B717" t="str">
            <v>Powys Teaching Health Board</v>
          </cell>
          <cell r="D717" t="str">
            <v>Health</v>
          </cell>
          <cell r="E717" t="str">
            <v>Clinical treatment in hospital</v>
          </cell>
          <cell r="G717" t="str">
            <v>Assessment</v>
          </cell>
          <cell r="L717" t="str">
            <v>Matter out of jurisdiction (discretionary)</v>
          </cell>
          <cell r="M717" t="str">
            <v>2B201 - Premature - Signposted to public body</v>
          </cell>
        </row>
        <row r="718">
          <cell r="A718" t="str">
            <v>Local Health Board/NHS Trust</v>
          </cell>
          <cell r="B718" t="str">
            <v>Powys Teaching Health Board</v>
          </cell>
          <cell r="D718" t="str">
            <v>Health</v>
          </cell>
          <cell r="E718" t="str">
            <v>Clinical treatment in hospital</v>
          </cell>
          <cell r="G718" t="str">
            <v>Assessment</v>
          </cell>
          <cell r="L718" t="str">
            <v>Matter out of jurisdiction (non-discretionary)</v>
          </cell>
          <cell r="M718" t="str">
            <v>2A101 - Matter out of jurisdiction (non-discretionary)</v>
          </cell>
        </row>
        <row r="719">
          <cell r="A719" t="str">
            <v>Local Health Board/NHS Trust</v>
          </cell>
          <cell r="B719" t="str">
            <v>Powys Teaching Health Board</v>
          </cell>
          <cell r="D719" t="str">
            <v>Health</v>
          </cell>
          <cell r="E719" t="str">
            <v>Clinical treatment outside hospital</v>
          </cell>
          <cell r="G719" t="str">
            <v>Assessment</v>
          </cell>
          <cell r="L719" t="str">
            <v>Early resolution</v>
          </cell>
          <cell r="M719" t="str">
            <v>2C401 - Action by listed authority (exc. financial redress)</v>
          </cell>
        </row>
        <row r="720">
          <cell r="A720" t="str">
            <v>Local Health Board/NHS Trust</v>
          </cell>
          <cell r="B720" t="str">
            <v>Powys Teaching Health Board</v>
          </cell>
          <cell r="D720" t="str">
            <v>Health</v>
          </cell>
          <cell r="E720" t="str">
            <v>Clinical treatment in hospital</v>
          </cell>
          <cell r="G720" t="str">
            <v>Assessment</v>
          </cell>
          <cell r="L720" t="str">
            <v>Early resolution</v>
          </cell>
          <cell r="M720" t="str">
            <v>2C401 - Action by listed authority (exc. financial redress)</v>
          </cell>
        </row>
        <row r="721">
          <cell r="A721" t="str">
            <v>Local Health Board/NHS Trust</v>
          </cell>
          <cell r="B721" t="str">
            <v>Powys Teaching Health Board</v>
          </cell>
          <cell r="D721" t="str">
            <v>Complaints Handling</v>
          </cell>
          <cell r="E721" t="str">
            <v>Health</v>
          </cell>
          <cell r="G721" t="str">
            <v>Assessment</v>
          </cell>
          <cell r="L721" t="str">
            <v>Decision not to investigate complaint</v>
          </cell>
          <cell r="M721" t="str">
            <v>2A301 - No evidence of maladministration or service failure</v>
          </cell>
        </row>
        <row r="722">
          <cell r="A722" t="str">
            <v>Local Health Board/NHS Trust</v>
          </cell>
          <cell r="B722" t="str">
            <v>Powys Teaching Health Board</v>
          </cell>
          <cell r="D722" t="str">
            <v>Complaints Handling</v>
          </cell>
          <cell r="E722" t="str">
            <v>Health</v>
          </cell>
          <cell r="G722" t="str">
            <v>Assessment</v>
          </cell>
          <cell r="L722" t="str">
            <v>Decision not to investigate complaint</v>
          </cell>
          <cell r="M722" t="str">
            <v>2A303 - Complainant fails to provide requested information</v>
          </cell>
        </row>
        <row r="725">
          <cell r="B725" t="str">
            <v>Public Health Wales</v>
          </cell>
        </row>
        <row r="726">
          <cell r="A726" t="str">
            <v>Local Health Board/NHS Trust</v>
          </cell>
          <cell r="B726" t="str">
            <v>Public Health Wales</v>
          </cell>
          <cell r="D726" t="str">
            <v>Health</v>
          </cell>
          <cell r="E726" t="str">
            <v>Other</v>
          </cell>
          <cell r="G726" t="str">
            <v>Assessment</v>
          </cell>
          <cell r="L726" t="str">
            <v>Decision not to investigate complaint</v>
          </cell>
          <cell r="M726" t="str">
            <v>2A300 - No evidence of hardship or injustice</v>
          </cell>
        </row>
        <row r="727">
          <cell r="A727" t="str">
            <v>Local Health Board/NHS Trust</v>
          </cell>
          <cell r="B727" t="str">
            <v>Public Health Wales</v>
          </cell>
          <cell r="D727" t="str">
            <v>Health</v>
          </cell>
          <cell r="E727" t="str">
            <v>Clinical treatment outside hospital</v>
          </cell>
          <cell r="G727" t="str">
            <v>Assessment</v>
          </cell>
          <cell r="L727" t="str">
            <v>Matter out of jurisdiction (discretionary)</v>
          </cell>
          <cell r="M727" t="str">
            <v>2B204 - Out of Time</v>
          </cell>
        </row>
        <row r="730">
          <cell r="B730" t="str">
            <v>Swansea Bay University Health Board</v>
          </cell>
        </row>
        <row r="731">
          <cell r="A731" t="str">
            <v>Local Health Board/NHS Trust</v>
          </cell>
          <cell r="B731" t="str">
            <v>Swansea Bay University Health Board</v>
          </cell>
          <cell r="D731" t="str">
            <v>Health</v>
          </cell>
          <cell r="E731" t="str">
            <v>Clinical treatment in hospital</v>
          </cell>
          <cell r="G731" t="str">
            <v>Investigation</v>
          </cell>
          <cell r="L731" t="str">
            <v>Non-public interest report issued: complaint upheld</v>
          </cell>
          <cell r="M731" t="str">
            <v>Redress - change in listed authority procedures plus other action by listed authority (excluding financial redress)</v>
          </cell>
        </row>
        <row r="732">
          <cell r="A732" t="str">
            <v>Local Health Board/NHS Trust</v>
          </cell>
          <cell r="B732" t="str">
            <v>Swansea Bay University Health Board</v>
          </cell>
          <cell r="D732" t="str">
            <v>Health</v>
          </cell>
          <cell r="E732" t="str">
            <v>Clinical treatment in hospital</v>
          </cell>
          <cell r="G732" t="str">
            <v>Investigation</v>
          </cell>
          <cell r="L732" t="str">
            <v>Non-public interest report issued: complaint upheld</v>
          </cell>
          <cell r="M732" t="str">
            <v>Redress - apology</v>
          </cell>
        </row>
        <row r="733">
          <cell r="A733" t="str">
            <v>Local Health Board/NHS Trust</v>
          </cell>
          <cell r="B733" t="str">
            <v>Swansea Bay University Health Board</v>
          </cell>
          <cell r="D733" t="str">
            <v>Health</v>
          </cell>
          <cell r="E733" t="str">
            <v>Clinical treatment outside hospital</v>
          </cell>
          <cell r="G733" t="str">
            <v>Investigation</v>
          </cell>
          <cell r="L733" t="str">
            <v>Non-public interest report issued: complaint upheld</v>
          </cell>
          <cell r="M733" t="str">
            <v>Financial redress alone or financial redress plus apology</v>
          </cell>
        </row>
        <row r="734">
          <cell r="A734" t="str">
            <v>Local Health Board/NHS Trust</v>
          </cell>
          <cell r="B734" t="str">
            <v>Swansea Bay University Health Board</v>
          </cell>
          <cell r="D734" t="str">
            <v>Health</v>
          </cell>
          <cell r="E734" t="str">
            <v>Appointments/admissions/discharge and transfer procedures</v>
          </cell>
          <cell r="G734" t="str">
            <v>Investigation</v>
          </cell>
          <cell r="L734" t="str">
            <v>Non-public interest report issued: complaint upheld</v>
          </cell>
          <cell r="M734" t="str">
            <v>Financial redress alone or financial redress plus apology</v>
          </cell>
        </row>
        <row r="735">
          <cell r="A735" t="str">
            <v>Local Health Board/NHS Trust</v>
          </cell>
          <cell r="B735" t="str">
            <v>Swansea Bay University Health Board</v>
          </cell>
          <cell r="D735" t="str">
            <v>Health</v>
          </cell>
          <cell r="E735" t="str">
            <v>Clinical treatment in hospital</v>
          </cell>
          <cell r="G735" t="str">
            <v>Investigation</v>
          </cell>
          <cell r="L735" t="str">
            <v>Non-public interest report issued: complaint not upheld</v>
          </cell>
          <cell r="M735" t="str">
            <v>Report issued: complaint not upheld</v>
          </cell>
        </row>
        <row r="736">
          <cell r="A736" t="str">
            <v>Local Health Board/NHS Trust</v>
          </cell>
          <cell r="B736" t="str">
            <v>Swansea Bay University Health Board</v>
          </cell>
          <cell r="D736" t="str">
            <v>Health</v>
          </cell>
          <cell r="E736" t="str">
            <v>Patient list issues</v>
          </cell>
          <cell r="G736" t="str">
            <v>Investigation</v>
          </cell>
          <cell r="L736" t="str">
            <v>Non-public interest report issued: complaint not upheld</v>
          </cell>
          <cell r="M736" t="str">
            <v>Report issued: complaint not upheld</v>
          </cell>
        </row>
        <row r="737">
          <cell r="A737" t="str">
            <v>Local Health Board/NHS Trust</v>
          </cell>
          <cell r="B737" t="str">
            <v>Swansea Bay University Health Board</v>
          </cell>
          <cell r="D737" t="str">
            <v>Health</v>
          </cell>
          <cell r="E737" t="str">
            <v>Clinical treatment outside hospital</v>
          </cell>
          <cell r="G737" t="str">
            <v>Investigation</v>
          </cell>
          <cell r="L737" t="str">
            <v>Non-public interest report issued: complaint not upheld</v>
          </cell>
          <cell r="M737" t="str">
            <v>Report issued: complaint not upheld</v>
          </cell>
        </row>
        <row r="738">
          <cell r="A738" t="str">
            <v>Local Health Board/NHS Trust</v>
          </cell>
          <cell r="B738" t="str">
            <v>Swansea Bay University Health Board</v>
          </cell>
          <cell r="D738" t="str">
            <v>Health</v>
          </cell>
          <cell r="E738" t="str">
            <v>Clinical treatment in hospital</v>
          </cell>
          <cell r="G738" t="str">
            <v>Investigation</v>
          </cell>
          <cell r="L738" t="str">
            <v>Complaint investigation discontinued (without settlement)</v>
          </cell>
          <cell r="M738" t="str">
            <v>No evidence of maladministration or service failure</v>
          </cell>
        </row>
        <row r="739">
          <cell r="A739" t="str">
            <v>Local Health Board/NHS Trust</v>
          </cell>
          <cell r="B739" t="str">
            <v>Swansea Bay University Health Board</v>
          </cell>
          <cell r="D739" t="str">
            <v>Health</v>
          </cell>
          <cell r="E739" t="str">
            <v>Clinical treatment in hospital</v>
          </cell>
          <cell r="G739" t="str">
            <v>Assessment</v>
          </cell>
          <cell r="L739" t="str">
            <v>Decision not to investigate complaint</v>
          </cell>
          <cell r="M739" t="str">
            <v>2B301 - No evidence of maladministration or service failure</v>
          </cell>
        </row>
        <row r="740">
          <cell r="A740" t="str">
            <v>Local Health Board/NHS Trust</v>
          </cell>
          <cell r="B740" t="str">
            <v>Swansea Bay University Health Board</v>
          </cell>
          <cell r="D740" t="str">
            <v>Health</v>
          </cell>
          <cell r="E740" t="str">
            <v>Patient list issues</v>
          </cell>
          <cell r="G740" t="str">
            <v>Assessment</v>
          </cell>
          <cell r="L740" t="str">
            <v>Decision not to investigate complaint</v>
          </cell>
          <cell r="M740" t="str">
            <v>2B301 - No evidence of maladministration or service failure</v>
          </cell>
        </row>
        <row r="741">
          <cell r="A741" t="str">
            <v>Local Health Board/NHS Trust</v>
          </cell>
          <cell r="B741" t="str">
            <v>Swansea Bay University Health Board</v>
          </cell>
          <cell r="D741" t="str">
            <v>Health</v>
          </cell>
          <cell r="E741" t="str">
            <v>Clinical treatment in hospital</v>
          </cell>
          <cell r="G741" t="str">
            <v>Assessment</v>
          </cell>
          <cell r="L741" t="str">
            <v>Decision not to investigate complaint</v>
          </cell>
          <cell r="M741" t="str">
            <v>2B301 - No evidence of maladministration or service failure</v>
          </cell>
        </row>
        <row r="742">
          <cell r="A742" t="str">
            <v>Local Health Board/NHS Trust</v>
          </cell>
          <cell r="B742" t="str">
            <v>Swansea Bay University Health Board</v>
          </cell>
          <cell r="D742" t="str">
            <v>Health</v>
          </cell>
          <cell r="E742" t="str">
            <v>Clinical treatment in hospital</v>
          </cell>
          <cell r="G742" t="str">
            <v>Assessment</v>
          </cell>
          <cell r="L742" t="str">
            <v>Matter out of jurisdiction (discretionary)</v>
          </cell>
          <cell r="M742" t="str">
            <v>2B205 - Reasonable to take legal action/have right of appeal</v>
          </cell>
        </row>
        <row r="743">
          <cell r="A743" t="str">
            <v>Local Health Board/NHS Trust</v>
          </cell>
          <cell r="B743" t="str">
            <v>Swansea Bay University Health Board</v>
          </cell>
          <cell r="D743" t="str">
            <v>Health</v>
          </cell>
          <cell r="E743" t="str">
            <v>Clinical treatment in hospital</v>
          </cell>
          <cell r="G743" t="str">
            <v>Assessment</v>
          </cell>
          <cell r="L743" t="str">
            <v>Matter out of jurisdiction (discretionary)</v>
          </cell>
          <cell r="M743" t="str">
            <v>2A204 - Out of Time</v>
          </cell>
        </row>
        <row r="744">
          <cell r="A744" t="str">
            <v>Local Health Board/NHS Trust</v>
          </cell>
          <cell r="B744" t="str">
            <v>Swansea Bay University Health Board</v>
          </cell>
          <cell r="D744" t="str">
            <v>Health</v>
          </cell>
          <cell r="E744" t="str">
            <v>Clinical treatment outside hospital</v>
          </cell>
          <cell r="G744" t="str">
            <v>Assessment</v>
          </cell>
          <cell r="L744" t="str">
            <v>Decision not to investigate complaint</v>
          </cell>
          <cell r="M744" t="str">
            <v>2B301 - No evidence of maladministration or service failure</v>
          </cell>
        </row>
        <row r="745">
          <cell r="A745" t="str">
            <v>Local Health Board/NHS Trust</v>
          </cell>
          <cell r="B745" t="str">
            <v>Swansea Bay University Health Board</v>
          </cell>
          <cell r="D745" t="str">
            <v>Health</v>
          </cell>
          <cell r="E745" t="str">
            <v>Clinical treatment outside hospital</v>
          </cell>
          <cell r="G745" t="str">
            <v>Assessment</v>
          </cell>
          <cell r="L745" t="str">
            <v>Matter out of jurisdiction (discretionary)</v>
          </cell>
          <cell r="M745" t="str">
            <v>2A201 - Premature - Signposted to public body</v>
          </cell>
        </row>
        <row r="746">
          <cell r="A746" t="str">
            <v>Local Health Board/NHS Trust</v>
          </cell>
          <cell r="B746" t="str">
            <v>Swansea Bay University Health Board</v>
          </cell>
          <cell r="D746" t="str">
            <v>Health</v>
          </cell>
          <cell r="E746" t="str">
            <v>Clinical treatment in hospital</v>
          </cell>
          <cell r="G746" t="str">
            <v>Assessment</v>
          </cell>
          <cell r="L746" t="str">
            <v>Matter out of jurisdiction (discretionary)</v>
          </cell>
          <cell r="M746" t="str">
            <v>2A204 - Out of Time</v>
          </cell>
        </row>
        <row r="747">
          <cell r="A747" t="str">
            <v>Local Health Board/NHS Trust</v>
          </cell>
          <cell r="B747" t="str">
            <v>Swansea Bay University Health Board</v>
          </cell>
          <cell r="D747" t="str">
            <v>Health</v>
          </cell>
          <cell r="E747" t="str">
            <v>Clinical treatment in hospital</v>
          </cell>
          <cell r="G747" t="str">
            <v>Assessment</v>
          </cell>
          <cell r="L747" t="str">
            <v>Matter out of jurisdiction (discretionary)</v>
          </cell>
          <cell r="M747" t="str">
            <v>2B201 - Premature - Signposted to public body</v>
          </cell>
        </row>
        <row r="748">
          <cell r="A748" t="str">
            <v>Local Health Board/NHS Trust</v>
          </cell>
          <cell r="B748" t="str">
            <v>Swansea Bay University Health Board</v>
          </cell>
          <cell r="D748" t="str">
            <v>Health</v>
          </cell>
          <cell r="E748" t="str">
            <v>Clinical treatment in hospital</v>
          </cell>
          <cell r="G748" t="str">
            <v>Assessment</v>
          </cell>
          <cell r="L748" t="str">
            <v>Matter out of jurisdiction (discretionary)</v>
          </cell>
          <cell r="M748" t="str">
            <v>2A205 - Reasonable to take legal action/have right of appeal</v>
          </cell>
        </row>
        <row r="749">
          <cell r="A749" t="str">
            <v>Local Health Board/NHS Trust</v>
          </cell>
          <cell r="B749" t="str">
            <v>Swansea Bay University Health Board</v>
          </cell>
          <cell r="D749" t="str">
            <v>Health</v>
          </cell>
          <cell r="E749" t="str">
            <v>Continuing care</v>
          </cell>
          <cell r="G749" t="str">
            <v>Assessment</v>
          </cell>
          <cell r="L749" t="str">
            <v>Early resolution</v>
          </cell>
          <cell r="M749" t="str">
            <v>2C401 - Action by listed authority (exc. financial redress)</v>
          </cell>
        </row>
        <row r="750">
          <cell r="A750" t="str">
            <v>Local Health Board/NHS Trust</v>
          </cell>
          <cell r="B750" t="str">
            <v>Swansea Bay University Health Board</v>
          </cell>
          <cell r="D750" t="str">
            <v>Complaints Handling</v>
          </cell>
          <cell r="E750" t="str">
            <v>Health</v>
          </cell>
          <cell r="G750" t="str">
            <v>Assessment</v>
          </cell>
          <cell r="L750" t="str">
            <v>Matter out of jurisdiction (discretionary)</v>
          </cell>
          <cell r="M750" t="str">
            <v>2A204 - Out of Time</v>
          </cell>
        </row>
        <row r="751">
          <cell r="A751" t="str">
            <v>Local Health Board/NHS Trust</v>
          </cell>
          <cell r="B751" t="str">
            <v>Swansea Bay University Health Board</v>
          </cell>
          <cell r="D751" t="str">
            <v>Health</v>
          </cell>
          <cell r="E751" t="str">
            <v>Clinical treatment in hospital</v>
          </cell>
          <cell r="G751" t="str">
            <v>Assessment</v>
          </cell>
          <cell r="L751" t="str">
            <v>Decision not to investigate complaint</v>
          </cell>
          <cell r="M751" t="str">
            <v>2A305 - Little further can be achieved</v>
          </cell>
        </row>
        <row r="752">
          <cell r="A752" t="str">
            <v>Local Health Board/NHS Trust</v>
          </cell>
          <cell r="B752" t="str">
            <v>Swansea Bay University Health Board</v>
          </cell>
          <cell r="E752" t="str">
            <v>Health</v>
          </cell>
          <cell r="G752" t="str">
            <v>Assessment</v>
          </cell>
          <cell r="L752" t="str">
            <v>Matter out of jurisdiction (discretionary)</v>
          </cell>
          <cell r="M752" t="str">
            <v>2B201 - Premature - Signposted to public body</v>
          </cell>
        </row>
        <row r="755">
          <cell r="B755" t="str">
            <v>Velindre University NHS Trust</v>
          </cell>
        </row>
        <row r="756">
          <cell r="A756" t="str">
            <v>Local Health Board/NHS Trust</v>
          </cell>
          <cell r="B756" t="str">
            <v>Velindre University NHS Trust</v>
          </cell>
          <cell r="D756" t="str">
            <v>Health</v>
          </cell>
          <cell r="E756" t="str">
            <v>Clinical treatment in hospital</v>
          </cell>
          <cell r="G756" t="str">
            <v>Investigation</v>
          </cell>
          <cell r="L756" t="str">
            <v>Non-public interest report issued: complaint upheld</v>
          </cell>
          <cell r="M756" t="str">
            <v>Redress - apology</v>
          </cell>
        </row>
        <row r="757">
          <cell r="A757" t="str">
            <v>Local Health Board/NHS Trust</v>
          </cell>
          <cell r="B757" t="str">
            <v>Velindre University NHS Trust</v>
          </cell>
          <cell r="D757" t="str">
            <v>Health</v>
          </cell>
          <cell r="E757" t="str">
            <v>Clinical treatment in hospital</v>
          </cell>
          <cell r="G757" t="str">
            <v>Investigation</v>
          </cell>
          <cell r="L757" t="str">
            <v>Non-public interest report issued: complaint not upheld</v>
          </cell>
          <cell r="M757" t="str">
            <v>Report issued: complaint not upheld</v>
          </cell>
        </row>
        <row r="760">
          <cell r="B760" t="str">
            <v>Welsh Ambulance Services NHS Trust</v>
          </cell>
        </row>
        <row r="761">
          <cell r="A761" t="str">
            <v>Local Health Board/NHS Trust</v>
          </cell>
          <cell r="B761" t="str">
            <v>Welsh Ambulance Services NHS Trust</v>
          </cell>
          <cell r="D761" t="str">
            <v>Health</v>
          </cell>
          <cell r="E761" t="str">
            <v>Ambulance Services</v>
          </cell>
          <cell r="G761" t="str">
            <v>Investigation</v>
          </cell>
          <cell r="L761" t="str">
            <v>Non-public interest report issued: complaint not upheld</v>
          </cell>
          <cell r="M761" t="str">
            <v>Report issued: complaint not upheld</v>
          </cell>
        </row>
        <row r="762">
          <cell r="A762" t="str">
            <v>Local Health Board/NHS Trust</v>
          </cell>
          <cell r="B762" t="str">
            <v>Welsh Ambulance Services NHS Trust</v>
          </cell>
          <cell r="D762" t="str">
            <v>Health</v>
          </cell>
          <cell r="E762" t="str">
            <v>Ambulance Services</v>
          </cell>
          <cell r="G762" t="str">
            <v>Investigation</v>
          </cell>
          <cell r="L762" t="str">
            <v>Complaint investigation discontinued (without settlement)</v>
          </cell>
          <cell r="M762" t="str">
            <v>No evidence of maladministration or service failure</v>
          </cell>
        </row>
        <row r="763">
          <cell r="A763" t="str">
            <v>Local Health Board/NHS Trust</v>
          </cell>
          <cell r="B763" t="str">
            <v>Welsh Ambulance Services NHS Trust</v>
          </cell>
          <cell r="D763" t="str">
            <v>Health</v>
          </cell>
          <cell r="E763" t="str">
            <v>Ambulance Services</v>
          </cell>
          <cell r="G763" t="str">
            <v>Assessment</v>
          </cell>
          <cell r="L763" t="str">
            <v>Decision not to investigate complaint</v>
          </cell>
          <cell r="M763" t="str">
            <v>2A303 - Complainant fails to provide requested information</v>
          </cell>
        </row>
        <row r="764">
          <cell r="A764" t="str">
            <v>Local Health Board/NHS Trust</v>
          </cell>
          <cell r="B764" t="str">
            <v>Welsh Ambulance Services NHS Trust</v>
          </cell>
          <cell r="D764" t="str">
            <v>Health</v>
          </cell>
          <cell r="E764" t="str">
            <v>Ambulance Services</v>
          </cell>
          <cell r="G764" t="str">
            <v>Assessment</v>
          </cell>
          <cell r="L764" t="str">
            <v>Decision not to investigate complaint</v>
          </cell>
          <cell r="M764" t="str">
            <v>2B301 - No evidence of maladministration or service failure</v>
          </cell>
        </row>
        <row r="765">
          <cell r="A765" t="str">
            <v>Local Health Board/NHS Trust</v>
          </cell>
          <cell r="B765" t="str">
            <v>Welsh Ambulance Services NHS Trust</v>
          </cell>
          <cell r="D765" t="str">
            <v>Health</v>
          </cell>
          <cell r="E765" t="str">
            <v>Ambulance Services</v>
          </cell>
          <cell r="G765" t="str">
            <v>Assessment</v>
          </cell>
          <cell r="L765" t="str">
            <v>Matter out of jurisdiction (discretionary)</v>
          </cell>
          <cell r="M765" t="str">
            <v>2A202 - Other</v>
          </cell>
        </row>
        <row r="766">
          <cell r="A766" t="str">
            <v>Local Health Board/NHS Trust</v>
          </cell>
          <cell r="B766" t="str">
            <v>Welsh Ambulance Services NHS Trust</v>
          </cell>
          <cell r="D766" t="str">
            <v>Complaints Handling</v>
          </cell>
          <cell r="E766" t="str">
            <v>Various Other</v>
          </cell>
          <cell r="G766" t="str">
            <v>Assessment</v>
          </cell>
          <cell r="L766" t="str">
            <v>Early resolution</v>
          </cell>
          <cell r="M766" t="str">
            <v>2C403 - Financial redress plus other action</v>
          </cell>
        </row>
        <row r="770">
          <cell r="A770" t="str">
            <v>National Park</v>
          </cell>
        </row>
        <row r="771">
          <cell r="B771" t="str">
            <v>Brecon Beacons National Park Authority</v>
          </cell>
        </row>
        <row r="772">
          <cell r="A772" t="str">
            <v>National Park</v>
          </cell>
          <cell r="B772" t="str">
            <v>Brecon Beacons National Park Authority</v>
          </cell>
          <cell r="D772" t="str">
            <v>Complaints Handling</v>
          </cell>
          <cell r="E772" t="str">
            <v>Various Other</v>
          </cell>
          <cell r="G772" t="str">
            <v>Assessment</v>
          </cell>
          <cell r="L772" t="str">
            <v>Decision not to investigate complaint</v>
          </cell>
          <cell r="M772" t="str">
            <v>2B305 - Little further can be achieved</v>
          </cell>
        </row>
        <row r="775">
          <cell r="B775" t="str">
            <v>Pembrokeshire Coast National Park Authority</v>
          </cell>
        </row>
        <row r="776">
          <cell r="A776" t="str">
            <v>National Park</v>
          </cell>
          <cell r="B776" t="str">
            <v>Pembrokeshire Coast National Park Authority</v>
          </cell>
          <cell r="E776" t="str">
            <v>Disclosure and registration of interests</v>
          </cell>
          <cell r="G776" t="str">
            <v>Assessment</v>
          </cell>
          <cell r="L776" t="str">
            <v>Decision not to investigate code</v>
          </cell>
          <cell r="M776" t="str">
            <v>No prima facie evidence of breach</v>
          </cell>
        </row>
        <row r="779">
          <cell r="B779" t="str">
            <v>Snowdonia National Park Authority</v>
          </cell>
        </row>
        <row r="780">
          <cell r="A780" t="str">
            <v>National Park</v>
          </cell>
          <cell r="B780" t="str">
            <v>Snowdonia National Park Authority</v>
          </cell>
          <cell r="D780" t="str">
            <v>Planning and Building Control</v>
          </cell>
          <cell r="E780" t="str">
            <v>Handling of planning application (other)</v>
          </cell>
          <cell r="G780" t="str">
            <v>Assessment</v>
          </cell>
          <cell r="L780" t="str">
            <v>Matter out of jurisdiction (discretionary)</v>
          </cell>
          <cell r="M780" t="str">
            <v>2B204 - Out of Time</v>
          </cell>
        </row>
        <row r="781">
          <cell r="A781" t="str">
            <v>National Park</v>
          </cell>
          <cell r="B781" t="str">
            <v>Snowdonia National Park Authority</v>
          </cell>
          <cell r="D781" t="str">
            <v>Various Other</v>
          </cell>
          <cell r="E781" t="str">
            <v>Disclosure of personal information / data loss</v>
          </cell>
          <cell r="G781" t="str">
            <v>Assessment</v>
          </cell>
          <cell r="L781" t="str">
            <v>Matter out of jurisdiction (non-discretionary)</v>
          </cell>
          <cell r="M781" t="str">
            <v>2A101 - Matter out of jurisdiction (non-discretionary)</v>
          </cell>
        </row>
        <row r="785">
          <cell r="A785" t="str">
            <v>Opticians</v>
          </cell>
        </row>
        <row r="786">
          <cell r="B786" t="str">
            <v>Opticians</v>
          </cell>
        </row>
        <row r="787">
          <cell r="A787" t="str">
            <v>Opticians</v>
          </cell>
          <cell r="B787" t="str">
            <v>Opticians</v>
          </cell>
          <cell r="D787" t="str">
            <v>Health</v>
          </cell>
          <cell r="E787" t="str">
            <v>Clinical treatment outside hospital</v>
          </cell>
          <cell r="G787" t="str">
            <v>Assessment</v>
          </cell>
          <cell r="L787" t="str">
            <v>Decision not to investigate complaint</v>
          </cell>
          <cell r="M787" t="str">
            <v>2A301 - No evidence of maladministration or service failure</v>
          </cell>
        </row>
        <row r="791">
          <cell r="A791" t="str">
            <v>Police and Crime Commissioners and Panels</v>
          </cell>
        </row>
        <row r="792">
          <cell r="B792" t="str">
            <v>Dyfed-Powys Police and Crime Commissioner</v>
          </cell>
        </row>
        <row r="793">
          <cell r="A793" t="str">
            <v>Police and Crime Commissioners and Panels</v>
          </cell>
          <cell r="B793" t="str">
            <v>Dyfed-Powys Police and Crime Commissioner</v>
          </cell>
          <cell r="D793" t="str">
            <v>Various Other</v>
          </cell>
          <cell r="E793" t="str">
            <v>Other miscellaneous</v>
          </cell>
          <cell r="G793" t="str">
            <v>Assessment</v>
          </cell>
          <cell r="L793" t="str">
            <v>Matter out of jurisdiction (discretionary)</v>
          </cell>
          <cell r="M793" t="str">
            <v>2A201 - Premature - Signposted to public body</v>
          </cell>
        </row>
        <row r="796">
          <cell r="B796" t="str">
            <v>South Wales Police and Crime Panel</v>
          </cell>
        </row>
        <row r="797">
          <cell r="A797" t="str">
            <v>Police and Crime Commissioners and Panels</v>
          </cell>
          <cell r="B797" t="str">
            <v>South Wales Police and Crime Panel</v>
          </cell>
          <cell r="D797" t="str">
            <v>Various Other</v>
          </cell>
          <cell r="E797" t="str">
            <v>Other miscellaneous</v>
          </cell>
          <cell r="G797" t="str">
            <v>Assessment</v>
          </cell>
          <cell r="L797" t="str">
            <v>Decision not to investigate complaint</v>
          </cell>
          <cell r="M797" t="str">
            <v>2A303 - Complainant fails to provide requested information</v>
          </cell>
        </row>
        <row r="801">
          <cell r="A801" t="str">
            <v>Transport / Roads</v>
          </cell>
        </row>
        <row r="802">
          <cell r="B802" t="str">
            <v>Transport For Wales Rail</v>
          </cell>
        </row>
        <row r="803">
          <cell r="A803" t="str">
            <v>Transport / Roads</v>
          </cell>
          <cell r="B803" t="str">
            <v>Transport For Wales Rail</v>
          </cell>
          <cell r="D803" t="str">
            <v>Roads and Transport</v>
          </cell>
          <cell r="E803" t="str">
            <v>Transport services</v>
          </cell>
          <cell r="G803" t="str">
            <v>Assessment</v>
          </cell>
          <cell r="L803" t="str">
            <v>Matter out of jurisdiction (non-discretionary)</v>
          </cell>
          <cell r="M803" t="str">
            <v>2A101 - Matter out of jurisdiction (non-discretionary)</v>
          </cell>
        </row>
        <row r="807">
          <cell r="A807" t="str">
            <v>Welsh Government</v>
          </cell>
        </row>
        <row r="808">
          <cell r="B808" t="str">
            <v>Cafcass Cymru</v>
          </cell>
        </row>
        <row r="809">
          <cell r="A809" t="str">
            <v>Welsh Government</v>
          </cell>
          <cell r="B809" t="str">
            <v>Cafcass Cymru</v>
          </cell>
          <cell r="D809" t="str">
            <v>Children s Social Services</v>
          </cell>
          <cell r="E809" t="str">
            <v>Other</v>
          </cell>
          <cell r="G809" t="str">
            <v>Assessment</v>
          </cell>
          <cell r="L809" t="str">
            <v>Matter out of jurisdiction (non-discretionary)</v>
          </cell>
          <cell r="M809" t="str">
            <v>2A101 - Matter out of jurisdiction (non-discretionary)</v>
          </cell>
        </row>
        <row r="812">
          <cell r="B812" t="str">
            <v>Welsh Government</v>
          </cell>
        </row>
        <row r="813">
          <cell r="A813" t="str">
            <v>Welsh Government</v>
          </cell>
          <cell r="B813" t="str">
            <v>Welsh Government</v>
          </cell>
          <cell r="D813" t="str">
            <v>Environment and Environmental Health</v>
          </cell>
          <cell r="E813" t="str">
            <v>Flooding/Flood Damage</v>
          </cell>
          <cell r="G813" t="str">
            <v>Assessment</v>
          </cell>
          <cell r="L813" t="str">
            <v>Decision not to investigate complaint</v>
          </cell>
          <cell r="M813" t="str">
            <v>2B301 - No evidence of maladministration or service failure</v>
          </cell>
        </row>
        <row r="814">
          <cell r="A814" t="str">
            <v>Welsh Government</v>
          </cell>
          <cell r="B814" t="str">
            <v>Welsh Government</v>
          </cell>
          <cell r="D814" t="str">
            <v>Complaints Handling</v>
          </cell>
          <cell r="E814" t="str">
            <v>Various Other</v>
          </cell>
          <cell r="G814" t="str">
            <v>Assessment</v>
          </cell>
          <cell r="L814" t="str">
            <v>Decision not to investigate complaint</v>
          </cell>
          <cell r="M814" t="str">
            <v>2A301 - No evidence of maladministration or service failure</v>
          </cell>
        </row>
        <row r="815">
          <cell r="A815" t="str">
            <v>Welsh Government</v>
          </cell>
          <cell r="B815" t="str">
            <v>Welsh Government</v>
          </cell>
          <cell r="D815" t="str">
            <v>Roads and Transport</v>
          </cell>
          <cell r="E815" t="str">
            <v>Road maintenance/road building</v>
          </cell>
          <cell r="G815" t="str">
            <v>Assessment</v>
          </cell>
          <cell r="L815" t="str">
            <v>Matter out of jurisdiction (discretionary)</v>
          </cell>
          <cell r="M815" t="str">
            <v>2A204 - Out of Time</v>
          </cell>
        </row>
        <row r="816">
          <cell r="A816" t="str">
            <v>Welsh Government</v>
          </cell>
          <cell r="B816" t="str">
            <v>Welsh Government</v>
          </cell>
          <cell r="D816" t="str">
            <v>COVID19</v>
          </cell>
          <cell r="E816" t="str">
            <v>Various Other</v>
          </cell>
          <cell r="G816" t="str">
            <v>Assessment</v>
          </cell>
          <cell r="L816" t="str">
            <v>Matter out of jurisdiction (non-discretionary)</v>
          </cell>
          <cell r="M816" t="str">
            <v>2A102 - Matter out of jurisdiction (non-discretionary - signposted)</v>
          </cell>
        </row>
        <row r="817">
          <cell r="A817" t="str">
            <v>Welsh Government</v>
          </cell>
          <cell r="B817" t="str">
            <v>Welsh Government</v>
          </cell>
          <cell r="D817" t="str">
            <v>Planning and Building Control</v>
          </cell>
          <cell r="E817" t="str">
            <v>Other planning matters</v>
          </cell>
          <cell r="G817" t="str">
            <v>Assessment</v>
          </cell>
          <cell r="L817" t="str">
            <v>Matter out of jurisdiction (discretionary)</v>
          </cell>
          <cell r="M817" t="str">
            <v>2B201 - Premature - Signposted to public body</v>
          </cell>
        </row>
        <row r="820">
          <cell r="B820" t="str">
            <v>Welsh Government - Care Inspectorate Wales</v>
          </cell>
        </row>
        <row r="821">
          <cell r="A821" t="str">
            <v>Welsh Government</v>
          </cell>
          <cell r="B821" t="str">
            <v>Welsh Government - Care Inspectorate Wales</v>
          </cell>
          <cell r="D821" t="str">
            <v>Complaints Handling</v>
          </cell>
          <cell r="E821" t="str">
            <v>Various Other</v>
          </cell>
          <cell r="G821" t="str">
            <v>Assessment</v>
          </cell>
          <cell r="L821" t="str">
            <v>Matter out of jurisdiction (discretionary)</v>
          </cell>
          <cell r="M821" t="str">
            <v>2A204 - Out of Time</v>
          </cell>
        </row>
        <row r="825">
          <cell r="A825" t="str">
            <v>Welsh Government Sponsored Public Body</v>
          </cell>
        </row>
        <row r="826">
          <cell r="B826" t="str">
            <v>Natural Resources Wales</v>
          </cell>
        </row>
        <row r="827">
          <cell r="A827" t="str">
            <v>Welsh Government Sponsored Public Body</v>
          </cell>
          <cell r="B827" t="str">
            <v>Natural Resources Wales</v>
          </cell>
          <cell r="D827" t="str">
            <v>Environment and Environmental Health</v>
          </cell>
          <cell r="E827" t="str">
            <v>Other</v>
          </cell>
          <cell r="G827" t="str">
            <v>Assessment</v>
          </cell>
          <cell r="L827" t="str">
            <v>Decision not to investigate complaint</v>
          </cell>
          <cell r="M827" t="str">
            <v>2B301 - No evidence of maladministration or service failure</v>
          </cell>
        </row>
        <row r="828">
          <cell r="A828" t="str">
            <v>Welsh Government Sponsored Public Body</v>
          </cell>
          <cell r="B828" t="str">
            <v>Natural Resources Wales</v>
          </cell>
          <cell r="D828" t="str">
            <v>Environment and Environmental Health</v>
          </cell>
          <cell r="E828" t="str">
            <v>Other</v>
          </cell>
          <cell r="G828" t="str">
            <v>Assessment</v>
          </cell>
          <cell r="L828" t="str">
            <v>Decision not to investigate complaint</v>
          </cell>
          <cell r="M828" t="str">
            <v>2B301 - No evidence of maladministration or service failure</v>
          </cell>
        </row>
        <row r="831">
          <cell r="B831" t="str">
            <v>Rural Payments Wales</v>
          </cell>
        </row>
        <row r="832">
          <cell r="A832" t="str">
            <v>Welsh Government Sponsored Public Body</v>
          </cell>
          <cell r="B832" t="str">
            <v>Rural Payments Wales</v>
          </cell>
          <cell r="D832" t="str">
            <v>Agriculture and Fisheries</v>
          </cell>
          <cell r="E832" t="str">
            <v>Other</v>
          </cell>
          <cell r="G832" t="str">
            <v>Assessment</v>
          </cell>
          <cell r="L832" t="str">
            <v>Matter out of jurisdiction (discretionary)</v>
          </cell>
          <cell r="M832" t="str">
            <v>2A205 - Reasonable to take legal action/have right of appeal</v>
          </cell>
        </row>
        <row r="835">
          <cell r="B835" t="str">
            <v>Sport Wales</v>
          </cell>
        </row>
        <row r="836">
          <cell r="A836" t="str">
            <v>Welsh Government Sponsored Public Body</v>
          </cell>
          <cell r="B836" t="str">
            <v>Sport Wales</v>
          </cell>
          <cell r="D836" t="str">
            <v>Complaints Handling</v>
          </cell>
          <cell r="E836" t="str">
            <v>Community Facilities. Recreation and Leisure</v>
          </cell>
          <cell r="G836" t="str">
            <v>Assessment</v>
          </cell>
          <cell r="L836" t="str">
            <v>Early resolution</v>
          </cell>
          <cell r="M836" t="str">
            <v>2C401 - Action by listed authority (exc. financial redress)</v>
          </cell>
        </row>
        <row r="839">
          <cell r="B839" t="str">
            <v>Student Loans Company</v>
          </cell>
        </row>
        <row r="840">
          <cell r="A840" t="str">
            <v>Welsh Government Sponsored Public Body</v>
          </cell>
          <cell r="B840" t="str">
            <v>Student Loans Company</v>
          </cell>
          <cell r="D840" t="str">
            <v>Education</v>
          </cell>
          <cell r="E840" t="str">
            <v>Funding/student loans</v>
          </cell>
          <cell r="G840" t="str">
            <v>Assessment</v>
          </cell>
          <cell r="L840" t="str">
            <v>Decision not to investigate complaint</v>
          </cell>
          <cell r="M840" t="str">
            <v>2A300 - No evidence of hardship or injustice</v>
          </cell>
        </row>
        <row r="841">
          <cell r="A841" t="str">
            <v>Welsh Government Sponsored Public Body</v>
          </cell>
          <cell r="B841" t="str">
            <v>Student Loans Company</v>
          </cell>
          <cell r="D841" t="str">
            <v>Education</v>
          </cell>
          <cell r="E841" t="str">
            <v>Funding/student loans</v>
          </cell>
          <cell r="G841" t="str">
            <v>Assessment</v>
          </cell>
          <cell r="L841" t="str">
            <v>Matter out of jurisdiction (discretionary)</v>
          </cell>
          <cell r="M841" t="str">
            <v>2B204 - Out of Time</v>
          </cell>
        </row>
      </sheetData>
      <sheetData sheetId="1"/>
      <sheetData sheetId="2">
        <row r="1">
          <cell r="A1" t="str">
            <v>2501 - No prima facie evidence of breach</v>
          </cell>
          <cell r="B1" t="str">
            <v>2501 -  Dim tystiolaeth ar yr olwg gyntaf o esgeulustod</v>
          </cell>
          <cell r="D1" t="str">
            <v>VLOOKUP(English!D5,Translation!$A$1:$F$1171,2,FALSE)</v>
          </cell>
        </row>
        <row r="2">
          <cell r="A2" t="str">
            <v>2504 - Withdrawn</v>
          </cell>
          <cell r="B2" t="str">
            <v>2504 - Tynnwyd yn ôl</v>
          </cell>
        </row>
        <row r="3">
          <cell r="A3" t="str">
            <v>2508 - Not in the public interest to investigate</v>
          </cell>
          <cell r="B3" t="str">
            <v>2508 - Nid er lles y cyhoedd i ymchwilio</v>
          </cell>
        </row>
        <row r="4">
          <cell r="A4" t="str">
            <v>2A101 - Matter out of jurisdiction (non-discretionary)</v>
          </cell>
          <cell r="B4" t="str">
            <v>2A101 - Mater tu hwnt i awdurdodaeth (nid yn ôl disgresiwn)</v>
          </cell>
        </row>
        <row r="5">
          <cell r="A5" t="str">
            <v>2A102 - Matter out of jurisdiction (non-discretionary - signposted)</v>
          </cell>
          <cell r="B5" t="str">
            <v>2A102 – Mater tu hwnt i Awdurdodaeth (nid yn ôl disgresiwn – cyfeirio)</v>
          </cell>
        </row>
        <row r="6">
          <cell r="A6" t="str">
            <v>2A201 - Premature - Signposted to public body</v>
          </cell>
          <cell r="B6" t="str">
            <v>2A201 -  Cynamserol - wedi'i gyfeirio at y corff cyhoeddus</v>
          </cell>
        </row>
        <row r="7">
          <cell r="A7" t="str">
            <v>2A202 - Other</v>
          </cell>
          <cell r="B7" t="str">
            <v>2A202 - Arall</v>
          </cell>
        </row>
        <row r="8">
          <cell r="A8" t="str">
            <v>2A203 - Other - signposted</v>
          </cell>
          <cell r="B8" t="str">
            <v xml:space="preserve">2A203 – Arall – Cyfeirio </v>
          </cell>
        </row>
        <row r="9">
          <cell r="A9" t="str">
            <v>2A204 - Out of Time</v>
          </cell>
          <cell r="B9" t="str">
            <v>2A204 - Y tu hwnt i Amser</v>
          </cell>
        </row>
        <row r="10">
          <cell r="A10" t="str">
            <v>2A205 - Reasonable to take legal action/have right of appeal</v>
          </cell>
          <cell r="B10" t="str">
            <v>2A205 – Rhesymol cymryd camau cyfreithlon/hawl apelio</v>
          </cell>
        </row>
        <row r="11">
          <cell r="A11" t="str">
            <v>2A300 - No evidence of hardship or injustice</v>
          </cell>
          <cell r="B11" t="str">
            <v>2A300 - Dim tystiolaeth o galedi neu anghyfiawnder</v>
          </cell>
        </row>
        <row r="12">
          <cell r="A12" t="str">
            <v>2A301 - No evidence of maladministration or service failure</v>
          </cell>
          <cell r="B12" t="str">
            <v>2A301 - Dim tystiolaeth o gamweinyddu neu fethiant y gwasanaeth</v>
          </cell>
        </row>
        <row r="13">
          <cell r="A13" t="str">
            <v>2A303 - Complainant fails to provide requested information</v>
          </cell>
          <cell r="B13" t="str">
            <v xml:space="preserve">2A303 -  Achwynwr yn methu â darparu'r wybodaeth y gofynnwyd amdano </v>
          </cell>
        </row>
        <row r="14">
          <cell r="A14" t="str">
            <v>2A304 - Complainant withdraws complaint</v>
          </cell>
          <cell r="B14" t="str">
            <v>2A304 - Achwynwr yn tynnu'r gŵyn yn ôl</v>
          </cell>
        </row>
        <row r="15">
          <cell r="A15" t="str">
            <v>2A305 - Little further can be achieved</v>
          </cell>
          <cell r="B15" t="str">
            <v xml:space="preserve">2A305 - Ychydig ymhellach y gellir ei gyflawni </v>
          </cell>
        </row>
        <row r="16">
          <cell r="A16" t="str">
            <v>2A306 - Not sufficiently serious</v>
          </cell>
          <cell r="B16" t="str">
            <v>2A306 - Dim digon difrifol</v>
          </cell>
        </row>
        <row r="17">
          <cell r="A17" t="str">
            <v>2B101 - Matter out of jurisdiction (non-discretionary)</v>
          </cell>
          <cell r="B17" t="str">
            <v>2B101 - Mater tu hwnt i awdurdodaeth (nid yn ôl disgresiwn)</v>
          </cell>
        </row>
        <row r="18">
          <cell r="A18" t="str">
            <v>2B102 - Matter out of jurisdiction (non-discretionary - signposted)</v>
          </cell>
          <cell r="B18" t="str">
            <v>2B201 – Mater tu hwnt i Awdurdodaeth (nid yn ôl disgresiwn - cyfeirio)</v>
          </cell>
        </row>
        <row r="19">
          <cell r="A19" t="str">
            <v>2B201 - Premature - Signposted to public body</v>
          </cell>
          <cell r="B19" t="str">
            <v>2B201 - Cynamserol - wedi'i gyfeirio at y corff cyhoeddus</v>
          </cell>
        </row>
        <row r="20">
          <cell r="A20" t="str">
            <v>2B202 - Other</v>
          </cell>
          <cell r="B20" t="str">
            <v>2B202 - Arall</v>
          </cell>
        </row>
        <row r="21">
          <cell r="A21" t="str">
            <v>2B203 - Other - signposted</v>
          </cell>
          <cell r="B21" t="str">
            <v xml:space="preserve">2B203 – Arall – Cyfeirio </v>
          </cell>
        </row>
        <row r="22">
          <cell r="A22" t="str">
            <v>2B204 - Out of Time</v>
          </cell>
          <cell r="B22" t="str">
            <v>2B204 - Y tu hwnt i Amser</v>
          </cell>
        </row>
        <row r="23">
          <cell r="A23" t="str">
            <v>2B205 - Reasonable to take legal action/have right of appeal</v>
          </cell>
          <cell r="B23" t="str">
            <v>2B205 – Rhesymol cymryd camau cyfreithlon/hawl apelio</v>
          </cell>
        </row>
        <row r="24">
          <cell r="A24" t="str">
            <v>2B300 - No evidence of hardship or injustice</v>
          </cell>
          <cell r="B24" t="str">
            <v>2B300 -  Dim tystiolaeth o galedi neu anghyfiawnder</v>
          </cell>
        </row>
        <row r="25">
          <cell r="A25" t="str">
            <v>2B301 - No evidence of maladministration or service failure</v>
          </cell>
          <cell r="B25" t="str">
            <v>2B301 - Dim tystiolaeth o gamweinyddu neu fethiant y gwasanaeth</v>
          </cell>
        </row>
        <row r="26">
          <cell r="A26" t="str">
            <v>2B303 - Complainant fails to provide requested information</v>
          </cell>
          <cell r="B26" t="str">
            <v xml:space="preserve">2B303 – Achwynwr wedi methu â darparu gwybodaeth y gofynnwyd amdano </v>
          </cell>
        </row>
        <row r="27">
          <cell r="A27" t="str">
            <v>2B304 - Complainant withdraws complaint</v>
          </cell>
          <cell r="B27" t="str">
            <v>2B304 - Achwynwr yn tynnu'r gŵyn yn ôl</v>
          </cell>
        </row>
        <row r="28">
          <cell r="A28" t="str">
            <v>2B305 - Little further can be achieved</v>
          </cell>
          <cell r="B28" t="str">
            <v>2B305 - Ychydig ymhellach y gellir ei gyflawni</v>
          </cell>
        </row>
        <row r="29">
          <cell r="A29" t="str">
            <v>2B306 - Not sufficiently serious</v>
          </cell>
          <cell r="B29" t="str">
            <v>2B306 - Dim digon difrifol</v>
          </cell>
        </row>
        <row r="30">
          <cell r="A30" t="str">
            <v>2C - Early Resolution</v>
          </cell>
          <cell r="B30" t="str">
            <v>2C - Datrysiad Cynnar</v>
          </cell>
        </row>
        <row r="31">
          <cell r="A31" t="str">
            <v>2C400 - Apology alone</v>
          </cell>
          <cell r="B31" t="str">
            <v>2C400 - Ymddiheuriad yn unig</v>
          </cell>
        </row>
        <row r="32">
          <cell r="A32" t="str">
            <v>2C401 - Action by listed authority (exc. financial redress)</v>
          </cell>
          <cell r="B32" t="str">
            <v>2C401 - Camau gan yr awdurdod rhestredig (ee. iawndal)</v>
          </cell>
        </row>
        <row r="33">
          <cell r="A33" t="str">
            <v>2C402 - Financial redress alone or financial redress plus apology</v>
          </cell>
          <cell r="B33" t="str">
            <v xml:space="preserve">2C402 -Iawndal yn unig neu iawndal ac ymddiheuriad </v>
          </cell>
        </row>
        <row r="34">
          <cell r="A34" t="str">
            <v>2C403 - Financial redress plus other action</v>
          </cell>
          <cell r="B34" t="str">
            <v xml:space="preserve">2C403 - Iawndal a chamau eraill </v>
          </cell>
        </row>
        <row r="35">
          <cell r="A35" t="str">
            <v>2C404 - Reconsideration by listed authority</v>
          </cell>
          <cell r="B35" t="str">
            <v>2C404 - Ailystyriaeth gan yr awdurdod rhestredig</v>
          </cell>
        </row>
        <row r="36">
          <cell r="A36" t="str">
            <v>3300 - No evidence of hardship or injustice</v>
          </cell>
          <cell r="B36" t="str">
            <v>3300 - Dim tystiolaeth o galedi neu anghyfiawnder</v>
          </cell>
        </row>
        <row r="37">
          <cell r="A37" t="str">
            <v>3301 - No evidence of maladministration or service failure</v>
          </cell>
          <cell r="B37" t="str">
            <v>3301 - Dim tystiolaeth o gamwinyddu neu fethiant y gwasanaeth</v>
          </cell>
        </row>
        <row r="38">
          <cell r="A38" t="str">
            <v>3304 - Complainant withdraws complaint (no local settlement)</v>
          </cell>
          <cell r="B38" t="str">
            <v>3304 – Achwynwr wedi tynnu’r gŵyn yn ôl (Dim setliad lleol)</v>
          </cell>
        </row>
        <row r="39">
          <cell r="A39" t="str">
            <v>3305 - Out of jurisdiction - matter referred to courts</v>
          </cell>
          <cell r="B39" t="str">
            <v>3305 – Tu hwnt i awdurdodaeth – mater wedi’i gyfeirio at lysoedd</v>
          </cell>
        </row>
        <row r="40">
          <cell r="A40" t="str">
            <v>3306 - Little further can be achieved</v>
          </cell>
          <cell r="B40" t="str">
            <v xml:space="preserve">3306 – Ychydig ymhellach y gellir ei gyflawni </v>
          </cell>
        </row>
        <row r="41">
          <cell r="A41" t="str">
            <v>3401 - Other action by listed authority (excluding financial redress)</v>
          </cell>
          <cell r="B41" t="str">
            <v>3401 - Camau eraill gan yr awdurdod rhestredig (gan eithrio iawndal)</v>
          </cell>
        </row>
        <row r="42">
          <cell r="A42" t="str">
            <v>3402 - Financial redress alone or financial redress plus apology</v>
          </cell>
          <cell r="B42" t="str">
            <v xml:space="preserve">3402 - Iawndal yn unig neu iawndal ac ymddiheuriad </v>
          </cell>
        </row>
        <row r="43">
          <cell r="A43" t="str">
            <v>3403 - Financial redress plus other action</v>
          </cell>
          <cell r="B43" t="str">
            <v>3403 - Iawndal a chamau eraill</v>
          </cell>
        </row>
        <row r="44">
          <cell r="A44" t="str">
            <v>3405 - Reconsideration by listed authority</v>
          </cell>
          <cell r="B44" t="str">
            <v>3405- Ailystyriaeth gan awdurdod rhestredig</v>
          </cell>
        </row>
        <row r="45">
          <cell r="A45" t="str">
            <v>3501 - Discontinued. not in the public interest to pursue</v>
          </cell>
          <cell r="B45" t="str">
            <v>3501 – Rhoddwyd y gorau. Nid er budd y cyhoedd i’w ddilyn</v>
          </cell>
        </row>
        <row r="46">
          <cell r="A46" t="str">
            <v>4001 - No evidence of Breach</v>
          </cell>
          <cell r="B46" t="str">
            <v>4001 - Dim tystiolaeth o esgeulustod</v>
          </cell>
        </row>
        <row r="47">
          <cell r="A47" t="str">
            <v>4002 - No action necessary</v>
          </cell>
          <cell r="B47" t="str">
            <v>4002 - Dim angen gweithredu</v>
          </cell>
        </row>
        <row r="48">
          <cell r="A48" t="str">
            <v>4003 - Refer to Standards Committee</v>
          </cell>
          <cell r="B48" t="str">
            <v>4003 - Cyfeirio at y Pwyllgor Safonau</v>
          </cell>
        </row>
        <row r="49">
          <cell r="A49" t="str">
            <v>4004 - Refer to Adjudication Panel</v>
          </cell>
          <cell r="B49" t="str">
            <v>4004 - Cyfeirio at y Panel Dyfarnu</v>
          </cell>
        </row>
        <row r="50">
          <cell r="A50" t="str">
            <v>4101 - Report issued: complaint not upheld</v>
          </cell>
          <cell r="B50" t="str">
            <v>4101 - Adroddiad wedi'i gyhoeddi: y gŵyn heb ei chadarnhau</v>
          </cell>
        </row>
        <row r="51">
          <cell r="A51" t="str">
            <v>4102 - Maladministration. no injustice</v>
          </cell>
          <cell r="B51" t="str">
            <v xml:space="preserve">4102 - Camweinyddu. Dim anghyfiawnder </v>
          </cell>
        </row>
        <row r="52">
          <cell r="A52" t="str">
            <v>4200 - Redress - apology</v>
          </cell>
          <cell r="B52" t="str">
            <v xml:space="preserve">4200 - Gwneud iawn - ymddiheuriad </v>
          </cell>
        </row>
        <row r="53">
          <cell r="A53" t="str">
            <v>4201 - Redress - change in listed authority procedures</v>
          </cell>
          <cell r="B53" t="str">
            <v xml:space="preserve">4201 - Gwneud iawn - newid yng ngweithdrefnau'r awdurdod rhestredig. </v>
          </cell>
        </row>
        <row r="54">
          <cell r="A54" t="str">
            <v>4202 - Redress - other action by listed authority (excluding financial redress)</v>
          </cell>
          <cell r="B54" t="str">
            <v>4202 - Gwneud iawn - camau eraill gan yr awdurdod rhestredig (gan eithrio iawndal)</v>
          </cell>
        </row>
        <row r="55">
          <cell r="A55" t="str">
            <v xml:space="preserve">4203 - Redress - change in listed authority procedures plus other action by listed authority (excluding financial redress) </v>
          </cell>
          <cell r="B55" t="str">
            <v>4203 - Gwneud iawn - newid yng ngweithdrefnau'r awdurdod rhestredig a chamau eraill gan yr awdurdod rhestredig (gan eithrio iawndal)</v>
          </cell>
        </row>
        <row r="56">
          <cell r="A56" t="str">
            <v>4204 - Financial redress alone or financial redress plus apology</v>
          </cell>
          <cell r="B56" t="str">
            <v>4204 - Iawndal yn unig neu iawndal ac ymddiheuriad</v>
          </cell>
        </row>
        <row r="57">
          <cell r="A57" t="str">
            <v>4205 - Financial redress plus change in listed authority procedure</v>
          </cell>
          <cell r="B57" t="str">
            <v>4205 -  Iawndal a newid yng ngweithdrefnau'r awdurdod rhestredig</v>
          </cell>
        </row>
        <row r="58">
          <cell r="A58" t="str">
            <v>4299 - Other redress</v>
          </cell>
          <cell r="B58" t="str">
            <v>4299 - Gwneud iawn arall</v>
          </cell>
        </row>
        <row r="59">
          <cell r="A59" t="str">
            <v>4303 - Redress - change in listed authority procedures plus other action by listed authority (excluding financial redress)</v>
          </cell>
          <cell r="B59" t="str">
            <v>4303 – Gwneud iawn - newid mewn gweithdrefnau awdurdod rhestredig yn ogystal â chamau arall gan awdurdod rhestredig (ac eithrio iawndal)</v>
          </cell>
        </row>
        <row r="60">
          <cell r="A60" t="str">
            <v>4304 - Financial redress alone or financial redress plus apology</v>
          </cell>
          <cell r="B60" t="str">
            <v>4304 – Iawndal yn unig neu iawndal ac ymddiheuriad</v>
          </cell>
        </row>
        <row r="61">
          <cell r="A61" t="str">
            <v>4305 - Financial redress plus change in listed authority procedures</v>
          </cell>
          <cell r="B61" t="str">
            <v>4305 - Iawndal a newid yng ngweithdrefnau'r awdurdod rhestredig</v>
          </cell>
        </row>
        <row r="62">
          <cell r="A62" t="str">
            <v>4399 - Other redress</v>
          </cell>
          <cell r="B62" t="str">
            <v>4399 – Gwneud iawn arall</v>
          </cell>
        </row>
        <row r="63">
          <cell r="A63" t="str">
            <v>Abermad Private Nursing Home</v>
          </cell>
          <cell r="B63" t="str">
            <v>Cartref Nyrsio Preifat Abermad</v>
          </cell>
        </row>
        <row r="64">
          <cell r="A64" t="str">
            <v>Abermule with Llandyssil Community Council</v>
          </cell>
          <cell r="B64" t="str">
            <v>Cyngor Cymuned Aber-miwl gyda Llandysul </v>
          </cell>
        </row>
        <row r="65">
          <cell r="A65" t="str">
            <v>Abertawe Bro Morgannwg Community Health Council</v>
          </cell>
          <cell r="B65" t="str">
            <v>Cyngor Iechyd Cymuned Abertawe Bro Morgannwg</v>
          </cell>
        </row>
        <row r="66">
          <cell r="A66" t="str">
            <v>Abertawe Bro Morgannwg University Health Board</v>
          </cell>
          <cell r="B66" t="str">
            <v>Bwrdd Iechyd Prifysgol Abertawe Bro Morgannwg</v>
          </cell>
        </row>
        <row r="67">
          <cell r="A67" t="str">
            <v>Abertillery &amp; Llanhilleth Community Council</v>
          </cell>
          <cell r="B67" t="str">
            <v>Cyngor Cymuned Llanhiledd ac Abertyleri</v>
          </cell>
        </row>
        <row r="68">
          <cell r="A68" t="str">
            <v>Accountability and openness</v>
          </cell>
          <cell r="B68" t="str">
            <v>Atebolrwydd a bod yn agored</v>
          </cell>
        </row>
        <row r="69">
          <cell r="A69" t="str">
            <v>Active Assistance</v>
          </cell>
          <cell r="B69" t="str">
            <v>Active Assistance</v>
          </cell>
        </row>
        <row r="70">
          <cell r="A70" t="str">
            <v>Admission Appeals Panel - Croesyceiliog Comprehensive</v>
          </cell>
          <cell r="B70" t="str">
            <v>Panel Apeliadau Derbyn – Ysgol Gyfun Croesyceiliog</v>
          </cell>
        </row>
        <row r="71">
          <cell r="A71" t="str">
            <v>Admission Appeals Panel - St Martins School</v>
          </cell>
          <cell r="B71" t="str">
            <v>Panel Apelau Derbyn - St Martins School</v>
          </cell>
        </row>
        <row r="72">
          <cell r="A72" t="str">
            <v>Admission Appeals Panel for Cogan Primary School</v>
          </cell>
          <cell r="B72" t="str">
            <v>Panel Apelau Derbyn ar gyfer Cogan Primary School</v>
          </cell>
        </row>
        <row r="73">
          <cell r="A73" t="str">
            <v>Admissions Appeal Panel  - Cardiff High School</v>
          </cell>
          <cell r="B73" t="str">
            <v>Panel Apeliadau Derbyn - Ysgol Uwchradd Caerdydd</v>
          </cell>
        </row>
        <row r="74">
          <cell r="A74" t="str">
            <v>Admissions Appeal Panel - Barry Island Primary School</v>
          </cell>
          <cell r="B74" t="str">
            <v>Panel Apelau Derbyn - Barry Island Primary School</v>
          </cell>
        </row>
        <row r="75">
          <cell r="A75" t="str">
            <v>Admissions Appeal Panel - Bishop of Llandaff</v>
          </cell>
          <cell r="B75" t="str">
            <v>Panel Apeliadau Derbyn - Esgob Llandaf</v>
          </cell>
        </row>
        <row r="76">
          <cell r="A76" t="str">
            <v>Admissions Appeal Panel - Cardiff High School</v>
          </cell>
          <cell r="B76" t="str">
            <v>Panel Apeliadau Derbyn - Ysgol Uwchradd Caerdydd</v>
          </cell>
        </row>
        <row r="77">
          <cell r="A77" t="str">
            <v>Admissions Appeal Panel - Corpus Christi Roman Catholic High School</v>
          </cell>
          <cell r="B77" t="str">
            <v xml:space="preserve">Panel Apeliadau Derbyn - Ysgol Uwchradd Catholig Corpus Christi  </v>
          </cell>
        </row>
        <row r="78">
          <cell r="A78" t="str">
            <v>Admissions Appeal Panel - Cwrt Rawlin Primary School</v>
          </cell>
          <cell r="B78" t="str">
            <v>Panel Apeliadau Derbyn - Ysgol Gynradd Cwrt Rawlin</v>
          </cell>
        </row>
        <row r="79">
          <cell r="A79" t="str">
            <v>Admissions Appeal Panel - Eastern High School</v>
          </cell>
          <cell r="B79" t="str">
            <v>Panel Apêl Derbyniadau - Ysgol Uwchradd y Dwyrain</v>
          </cell>
        </row>
        <row r="80">
          <cell r="A80" t="str">
            <v>Admissions Appeal Panel - Evenlode Primary School</v>
          </cell>
          <cell r="B80" t="str">
            <v>Panel Apeliadau Derbyn - Ysgol Gynradd Evenlode</v>
          </cell>
        </row>
        <row r="81">
          <cell r="A81" t="str">
            <v>Admissions Appeal Panel - Fitzalan High School</v>
          </cell>
          <cell r="B81" t="str">
            <v>Panel Apeliadau Derbyn - Ysgol Uwchradd Fitzalan</v>
          </cell>
        </row>
        <row r="82">
          <cell r="A82" t="str">
            <v>Admissions Appeal Panel - High Cross Primary School</v>
          </cell>
          <cell r="B82" t="str">
            <v>Panel Apeliadau Derbyn - Ysgol Gynradd High Cross</v>
          </cell>
        </row>
        <row r="83">
          <cell r="A83" t="str">
            <v>Admissions Appeal Panel - Lakeside Primary School</v>
          </cell>
          <cell r="B83" t="str">
            <v>Panel Apeliadau Derbyn - Ysgol Gynradd Lakeside</v>
          </cell>
        </row>
        <row r="84">
          <cell r="A84" t="str">
            <v>Admissions Appeal Panel - Monmouth Comprehensive School</v>
          </cell>
          <cell r="B84" t="str">
            <v>Panel Apeliadau Derbyn - Ysgol Gyfun Trefynwy</v>
          </cell>
        </row>
        <row r="85">
          <cell r="A85" t="str">
            <v>Admissions Appeal Panel - Oystermouth Primary School</v>
          </cell>
          <cell r="B85" t="str">
            <v>Panel Apeliadau Derbyn - Ysgol Gynradd Ystumllwynrath</v>
          </cell>
        </row>
        <row r="86">
          <cell r="A86" t="str">
            <v>Admissions Appeal Panel - Rhydypenau Primary School</v>
          </cell>
          <cell r="B86" t="str">
            <v>Panel Apeliadau Derbyn - Ysgol Gynradd Rhydypennau</v>
          </cell>
        </row>
        <row r="87">
          <cell r="A87" t="str">
            <v>Admissions Appeal Panel - Rogerstone Primary School</v>
          </cell>
          <cell r="B87" t="str">
            <v>Panel Apeliadau Derbyn - Ysgol Gynradd Rogerstone</v>
          </cell>
        </row>
        <row r="88">
          <cell r="A88" t="str">
            <v>Admissions Appeal Panel - St Alban’s RC High School</v>
          </cell>
          <cell r="B88" t="str">
            <v>Panel Apelau Derbyn - St Alban’s RC High School</v>
          </cell>
        </row>
        <row r="89">
          <cell r="A89" t="str">
            <v>Admissions Appeal Panel - St Cenydd Comprehensive School</v>
          </cell>
          <cell r="B89" t="str">
            <v>Panel Apêl Derbyniadau – Ysgol Gyfun St Cenydd</v>
          </cell>
        </row>
        <row r="90">
          <cell r="A90" t="str">
            <v>Admissions Appeal Panel - St Cyres Comprehensive School Penarth</v>
          </cell>
          <cell r="B90" t="str">
            <v>Panel Apelau Derbyn - St Cyres Comprehensive School Penarth</v>
          </cell>
        </row>
        <row r="91">
          <cell r="A91" t="str">
            <v>Admissions Appeal Panel - St Teilos Church in Wales School</v>
          </cell>
          <cell r="B91" t="str">
            <v>Panel Apeliadau Derbyn - Ysgol Uwchradd yr Eglwys yng Nghymru Teilo Sant</v>
          </cell>
        </row>
        <row r="92">
          <cell r="A92" t="str">
            <v>Admissions Appeal Panel - St. Andrews Major Primary School</v>
          </cell>
          <cell r="B92" t="str">
            <v xml:space="preserve">Panel Apêl Derbyniadau - St. Andrews Major Primary Schol </v>
          </cell>
        </row>
        <row r="93">
          <cell r="A93" t="str">
            <v>Admissions Appeal Panel - Stanwell School</v>
          </cell>
          <cell r="B93" t="str">
            <v>Panel Apêl Derbyniadau - Ysgol Stanwell</v>
          </cell>
        </row>
        <row r="94">
          <cell r="A94" t="str">
            <v>Admissions Appeal Panel - The Bishop of Llandaff Church in Wales High School</v>
          </cell>
          <cell r="B94" t="str">
            <v>Panel Apelau Derbyn - Ysgol Uwchradd yr Eglwys yng Nghymru Esgob Llandaf</v>
          </cell>
        </row>
        <row r="95">
          <cell r="A95" t="str">
            <v>Admissions Appeal Panel - Townhill Primary School</v>
          </cell>
          <cell r="B95" t="str">
            <v>Panel Apelau Derbyn - Townhill Primary School</v>
          </cell>
        </row>
        <row r="96">
          <cell r="A96" t="str">
            <v>Admissions Appeal Panel - Whitchurch High School</v>
          </cell>
          <cell r="B96" t="str">
            <v>Panel Apeliadau Derbyn - Ysgol Uwchradd Yr Eglwys Newydd</v>
          </cell>
        </row>
        <row r="97">
          <cell r="A97" t="str">
            <v>Admissions Appeal Panel - Ysgol Gymraeg Caerffili</v>
          </cell>
          <cell r="B97" t="str">
            <v>Panel Apelau Derbyn - Ysgol Gymraeg Caerffili</v>
          </cell>
        </row>
        <row r="98">
          <cell r="A98" t="str">
            <v>Admissions Appeal Panel - Ysgol Saron</v>
          </cell>
          <cell r="B98" t="str">
            <v xml:space="preserve">Panel Apeliadau Derbyn - Ysgol Saron </v>
          </cell>
        </row>
        <row r="99">
          <cell r="A99" t="str">
            <v>Admissions Appeals Panel - Woodlands Primary School</v>
          </cell>
          <cell r="B99" t="str">
            <v>Panel Apeliadau Derbyn - Ysgol Gynradd Gymunedol Woodlands</v>
          </cell>
        </row>
        <row r="100">
          <cell r="A100" t="str">
            <v>Admissions Committee - St Alban’s RC High School</v>
          </cell>
          <cell r="B100" t="str">
            <v>Pwyllgor Derbyn - St Alban’s RC High School</v>
          </cell>
        </row>
        <row r="101">
          <cell r="A101" t="str">
            <v>Admissions procedures and appeals</v>
          </cell>
          <cell r="B101" t="str">
            <v xml:space="preserve">Gweithdrefnau derbyn ac apeliadau </v>
          </cell>
        </row>
        <row r="102">
          <cell r="A102" t="str">
            <v>Adoption procedures</v>
          </cell>
          <cell r="B102" t="str">
            <v>Gweithdrefnau mabwysiadu</v>
          </cell>
        </row>
        <row r="103">
          <cell r="A103" t="str">
            <v>Adra</v>
          </cell>
          <cell r="B103" t="str">
            <v>Adra</v>
          </cell>
        </row>
        <row r="104">
          <cell r="A104" t="str">
            <v>Adult Social Services</v>
          </cell>
          <cell r="B104" t="str">
            <v>Gwasanaethau Cymdeithasol Oedolyn</v>
          </cell>
        </row>
        <row r="105">
          <cell r="A105" t="str">
            <v>Agriculture and Fisheries</v>
          </cell>
          <cell r="B105" t="str">
            <v>Amaethyddiaeth a physgodfeydd</v>
          </cell>
        </row>
        <row r="106">
          <cell r="A106" t="str">
            <v>Allegation</v>
          </cell>
          <cell r="B106" t="str">
            <v>Honiad</v>
          </cell>
        </row>
        <row r="107">
          <cell r="A107" t="str">
            <v>Allegation investigation discontinued</v>
          </cell>
          <cell r="B107" t="str">
            <v>Rhoddwyd y gorau i’r ymchwiliad honiad</v>
          </cell>
        </row>
        <row r="108">
          <cell r="A108" t="str">
            <v>Allied Healthcare</v>
          </cell>
          <cell r="B108" t="str">
            <v>Allied Healthcare</v>
          </cell>
        </row>
        <row r="109">
          <cell r="A109" t="str">
            <v>Ambulance Services</v>
          </cell>
          <cell r="B109" t="str">
            <v>Gwasanaethau Ambiwlans</v>
          </cell>
        </row>
        <row r="110">
          <cell r="A110" t="str">
            <v>Amlwch Town Council</v>
          </cell>
          <cell r="B110" t="str">
            <v>Cyngor Tref Amlwch</v>
          </cell>
        </row>
        <row r="111">
          <cell r="A111" t="str">
            <v>Ammanford Town Council</v>
          </cell>
          <cell r="B111" t="str">
            <v>Cyngor Tref Abermo</v>
          </cell>
        </row>
        <row r="112">
          <cell r="A112" t="str">
            <v>Aneurin Bevan University Health Board</v>
          </cell>
          <cell r="B112" t="str">
            <v>Bwrdd Iechyd Prifysgol Aneurin Bevan</v>
          </cell>
        </row>
        <row r="113">
          <cell r="A113" t="str">
            <v>Animal health/disease control</v>
          </cell>
          <cell r="B113" t="str">
            <v>Iechyd Anifeiliad/Rheoli Clefydau</v>
          </cell>
        </row>
        <row r="114">
          <cell r="A114" t="str">
            <v>Anti-social behaviour (Non-Housing)</v>
          </cell>
          <cell r="B114" t="str">
            <v>Ymddygiad Gwrthgymdeithasol (heb fod yn ymwneud â thai)</v>
          </cell>
        </row>
        <row r="115">
          <cell r="A115" t="str">
            <v>Applications. allocations. transfer and exchanges</v>
          </cell>
          <cell r="B115" t="str">
            <v>Ceisiadau. Dyraniadau. Trosglwyddo a chyfnewidiadau</v>
          </cell>
        </row>
        <row r="116">
          <cell r="A116" t="str">
            <v>Appointments/admissions/discharge and transfer procedures</v>
          </cell>
          <cell r="B116" t="str">
            <v>Apwyntiadau/derbyniadau/gweithdrefnau cyflawniad a throsglwyddo</v>
          </cell>
        </row>
        <row r="117">
          <cell r="A117" t="str">
            <v>Arthog Community Council</v>
          </cell>
          <cell r="B117" t="str">
            <v>Cyngor Cymuned Arthog</v>
          </cell>
        </row>
        <row r="118">
          <cell r="A118" t="str">
            <v>Assessment</v>
          </cell>
          <cell r="B118" t="str">
            <v>Asesiad</v>
          </cell>
        </row>
        <row r="119">
          <cell r="A119" t="str">
            <v>Ateb Group Limited</v>
          </cell>
          <cell r="B119" t="str">
            <v>Grŵp Ateb</v>
          </cell>
        </row>
        <row r="120">
          <cell r="A120" t="str">
            <v>Ateb Group Ltd</v>
          </cell>
          <cell r="B120" t="str">
            <v>Grŵp Ateb</v>
          </cell>
        </row>
        <row r="121">
          <cell r="A121" t="str">
            <v>Barchester Healthcare Plas-y-Dderwen</v>
          </cell>
          <cell r="B121" t="str">
            <v>Barchester Healthcare Plas-y-Dderwen</v>
          </cell>
        </row>
        <row r="122">
          <cell r="A122" t="str">
            <v>Barry Town Council</v>
          </cell>
          <cell r="B122" t="str">
            <v>Cyngor Tref Y Barri</v>
          </cell>
        </row>
        <row r="123">
          <cell r="A123" t="str">
            <v>Bay of Colwyn Town Council</v>
          </cell>
          <cell r="B123" t="str">
            <v>Cyngor Tref Bae Colwyn</v>
          </cell>
        </row>
        <row r="124">
          <cell r="A124" t="str">
            <v>Beaumaris Town Council</v>
          </cell>
          <cell r="B124" t="str">
            <v>Cyngor Tref Biwmares</v>
          </cell>
        </row>
        <row r="125">
          <cell r="A125" t="str">
            <v>Bedlinog Community Council</v>
          </cell>
          <cell r="B125" t="str">
            <v>Cyngor Cymuned Bedlinog</v>
          </cell>
        </row>
        <row r="126">
          <cell r="A126" t="str">
            <v>Bedwas, Trethomas &amp; Machen Community Council</v>
          </cell>
          <cell r="B126" t="str">
            <v>Cyngor Cymuned Bedwas, Tretomos a Machen</v>
          </cell>
        </row>
        <row r="127">
          <cell r="A127" t="str">
            <v>Before member elected/bound by code</v>
          </cell>
          <cell r="B127" t="str">
            <v>Cyn aelod etholedig/wedi ei rwymo gan God</v>
          </cell>
        </row>
        <row r="128">
          <cell r="A128" t="str">
            <v>Benefits Administration</v>
          </cell>
          <cell r="B128" t="str">
            <v>Gweinyddu Budd-daliadau</v>
          </cell>
        </row>
        <row r="129">
          <cell r="A129" t="str">
            <v>Betsi Cadwaladr University Health Board</v>
          </cell>
          <cell r="B129" t="str">
            <v>Bwrdd Iechyd Prifysgol Betsi Cadwaladr</v>
          </cell>
        </row>
        <row r="130">
          <cell r="A130" t="str">
            <v>Betws Community Council</v>
          </cell>
          <cell r="B130" t="str">
            <v>Cyngor Cymuned Betws</v>
          </cell>
        </row>
        <row r="131">
          <cell r="A131" t="str">
            <v>Bishton Community Council</v>
          </cell>
          <cell r="B131" t="str">
            <v>Cyngor Cymuned Bishton</v>
          </cell>
        </row>
        <row r="132">
          <cell r="A132" t="str">
            <v>Blaenau Gwent County Borough Council</v>
          </cell>
          <cell r="B132" t="str">
            <v>Cyngor Bwrdeistref Sirol Blaenau Gwent</v>
          </cell>
        </row>
        <row r="133">
          <cell r="A133" t="str">
            <v>Blaenavon Town Council</v>
          </cell>
          <cell r="B133" t="str">
            <v>Cyngor Tref Blaenafon</v>
          </cell>
        </row>
        <row r="134">
          <cell r="A134" t="str">
            <v>Blue Badge</v>
          </cell>
          <cell r="B134" t="str">
            <v>Bathodyn Glas</v>
          </cell>
        </row>
        <row r="135">
          <cell r="A135" t="str">
            <v>Board of Community Health Councils in Wales</v>
          </cell>
          <cell r="B135" t="str">
            <v>Bwrdd Cynghorau Iechyd Cymuned yng Nghymru</v>
          </cell>
        </row>
        <row r="136">
          <cell r="A136" t="str">
            <v>Borth Community Council</v>
          </cell>
          <cell r="B136" t="str">
            <v>Cyngor Cymuned Y Borth</v>
          </cell>
        </row>
        <row r="137">
          <cell r="A137" t="str">
            <v>Brackla Community Council</v>
          </cell>
          <cell r="B137" t="str">
            <v>Cyngor Cymuned Bracla</v>
          </cell>
        </row>
        <row r="138">
          <cell r="A138" t="str">
            <v>Brecon Beacons National Park Authority</v>
          </cell>
          <cell r="B138" t="str">
            <v>Awdurdod Parc Cenedlaethol Bannau Brycheiniog</v>
          </cell>
        </row>
        <row r="139">
          <cell r="A139" t="str">
            <v>Brecon Town Council</v>
          </cell>
          <cell r="B139" t="str">
            <v>Cyngor Tref Aberhonddu</v>
          </cell>
        </row>
        <row r="140">
          <cell r="A140" t="str">
            <v>Bridgend County Borough Council</v>
          </cell>
          <cell r="B140" t="str">
            <v>Cyngor Bwrdeistref Sirol Pen-y-bont ar Ogwr</v>
          </cell>
        </row>
        <row r="141">
          <cell r="A141" t="str">
            <v>Bridgend Town Council</v>
          </cell>
          <cell r="B141" t="str">
            <v>Cyngor Tref Pen-y-bont ar Ogwr</v>
          </cell>
        </row>
        <row r="142">
          <cell r="A142" t="str">
            <v>Briton Ferry Town Council</v>
          </cell>
          <cell r="B142" t="str">
            <v>Cyngor Tref Llansawel</v>
          </cell>
        </row>
        <row r="143">
          <cell r="A143" t="str">
            <v>Bro Myrddin Housing Association</v>
          </cell>
          <cell r="B143" t="str">
            <v>Cymdeithas Dai Bro Myrddin</v>
          </cell>
        </row>
        <row r="144">
          <cell r="A144" t="str">
            <v>Bron Afon Community Housing Ltd</v>
          </cell>
          <cell r="B144" t="str">
            <v>Tai Cymunedol Bron Afon</v>
          </cell>
        </row>
        <row r="145">
          <cell r="A145" t="str">
            <v>Broughton &amp; Bretton Community Council</v>
          </cell>
          <cell r="B145" t="str">
            <v>Cyngor Cymuned Brychdyn a Bretton</v>
          </cell>
        </row>
        <row r="146">
          <cell r="A146" t="str">
            <v>Building Control</v>
          </cell>
          <cell r="B146" t="str">
            <v>Rheoli Adeiliadu</v>
          </cell>
        </row>
        <row r="147">
          <cell r="A147" t="str">
            <v>Cadwyn Housing Association Ltd</v>
          </cell>
          <cell r="B147" t="str">
            <v>Cymdeithas Tai Cadwyn</v>
          </cell>
        </row>
        <row r="148">
          <cell r="A148" t="str">
            <v>Caernarfon (Royal Town) Council</v>
          </cell>
          <cell r="B148" t="str">
            <v xml:space="preserve">Cyngo (Tref Frenhinol) Caernarfon </v>
          </cell>
        </row>
        <row r="149">
          <cell r="A149" t="str">
            <v>Caerphilly County Borough Council</v>
          </cell>
          <cell r="B149" t="str">
            <v>Cyngor Bwrdeistref Sirol Caerffili</v>
          </cell>
        </row>
        <row r="150">
          <cell r="A150" t="str">
            <v>Caerphilly Town Council</v>
          </cell>
          <cell r="B150" t="str">
            <v>Cyngor Tref Caerffili</v>
          </cell>
        </row>
        <row r="151">
          <cell r="A151" t="str">
            <v>Cafcass Cymru</v>
          </cell>
          <cell r="B151" t="str">
            <v>CAFCASS Cymru</v>
          </cell>
        </row>
        <row r="152">
          <cell r="A152" t="str">
            <v>Caia Park Community Council</v>
          </cell>
          <cell r="B152" t="str">
            <v>Cyngor Cymuned Parc Caia</v>
          </cell>
        </row>
        <row r="153">
          <cell r="A153" t="str">
            <v>Caldicot Town Council</v>
          </cell>
          <cell r="B153" t="str">
            <v>Cyngor Tref Cil-y-Coed</v>
          </cell>
        </row>
        <row r="154">
          <cell r="A154" t="str">
            <v>Cardiff and Vale University Health Board</v>
          </cell>
          <cell r="B154" t="str">
            <v>Bwrdd Iechyd Prifysgol Caerdydd a'r Fro</v>
          </cell>
        </row>
        <row r="155">
          <cell r="A155" t="str">
            <v>Cardiff Community Housing Association</v>
          </cell>
          <cell r="B155" t="str">
            <v>Cymdeithas Tai Cymuned Caerdydd</v>
          </cell>
        </row>
        <row r="156">
          <cell r="A156" t="str">
            <v>Cardiff Community Housing Association Ltd</v>
          </cell>
          <cell r="B156" t="str">
            <v>Cymdeithas Tai Cymuned Caerdydd</v>
          </cell>
        </row>
        <row r="157">
          <cell r="A157" t="str">
            <v>Cardiff Council</v>
          </cell>
          <cell r="B157" t="str">
            <v>Cyngor Caerdydd</v>
          </cell>
        </row>
        <row r="158">
          <cell r="A158" t="str">
            <v>Cardiff Council - Rent Smart Wales</v>
          </cell>
          <cell r="B158" t="str">
            <v>Cyngor Caerdydd – Rhentu Doeth Cymru</v>
          </cell>
        </row>
        <row r="159">
          <cell r="A159" t="str">
            <v>Care and Repair Blaenau Gwent</v>
          </cell>
          <cell r="B159" t="str">
            <v>Gofal a Thrwsio Blaenau Gwent</v>
          </cell>
        </row>
        <row r="160">
          <cell r="A160" t="str">
            <v>Care Homes</v>
          </cell>
          <cell r="B160" t="str">
            <v>Cartrefi gofal</v>
          </cell>
        </row>
        <row r="161">
          <cell r="A161" t="str">
            <v>Carmarthenshire County Council</v>
          </cell>
          <cell r="B161" t="str">
            <v>Cyngor Sir Caerfyrddin</v>
          </cell>
        </row>
        <row r="162">
          <cell r="A162" t="str">
            <v>Cartrefi Conwy</v>
          </cell>
          <cell r="B162" t="str">
            <v>Cartrefi Conwy</v>
          </cell>
        </row>
        <row r="163">
          <cell r="A163" t="str">
            <v>Cartrefi Cymru</v>
          </cell>
          <cell r="B163" t="str">
            <v>Cartrefi Cymru</v>
          </cell>
        </row>
        <row r="164">
          <cell r="A164" t="str">
            <v>Cartrefi Cymunedol Gwynedd</v>
          </cell>
          <cell r="B164" t="str">
            <v>Cartrefi Cymunedol Gwynedd</v>
          </cell>
        </row>
        <row r="165">
          <cell r="A165" t="str">
            <v>Case ID</v>
          </cell>
          <cell r="B165" t="str">
            <v>Rhif Cyfeirnod Cwynion</v>
          </cell>
        </row>
        <row r="166">
          <cell r="A166" t="str">
            <v>Cefn Manor</v>
          </cell>
          <cell r="B166" t="str">
            <v>Cefn Manor</v>
          </cell>
        </row>
        <row r="167">
          <cell r="A167" t="str">
            <v>Cemeteries/Graves/Headstones</v>
          </cell>
          <cell r="B167" t="str">
            <v>Mynwentydd/Beddau/Cerrig Beddi</v>
          </cell>
        </row>
        <row r="168">
          <cell r="A168" t="str">
            <v>Ceredigion County Council</v>
          </cell>
          <cell r="B168" t="str">
            <v>Cyngor Sir Ceredigion</v>
          </cell>
        </row>
        <row r="169">
          <cell r="A169" t="str">
            <v>Charter Housing Association</v>
          </cell>
          <cell r="B169" t="str">
            <v>Cymdeithas Tai Charter</v>
          </cell>
        </row>
        <row r="170">
          <cell r="A170" t="str">
            <v>Charter Housing Association (Part of the Pobl Group)</v>
          </cell>
          <cell r="B170" t="str">
            <v xml:space="preserve">Cymdeithas Tai Siarter (rhan o'r Grŵp Pobl) </v>
          </cell>
        </row>
        <row r="171">
          <cell r="A171" t="str">
            <v>Chepstow Town Council</v>
          </cell>
          <cell r="B171" t="str">
            <v>Cyngor Tref Cas-gwent</v>
          </cell>
        </row>
        <row r="172">
          <cell r="A172" t="str">
            <v>Children in care/taken into care/'at risk' register/child abuse/custody of children</v>
          </cell>
          <cell r="B172" t="str">
            <v>Plant mewn gofal/wedi'u cymryd i ofal/Cofrestr 'mewn perygl' /cam-drin plant/gwarchodaeth Plant</v>
          </cell>
        </row>
        <row r="173">
          <cell r="A173" t="str">
            <v>Children s Social Services</v>
          </cell>
          <cell r="B173" t="str">
            <v xml:space="preserve">Gwasanaethau Cymdeithasol Plant </v>
          </cell>
        </row>
        <row r="174">
          <cell r="A174" t="str">
            <v>Childrens Social Services</v>
          </cell>
          <cell r="B174" t="str">
            <v>Gwasanaethau Cymdeithasol Plant</v>
          </cell>
        </row>
        <row r="175">
          <cell r="A175" t="str">
            <v>Cilcain Community Council</v>
          </cell>
          <cell r="B175" t="str">
            <v>Cyngor Cymuned Cilcain</v>
          </cell>
        </row>
        <row r="176">
          <cell r="A176" t="str">
            <v>Cilmeri Community Council</v>
          </cell>
          <cell r="B176" t="str">
            <v>Cyngor Cymuned Cilmeri</v>
          </cell>
        </row>
        <row r="177">
          <cell r="A177" t="str">
            <v>City and County of Swansea</v>
          </cell>
          <cell r="B177" t="str">
            <v>Dinas a Sir Abertawe</v>
          </cell>
        </row>
        <row r="178">
          <cell r="A178" t="str">
            <v>Cleansing/public conveniences/streets etc</v>
          </cell>
          <cell r="B178" t="str">
            <v>Glanhau/Cyfleusterau cyhoeddus/strydoedd ac ati</v>
          </cell>
        </row>
        <row r="179">
          <cell r="A179" t="str">
            <v>Clinical treatment in hospital</v>
          </cell>
          <cell r="B179" t="str">
            <v>Triniaeth Glinigol mewn Ysbyty</v>
          </cell>
        </row>
        <row r="180">
          <cell r="A180" t="str">
            <v>Clinical treatment outside hospital</v>
          </cell>
          <cell r="B180" t="str">
            <v>Triniaeth Glinigol tu allan i Ysbyty</v>
          </cell>
        </row>
        <row r="181">
          <cell r="A181" t="str">
            <v>Close date</v>
          </cell>
          <cell r="B181" t="str">
            <v>Dyddiad cau</v>
          </cell>
        </row>
        <row r="182">
          <cell r="A182" t="str">
            <v>Clwyd Alyn Housing Association</v>
          </cell>
          <cell r="B182" t="str">
            <v>Cymdeithas Tai Clwyd Alyn</v>
          </cell>
        </row>
        <row r="183">
          <cell r="A183" t="str">
            <v>Clwyd Alyn Housing Association Ltd</v>
          </cell>
          <cell r="B183" t="str">
            <v>Cymdeithas Tai Clwyd Alyn</v>
          </cell>
        </row>
        <row r="184">
          <cell r="A184" t="str">
            <v>Clyro Community Council</v>
          </cell>
          <cell r="B184" t="str">
            <v>Cyngor Cymuned Cleiro</v>
          </cell>
        </row>
        <row r="185">
          <cell r="A185" t="str">
            <v>Coastal Housing Group Ltd</v>
          </cell>
          <cell r="B185" t="str">
            <v>Coastal Housing Group Ltd</v>
          </cell>
        </row>
        <row r="186">
          <cell r="A186" t="str">
            <v>Coedffranc Town Council</v>
          </cell>
          <cell r="B186" t="str">
            <v>Cyngor Tref Coedffranc</v>
          </cell>
        </row>
        <row r="187">
          <cell r="A187" t="str">
            <v>Community Council</v>
          </cell>
          <cell r="B187" t="str">
            <v>Cynghorau Cymuned</v>
          </cell>
        </row>
        <row r="188">
          <cell r="A188" t="str">
            <v>Community Facilities. Recreation and Leisure</v>
          </cell>
          <cell r="B188" t="str">
            <v xml:space="preserve">Cyfleusterau Cymunedol. Adloniant a hamdden </v>
          </cell>
        </row>
        <row r="189">
          <cell r="A189" t="str">
            <v>Community Facilities. Recreation and Leisure</v>
          </cell>
          <cell r="B189" t="str">
            <v xml:space="preserve">Cyfleusterau Cymunedol. Adloniant a hamdden </v>
          </cell>
        </row>
        <row r="190">
          <cell r="A190" t="str">
            <v>Community Health Council</v>
          </cell>
          <cell r="B190" t="str">
            <v>Cyngor Iechyd Cymuned</v>
          </cell>
        </row>
        <row r="191">
          <cell r="A191" t="str">
            <v>Complainant withdraws complaint (no local settlement)</v>
          </cell>
          <cell r="B191" t="str">
            <v xml:space="preserve">Achwynydd yn tynnu'r gŵyn yn ôl (dim setliad lleol) </v>
          </cell>
        </row>
        <row r="192">
          <cell r="A192" t="str">
            <v>Complaint</v>
          </cell>
          <cell r="B192" t="str">
            <v>Cwyn</v>
          </cell>
        </row>
        <row r="193">
          <cell r="A193" t="str">
            <v>Complaint Investigation discontinued</v>
          </cell>
          <cell r="B193" t="str">
            <v>Rhoddwyd y gorau i ymchwilio'r gŵyn</v>
          </cell>
        </row>
        <row r="194">
          <cell r="A194" t="str">
            <v>Complaint investigation discontinued (after draft report)</v>
          </cell>
          <cell r="B194" t="str">
            <v>Rhoddwyd y gorau i’r ymchwiliad cwyn (ar ôl adroddiad draft)</v>
          </cell>
        </row>
        <row r="195">
          <cell r="A195" t="str">
            <v>Complaint investigation discontinued (without settlement)</v>
          </cell>
          <cell r="B195" t="str">
            <v>Rhoddwyd y gorau i ymchwilio'r gŵyn (heb setliad)</v>
          </cell>
        </row>
        <row r="196">
          <cell r="A196" t="str">
            <v>Complaints Handling</v>
          </cell>
          <cell r="B196" t="str">
            <v>Ymdrin â chwynion</v>
          </cell>
        </row>
        <row r="197">
          <cell r="A197" t="str">
            <v>Complaints Handling</v>
          </cell>
          <cell r="B197" t="str">
            <v>Ymdrin â chwynion</v>
          </cell>
        </row>
        <row r="198">
          <cell r="A198" t="str">
            <v>Confidentiality</v>
          </cell>
          <cell r="B198" t="str">
            <v>Cyfrinachedd</v>
          </cell>
        </row>
        <row r="199">
          <cell r="A199" t="str">
            <v>Continuing care</v>
          </cell>
          <cell r="B199" t="str">
            <v xml:space="preserve">Gofal Parhaus </v>
          </cell>
        </row>
        <row r="200">
          <cell r="A200" t="str">
            <v>Conwy County Borough Council</v>
          </cell>
          <cell r="B200" t="str">
            <v>Cyngor Bwrdeistref Sirol Conwy</v>
          </cell>
        </row>
        <row r="201">
          <cell r="A201" t="str">
            <v>Conwy Town Council</v>
          </cell>
          <cell r="B201" t="str">
            <v>Cyngor Tref Conwy</v>
          </cell>
        </row>
        <row r="202">
          <cell r="A202" t="str">
            <v>Corwen Town Council</v>
          </cell>
          <cell r="B202" t="str">
            <v>Cyngor Tref Corwen</v>
          </cell>
        </row>
        <row r="203">
          <cell r="A203" t="str">
            <v>Council Tax Benefit</v>
          </cell>
          <cell r="B203" t="str">
            <v>Budd-dal Y Dreth Gyngor</v>
          </cell>
        </row>
        <row r="204">
          <cell r="A204" t="str">
            <v>COVID19</v>
          </cell>
          <cell r="B204" t="str">
            <v>COVID19</v>
          </cell>
        </row>
        <row r="205">
          <cell r="A205" t="str">
            <v>Cowbridge with Llanblethian Town Council</v>
          </cell>
          <cell r="B205" t="str">
            <v>Cyngor Tref Bont-faen a Llanfleiddan</v>
          </cell>
          <cell r="C205" t="str">
            <v>Cynon Taf Community Housing Group</v>
          </cell>
          <cell r="D205" t="str">
            <v>Cynon Taf Community Housing Group</v>
          </cell>
          <cell r="E205" t="str">
            <v>Cynon Taf Community Housing Group</v>
          </cell>
          <cell r="F205" t="str">
            <v>Cynon Taf Community Housing Group</v>
          </cell>
        </row>
        <row r="206">
          <cell r="A206" t="str">
            <v>Criccieth Town Council</v>
          </cell>
          <cell r="B206" t="str">
            <v>Cyngor Tref Criccieth</v>
          </cell>
        </row>
        <row r="207">
          <cell r="A207" t="str">
            <v>Cwm Taf Morgannwg University Health Board</v>
          </cell>
          <cell r="B207" t="str">
            <v>Brwdd Iechyd Prifysgol Cwm Taf Morgannwg</v>
          </cell>
        </row>
        <row r="208">
          <cell r="A208" t="str">
            <v>Cwm Taf University Health Board</v>
          </cell>
          <cell r="B208" t="str">
            <v>Bwrdd Iechyd Prifysgol Cwm Taf</v>
          </cell>
        </row>
        <row r="209">
          <cell r="A209" t="str">
            <v>Cwmbran Community Council</v>
          </cell>
          <cell r="B209" t="str">
            <v>Cyngor Cymuned Cwmbrân</v>
          </cell>
        </row>
        <row r="210">
          <cell r="A210" t="str">
            <v>Cwmllynfell Community Council</v>
          </cell>
          <cell r="B210" t="str">
            <v>Cyngor Cymuned Cwmllynfell</v>
          </cell>
        </row>
        <row r="211">
          <cell r="A211" t="str">
            <v>Cynon Taf Community Housing Group</v>
          </cell>
          <cell r="B211" t="str">
            <v>Cynon Taf Community Housing Group</v>
          </cell>
        </row>
        <row r="212">
          <cell r="A212" t="str">
            <v>Darran Valley Community Council</v>
          </cell>
          <cell r="B212" t="str">
            <v>Cyngor Cymuned Cwm Darran</v>
          </cell>
        </row>
        <row r="213">
          <cell r="A213" t="str">
            <v>Date received</v>
          </cell>
          <cell r="B213" t="str">
            <v>Dyddiad derbyn</v>
          </cell>
        </row>
        <row r="214">
          <cell r="A214" t="str">
            <v>Decision date</v>
          </cell>
          <cell r="B214" t="str">
            <v>Dyddiad penderfyniad</v>
          </cell>
        </row>
        <row r="215">
          <cell r="A215" t="str">
            <v>Decision not to investigate allegation</v>
          </cell>
          <cell r="B215" t="str">
            <v>Penderfynu peidio ymchwilio honiad</v>
          </cell>
        </row>
        <row r="216">
          <cell r="A216" t="str">
            <v>Decision not to investigate allegation</v>
          </cell>
          <cell r="B216" t="str">
            <v>Penderfynu peidio ymchwilio honiad</v>
          </cell>
        </row>
        <row r="217">
          <cell r="A217" t="str">
            <v>Decision not to investigate code</v>
          </cell>
          <cell r="B217" t="str">
            <v>Penderfyniad i beidio ag ymchwilio i’r cod</v>
          </cell>
        </row>
        <row r="218">
          <cell r="A218" t="str">
            <v>Decision not to investigate complaint</v>
          </cell>
          <cell r="B218" t="str">
            <v>Penderfynu peidio ymchwilio cwyn</v>
          </cell>
        </row>
        <row r="219">
          <cell r="A219" t="str">
            <v>Denbighshire County Council</v>
          </cell>
          <cell r="B219" t="str">
            <v>Cyngor Sir Ddinbych</v>
          </cell>
        </row>
        <row r="220">
          <cell r="A220" t="str">
            <v>Dentist</v>
          </cell>
          <cell r="B220" t="str">
            <v>Deintydd</v>
          </cell>
        </row>
        <row r="221">
          <cell r="A221" t="str">
            <v>De-Registration</v>
          </cell>
          <cell r="B221" t="str">
            <v>Dadgofrestriad</v>
          </cell>
        </row>
        <row r="222">
          <cell r="A222" t="str">
            <v>Derwen (Part of the Pobl Group)</v>
          </cell>
          <cell r="B222" t="str">
            <v>Cyndeithas Derwen (rhan o'r Grŵp Pobl)</v>
          </cell>
        </row>
        <row r="223">
          <cell r="A223" t="str">
            <v>Dinas Powys Community Council</v>
          </cell>
          <cell r="B223" t="str">
            <v>Cyngor Cymuned Dinas Powys</v>
          </cell>
        </row>
        <row r="224">
          <cell r="A224" t="str">
            <v>Disclosure and registration of interests</v>
          </cell>
          <cell r="B224" t="str">
            <v>Datgelu a chofrestru buddiannau</v>
          </cell>
        </row>
        <row r="225">
          <cell r="A225" t="str">
            <v>Disclosure of personal information / data loss</v>
          </cell>
          <cell r="B225" t="str">
            <v>Datgelu gwybodaeth bersonol / colli data</v>
          </cell>
        </row>
        <row r="226">
          <cell r="A226" t="str">
            <v>Discontinued. not in the public interest to pursue</v>
          </cell>
          <cell r="B226" t="str">
            <v>Rhoddwyd y gorau. Nid er budd y cyhoedd i’w ddilyn</v>
          </cell>
        </row>
        <row r="227">
          <cell r="A227" t="str">
            <v>Dolbenmaen Community Council</v>
          </cell>
          <cell r="B227" t="str">
            <v>Cyngor Cymuned Dolbenmaen</v>
          </cell>
        </row>
        <row r="228">
          <cell r="A228" t="str">
            <v>Domiciliary Care</v>
          </cell>
          <cell r="B228" t="str">
            <v>Gofal Cartrefol</v>
          </cell>
        </row>
        <row r="229">
          <cell r="A229" t="str">
            <v>Drainage/Sewers/Culverts</v>
          </cell>
          <cell r="B229" t="str">
            <v>Draenio/Carthffosydd/Cylfatiau</v>
          </cell>
        </row>
        <row r="230">
          <cell r="A230" t="str">
            <v>DSIR</v>
          </cell>
          <cell r="B230" t="str">
            <v xml:space="preserve">Dyddiad a dderbyniwyd yr wybodaeth ddigonol </v>
          </cell>
        </row>
        <row r="231">
          <cell r="A231" t="str">
            <v>Duty to uphold the law</v>
          </cell>
          <cell r="B231" t="str">
            <v>Dyletswydd i gynnal y gyfraith</v>
          </cell>
        </row>
        <row r="232">
          <cell r="A232" t="str">
            <v>Dyfed Drug and Alcohol Service</v>
          </cell>
          <cell r="B232" t="str">
            <v>Gwasanaeth Cyffuriau ac Alcohol Dyfed</v>
          </cell>
        </row>
        <row r="233">
          <cell r="A233" t="str">
            <v>Dyfed-Powys Police and Crime Commissioner</v>
          </cell>
          <cell r="B233" t="str">
            <v>Comisiynydd Heddlu a Throseddu Dyfed-Powys</v>
          </cell>
        </row>
        <row r="234">
          <cell r="A234" t="str">
            <v>Early resolution</v>
          </cell>
          <cell r="B234" t="str">
            <v>Datrys yn gynnar</v>
          </cell>
        </row>
        <row r="235">
          <cell r="A235" t="str">
            <v>Economic development</v>
          </cell>
          <cell r="B235" t="str">
            <v>Datblygiad Economaidd</v>
          </cell>
        </row>
        <row r="236">
          <cell r="A236" t="str">
            <v>Education</v>
          </cell>
          <cell r="B236" t="str">
            <v>Addysg</v>
          </cell>
        </row>
        <row r="237">
          <cell r="A237" t="str">
            <v>Education</v>
          </cell>
          <cell r="B237" t="str">
            <v>Addysg</v>
          </cell>
        </row>
        <row r="238">
          <cell r="A238" t="str">
            <v>Environment and Environmental Health</v>
          </cell>
          <cell r="B238" t="str">
            <v>Yr Amgylchedd ac Iechyd yr Amgylchedd</v>
          </cell>
        </row>
        <row r="239">
          <cell r="A239" t="str">
            <v>Environment and Environmental Health</v>
          </cell>
          <cell r="B239" t="str">
            <v>Amgylchedd ac Iechyd yr amgylchedd</v>
          </cell>
        </row>
        <row r="240">
          <cell r="A240" t="str">
            <v>Estate management and environment/common areas/hedges and fences etc</v>
          </cell>
          <cell r="B240" t="str">
            <v>Rheoli Ystadau ac amgylchedd/ardaloedd cyffredin/cloddiau a ffensys a.y.y.b</v>
          </cell>
        </row>
        <row r="241">
          <cell r="A241" t="str">
            <v>Estyn</v>
          </cell>
          <cell r="B241" t="str">
            <v>Estyn</v>
          </cell>
        </row>
        <row r="242">
          <cell r="A242" t="str">
            <v>Exclusions</v>
          </cell>
          <cell r="B242" t="str">
            <v>Gwaharddiad</v>
          </cell>
        </row>
        <row r="243">
          <cell r="A243" t="str">
            <v>Fairways Newydd - Sant Tysilio Nursing Home Ltd</v>
          </cell>
          <cell r="B243" t="str">
            <v>Fairways Newydd – Cartref Nyrsio Sant Tysilio</v>
          </cell>
        </row>
        <row r="244">
          <cell r="A244" t="str">
            <v>Family Housing Association (Wales) Ltd</v>
          </cell>
          <cell r="B244" t="str">
            <v>Cymdeithas Tai i Deuluoedd (Cymru)</v>
          </cell>
        </row>
        <row r="245">
          <cell r="A245" t="str">
            <v>FieldBay - Cwm Gwendraeth Nursing Home</v>
          </cell>
          <cell r="B245" t="str">
            <v>FieldBay - Cartref Nyrsio Cwm Gwendraeth</v>
          </cell>
        </row>
        <row r="246">
          <cell r="A246" t="str">
            <v>Finacial redress alone or financial redress plus apology</v>
          </cell>
          <cell r="B246" t="str">
            <v>Iawndal yn unig neu iawndal ac ymddiheuriad</v>
          </cell>
        </row>
        <row r="247">
          <cell r="A247" t="str">
            <v>Finacial redress alone or financial redress plus apology</v>
          </cell>
          <cell r="B247" t="str">
            <v>Iawndal yn unig neu iawndal ac ymddiheuriad</v>
          </cell>
        </row>
        <row r="248">
          <cell r="A248" t="str">
            <v>Finance and Taxation</v>
          </cell>
          <cell r="B248" t="str">
            <v>Cyllid a Threthiant</v>
          </cell>
          <cell r="C248" t="str">
            <v>Hafod Housing Association</v>
          </cell>
          <cell r="D248" t="str">
            <v>Cymdeithas Tai Hafod</v>
          </cell>
          <cell r="E248" t="str">
            <v>Hafod Housing Association</v>
          </cell>
          <cell r="F248" t="str">
            <v>Cymdeithas Tai Hafod</v>
          </cell>
        </row>
        <row r="249">
          <cell r="A249" t="str">
            <v>Finance and Taxation</v>
          </cell>
          <cell r="B249" t="str">
            <v>Cyllid a Threthiant</v>
          </cell>
        </row>
        <row r="250">
          <cell r="A250" t="str">
            <v>Financial redress alone or financial redress plus apology</v>
          </cell>
          <cell r="B250" t="str">
            <v>Iawndal yn unig neu iawndal ac ymddiheuriad</v>
          </cell>
        </row>
        <row r="251">
          <cell r="A251" t="str">
            <v>Financial redress plus change in listed authority procedure</v>
          </cell>
          <cell r="B251" t="str">
            <v>Iawndal a newid yng ngweithdrefnau'r awdurdod rhestredig</v>
          </cell>
          <cell r="C251" t="str">
            <v>Merthyr Valleys Homes</v>
          </cell>
          <cell r="D251" t="str">
            <v>Merthyr Valleys Homes</v>
          </cell>
          <cell r="E251" t="str">
            <v>Merthyr Valleys Homes</v>
          </cell>
          <cell r="F251" t="str">
            <v>Merthyr Valleys Homes</v>
          </cell>
        </row>
        <row r="252">
          <cell r="A252" t="str">
            <v>Financial redress plus change in listed authority procedures</v>
          </cell>
          <cell r="B252" t="str">
            <v>Iawndal a newid yng ngweithdrefnau'r awdurdod rhestredig</v>
          </cell>
        </row>
        <row r="253">
          <cell r="A253" t="str">
            <v>Financial redress plus other action</v>
          </cell>
          <cell r="B253" t="str">
            <v>Iawndal a chamau eraill</v>
          </cell>
        </row>
        <row r="254">
          <cell r="A254" t="str">
            <v>Fire Authority</v>
          </cell>
          <cell r="B254" t="str">
            <v>Awdurdod Tân</v>
          </cell>
        </row>
        <row r="255">
          <cell r="A255" t="str">
            <v>Flintshire County Council</v>
          </cell>
          <cell r="B255" t="str">
            <v>Cyngor Sir y Fflint</v>
          </cell>
        </row>
        <row r="256">
          <cell r="A256" t="str">
            <v>Flooding/Flood Damage</v>
          </cell>
          <cell r="B256" t="str">
            <v>Llifogydd a difrod llifogydd</v>
          </cell>
        </row>
        <row r="257">
          <cell r="A257" t="str">
            <v>Food safety (shops. restaurants. food processing etc)</v>
          </cell>
          <cell r="B257" t="str">
            <v>Diogelwch bwyd (Siopau. bwytai. prosesu bwyd a.y.y.b)</v>
          </cell>
        </row>
        <row r="258">
          <cell r="A258" t="str">
            <v>Fostering and Other Looked After Children</v>
          </cell>
          <cell r="B258" t="str">
            <v>Maethu a Phlant Eraill sy'n Derbyn Gofal</v>
          </cell>
        </row>
        <row r="259">
          <cell r="A259" t="str">
            <v>Foxtroy House Residential Home</v>
          </cell>
          <cell r="B259" t="str">
            <v>Cartref Preswyl Foxtroy House</v>
          </cell>
        </row>
        <row r="260">
          <cell r="A260" t="str">
            <v>Funding</v>
          </cell>
          <cell r="B260" t="str">
            <v>Ariannu</v>
          </cell>
        </row>
        <row r="261">
          <cell r="A261" t="str">
            <v>Funding/student loans</v>
          </cell>
          <cell r="B261" t="str">
            <v>Ariannu/ Benthyciadau Myfyrwyr</v>
          </cell>
          <cell r="C261" t="str">
            <v>Governing Body – The Bishop of Llandaff Church in Wales High School</v>
          </cell>
          <cell r="D261" t="str">
            <v>Governing Body – The Bishop of Llandaff Church in Wales High School</v>
          </cell>
          <cell r="E261" t="str">
            <v>Governing Body – The Bishop of Llandaff Church in Wales High School</v>
          </cell>
          <cell r="F261" t="str">
            <v>Governing Body – The Bishop of Llandaff Church in Wales High School</v>
          </cell>
        </row>
        <row r="262">
          <cell r="A262" t="str">
            <v>Garw Valley Community Council</v>
          </cell>
          <cell r="B262" t="str">
            <v>Cyngor Cymuned Cwm Garw</v>
          </cell>
          <cell r="C262" t="str">
            <v>Newydd Housing Association</v>
          </cell>
          <cell r="D262" t="str">
            <v>Cymdeithas Tai Newydd</v>
          </cell>
          <cell r="E262" t="str">
            <v>Newydd Housing Association</v>
          </cell>
          <cell r="F262" t="str">
            <v>Cymdeithas Tai Newydd</v>
          </cell>
        </row>
        <row r="263">
          <cell r="A263" t="str">
            <v>Gibraltar Care Village</v>
          </cell>
          <cell r="B263" t="str">
            <v>Gibraltar Care Village</v>
          </cell>
        </row>
        <row r="264">
          <cell r="A264" t="str">
            <v>Gladestry Community Council</v>
          </cell>
          <cell r="B264" t="str">
            <v>Cyngor Cymuned Llanfair Llythynwg</v>
          </cell>
        </row>
        <row r="265">
          <cell r="A265" t="str">
            <v>Glynneath Town Council</v>
          </cell>
          <cell r="B265" t="str">
            <v>Cyngor Cymuned Glyn-nedd</v>
          </cell>
        </row>
        <row r="266">
          <cell r="A266" t="str">
            <v>Gorseinon Town Council</v>
          </cell>
          <cell r="B266" t="str">
            <v>Cyngor Tref Gorseinon</v>
          </cell>
          <cell r="F266" t="str">
            <v xml:space="preserve"> </v>
          </cell>
        </row>
        <row r="267">
          <cell r="A267" t="str">
            <v>Governing Body – The Bishop of Llandaff Church in Wales High School</v>
          </cell>
          <cell r="B267" t="str">
            <v>Governing Body – The Bishop of Llandaff Church in Wales High School</v>
          </cell>
        </row>
        <row r="268">
          <cell r="A268" t="str">
            <v>GP</v>
          </cell>
          <cell r="B268" t="str">
            <v>Meddyg Teulu</v>
          </cell>
        </row>
        <row r="269">
          <cell r="A269" t="str">
            <v>Grass cutting/verges</v>
          </cell>
          <cell r="B269" t="str">
            <v>Torri gwair/ lleiniau gwair</v>
          </cell>
        </row>
        <row r="270">
          <cell r="A270" t="str">
            <v>Group or block repair/improvement grants (NOT DFGs)</v>
          </cell>
          <cell r="B270" t="str">
            <v>Trwsio grŵp neu floc/Grantiau gwella (Nid GCA)</v>
          </cell>
        </row>
        <row r="271">
          <cell r="A271" t="str">
            <v>Grwp Cynefin</v>
          </cell>
          <cell r="B271" t="str">
            <v>Grŵp Cynefin</v>
          </cell>
        </row>
        <row r="272">
          <cell r="A272" t="str">
            <v>Guilsfield Community Council</v>
          </cell>
          <cell r="B272" t="str">
            <v>Cyngor Cymuned Cegidfa</v>
          </cell>
          <cell r="C272" t="str">
            <v>Tai Tarian</v>
          </cell>
          <cell r="D272" t="str">
            <v>Tai Tarian</v>
          </cell>
          <cell r="E272" t="str">
            <v>Tai Tarian</v>
          </cell>
          <cell r="F272" t="str">
            <v>Tai Tarian</v>
          </cell>
        </row>
        <row r="273">
          <cell r="A273" t="str">
            <v>Gwaenysgor &amp; Trelawnyd Community Council</v>
          </cell>
          <cell r="B273" t="str">
            <v>Cyngor Cymuned Gwaenysgor &amp; Trelawnyd</v>
          </cell>
        </row>
        <row r="274">
          <cell r="A274" t="str">
            <v>Gwalia Cyf</v>
          </cell>
          <cell r="B274" t="str">
            <v>Gwalia Cyf</v>
          </cell>
        </row>
        <row r="275">
          <cell r="A275" t="str">
            <v>Gwent Police and Crime Commissioner</v>
          </cell>
          <cell r="B275" t="str">
            <v>Swyddfa Comisiynydd yr Heddlu a Throseddu Gwent</v>
          </cell>
        </row>
        <row r="276">
          <cell r="A276" t="str">
            <v>Gwernaffield and Pantymwyn Community Council</v>
          </cell>
          <cell r="B276" t="str">
            <v>Cyngor Cymuned y Waun a Pantymwyn</v>
          </cell>
        </row>
        <row r="277">
          <cell r="A277" t="str">
            <v>Gwynedd Council</v>
          </cell>
          <cell r="B277" t="str">
            <v>Cyngor Gwynedd</v>
          </cell>
        </row>
        <row r="278">
          <cell r="A278" t="str">
            <v>Gwynedd Independent Exclusion Appeal Panel</v>
          </cell>
          <cell r="B278" t="str">
            <v>Panel Annibynnol Apêl Gwaharddiadau Gwyned</v>
          </cell>
        </row>
        <row r="279">
          <cell r="A279" t="str">
            <v>Hafod Care Association Limited</v>
          </cell>
          <cell r="B279" t="str">
            <v>Hafod Care Association Limited</v>
          </cell>
        </row>
        <row r="280">
          <cell r="A280" t="str">
            <v>Hafod Housing Association</v>
          </cell>
          <cell r="B280" t="str">
            <v>Cymdeithas Tai Hafod</v>
          </cell>
        </row>
        <row r="281">
          <cell r="A281" t="str">
            <v>Hall letting/leisure centres/museums and libraries/other indoor facilities</v>
          </cell>
          <cell r="B281" t="str">
            <v xml:space="preserve">Gosod neuadd/canolfanau hamdden/Amgueddfeydd a llyfrgelloedd/ cyfleusterau tu mewn arall </v>
          </cell>
        </row>
        <row r="282">
          <cell r="A282" t="str">
            <v>Handling of planning application (failure to notify those affected)</v>
          </cell>
          <cell r="B282" t="str">
            <v>Ymdriniaeth â chais cynllunio (methiant i hysbysu'r rhai a effeithir)</v>
          </cell>
        </row>
        <row r="283">
          <cell r="A283" t="str">
            <v>Handling of planning application (other)</v>
          </cell>
          <cell r="B283" t="str">
            <v>Ymdriniaeth â chais cynllunio (arall)</v>
          </cell>
        </row>
        <row r="284">
          <cell r="A284" t="str">
            <v>Hawarden Community Council</v>
          </cell>
          <cell r="B284" t="str">
            <v>Cyngor Cymuned Penarlag</v>
          </cell>
        </row>
        <row r="285">
          <cell r="A285" t="str">
            <v>Health</v>
          </cell>
          <cell r="B285" t="str">
            <v>Iechyd</v>
          </cell>
        </row>
        <row r="286">
          <cell r="A286" t="str">
            <v>Health</v>
          </cell>
          <cell r="B286" t="str">
            <v>Iechyd</v>
          </cell>
        </row>
        <row r="287">
          <cell r="A287" t="str">
            <v>Hengoed Court Care Home</v>
          </cell>
          <cell r="B287" t="str">
            <v>Cartref Gofal Llys Hengoed</v>
          </cell>
        </row>
        <row r="288">
          <cell r="A288" t="str">
            <v>Higher Education Funding Council for Wales (HEFCW)</v>
          </cell>
          <cell r="B288" t="str">
            <v>Cyngor Cyllido Addysg Uwch Cymru (CCAUC)</v>
          </cell>
        </row>
        <row r="289">
          <cell r="A289" t="str">
            <v>Hillbury Care Home</v>
          </cell>
          <cell r="B289" t="str">
            <v>Hillbury Care Home</v>
          </cell>
        </row>
        <row r="290">
          <cell r="A290" t="str">
            <v>Homeless person issues</v>
          </cell>
          <cell r="B290" t="str">
            <v>Materion person digartref</v>
          </cell>
        </row>
        <row r="291">
          <cell r="A291" t="str">
            <v>Housing</v>
          </cell>
          <cell r="B291" t="str">
            <v>Tai</v>
          </cell>
        </row>
        <row r="292">
          <cell r="A292" t="str">
            <v>Housing</v>
          </cell>
          <cell r="B292" t="str">
            <v>Tai</v>
          </cell>
        </row>
        <row r="293">
          <cell r="A293" t="str">
            <v>Housing Association</v>
          </cell>
          <cell r="B293" t="str">
            <v>Cymdeithas Dai</v>
          </cell>
        </row>
        <row r="294">
          <cell r="A294" t="str">
            <v>Housing Benefit</v>
          </cell>
          <cell r="B294" t="str">
            <v>Budd-dal Tai</v>
          </cell>
        </row>
        <row r="295">
          <cell r="A295" t="str">
            <v>Hywel Dda Community Health Council (Carmarthenshire)</v>
          </cell>
          <cell r="B295" t="str">
            <v>Cyngor Iechyd Cymuned Hywel Dda (Sir Gaerfyrddin)</v>
          </cell>
        </row>
        <row r="296">
          <cell r="A296" t="str">
            <v>Hywel Dda University Health Board</v>
          </cell>
          <cell r="B296" t="str">
            <v>Bwrdd Iechyd Prifysgol Hywel Dda</v>
          </cell>
        </row>
        <row r="297">
          <cell r="A297" t="str">
            <v>Independent Care Provider</v>
          </cell>
          <cell r="B297" t="str">
            <v>Darparwr Gofal Annibynnol</v>
          </cell>
        </row>
        <row r="298">
          <cell r="A298" t="str">
            <v>Independent Health Providers</v>
          </cell>
          <cell r="B298" t="str">
            <v>Darparwyr Iechyd Annibynnol</v>
          </cell>
        </row>
        <row r="299">
          <cell r="A299" t="str">
            <v>Integrity</v>
          </cell>
          <cell r="B299" t="str">
            <v>Uniondeb</v>
          </cell>
        </row>
        <row r="300">
          <cell r="A300" t="str">
            <v>Investigation</v>
          </cell>
          <cell r="B300" t="str">
            <v>Ymchwiliad</v>
          </cell>
        </row>
        <row r="301">
          <cell r="A301" t="str">
            <v>Isle of Anglesey County Council</v>
          </cell>
          <cell r="B301" t="str">
            <v>Cyngor Sir Ynys Môn</v>
          </cell>
        </row>
        <row r="302">
          <cell r="A302" t="str">
            <v>Johnston Community Council</v>
          </cell>
          <cell r="B302" t="str">
            <v>Cyngor Cymuned Johnston</v>
          </cell>
        </row>
        <row r="303">
          <cell r="A303" t="str">
            <v>Knighton Town Council</v>
          </cell>
          <cell r="B303" t="str">
            <v>Cyngor Tref Trefyclo</v>
          </cell>
        </row>
        <row r="304">
          <cell r="A304" t="str">
            <v>Laleston Community Council</v>
          </cell>
          <cell r="B304" t="str">
            <v>Cyngor Cymuned Trelales</v>
          </cell>
        </row>
        <row r="305">
          <cell r="A305" t="str">
            <v>Langstone Community Council</v>
          </cell>
          <cell r="B305" t="str">
            <v>Cyngor Cymuned Langstone</v>
          </cell>
        </row>
        <row r="306">
          <cell r="A306" t="str">
            <v>Licencing</v>
          </cell>
          <cell r="B306" t="str">
            <v>Trwyddedu</v>
          </cell>
        </row>
        <row r="307">
          <cell r="A307" t="str">
            <v>Licensing - liquor &amp; public entertainment</v>
          </cell>
          <cell r="B307" t="str">
            <v xml:space="preserve">Trwyddedu - Gwirodydd &amp; adloniant cyhoeddus </v>
          </cell>
        </row>
        <row r="308">
          <cell r="A308" t="str">
            <v>Licensing - taxis</v>
          </cell>
          <cell r="B308" t="str">
            <v>Trwyddedu- tacsis</v>
          </cell>
        </row>
        <row r="309">
          <cell r="A309" t="str">
            <v>Linc-Cymru Housing Association</v>
          </cell>
          <cell r="B309" t="str">
            <v>Cymdeithas Tai Linc-Cymru</v>
          </cell>
        </row>
        <row r="310">
          <cell r="A310" t="str">
            <v>Little further can be achieved</v>
          </cell>
          <cell r="B310" t="str">
            <v xml:space="preserve">Ychydig ymhellach y gellir ei gyflawni </v>
          </cell>
        </row>
        <row r="311">
          <cell r="A311" t="str">
            <v>Llanbedrog Community Council</v>
          </cell>
          <cell r="B311" t="str">
            <v>Cyngor Cymuned Llanbedrog</v>
          </cell>
        </row>
        <row r="312">
          <cell r="A312" t="str">
            <v>Llanddewi Brefi Community Council</v>
          </cell>
          <cell r="B312" t="str">
            <v>Cyngor Cymuned Llanddewi Brefi</v>
          </cell>
        </row>
        <row r="313">
          <cell r="A313" t="str">
            <v>Llanddowror and Llanmiloe Community Council</v>
          </cell>
          <cell r="B313" t="str">
            <v>Cyngor Cymuned Llanddowror a Llanmiloe</v>
          </cell>
        </row>
        <row r="314">
          <cell r="A314" t="str">
            <v>Llandegla Community Council</v>
          </cell>
          <cell r="B314" t="str">
            <v>Cyngor Cymuned Llandegla</v>
          </cell>
        </row>
        <row r="315">
          <cell r="A315" t="str">
            <v>Llandrindod Wells Town Council</v>
          </cell>
          <cell r="B315" t="str">
            <v>Cyngor Tref Llandrindod</v>
          </cell>
        </row>
        <row r="316">
          <cell r="A316" t="str">
            <v>Llanedi Community Council</v>
          </cell>
          <cell r="B316" t="str">
            <v>Cyngot Cymuned Llanedi</v>
          </cell>
        </row>
        <row r="317">
          <cell r="A317" t="str">
            <v>Llanelidan Community Council</v>
          </cell>
          <cell r="B317" t="str">
            <v>Cyngor Cymuned Llanelidan</v>
          </cell>
        </row>
        <row r="318">
          <cell r="A318" t="str">
            <v>Llanelli Rural Council</v>
          </cell>
          <cell r="B318" t="str">
            <v>Cyngor Gwledig Llanelli</v>
          </cell>
        </row>
        <row r="319">
          <cell r="A319" t="str">
            <v>Llanelli Town Council</v>
          </cell>
          <cell r="B319" t="str">
            <v>Cyngor Tref Llanelli</v>
          </cell>
        </row>
        <row r="320">
          <cell r="A320" t="str">
            <v>Llanfair Clydogau Community Council</v>
          </cell>
          <cell r="B320" t="str">
            <v>Cyngor Cymuned Llanfair Clydogau</v>
          </cell>
        </row>
        <row r="321">
          <cell r="A321" t="str">
            <v>Llanfairfechan Town Council</v>
          </cell>
          <cell r="B321" t="str">
            <v>Cyngor Tref Llanfairfechan</v>
          </cell>
        </row>
        <row r="322">
          <cell r="A322" t="str">
            <v>Llanfarian Community Council</v>
          </cell>
          <cell r="B322" t="str">
            <v>Cyngor Cymuned Llanfarian</v>
          </cell>
        </row>
        <row r="323">
          <cell r="A323" t="str">
            <v>Llanfechain Community Council</v>
          </cell>
          <cell r="B323" t="str">
            <v>Cyngor Cymuned Llanfechain</v>
          </cell>
        </row>
        <row r="324">
          <cell r="A324" t="str">
            <v>Llanferres Community Council</v>
          </cell>
          <cell r="B324" t="str">
            <v>Cyngor Cymuned Llanferres</v>
          </cell>
        </row>
        <row r="325">
          <cell r="A325" t="str">
            <v>Llanfynydd Community Council [Flintshire]</v>
          </cell>
          <cell r="B325" t="str">
            <v>Cyngor Cymuned Llanfynydd [Sir y Fflint]</v>
          </cell>
        </row>
        <row r="326">
          <cell r="A326" t="str">
            <v>Llangattock Community Council</v>
          </cell>
          <cell r="B326" t="str">
            <v>Cynfor Cymuned Llangatwg</v>
          </cell>
        </row>
        <row r="327">
          <cell r="A327" t="str">
            <v>Llangristiolus Community Council</v>
          </cell>
          <cell r="B327" t="str">
            <v>Cyngor Cymuned Llangristiolus</v>
          </cell>
        </row>
        <row r="328">
          <cell r="A328" t="str">
            <v>Llangunnor Community Council</v>
          </cell>
          <cell r="B328" t="str">
            <v>Cyngor Cymuned Llangynnwr</v>
          </cell>
        </row>
        <row r="329">
          <cell r="A329" t="str">
            <v>Llangybi Community Council (Monmouthshire)</v>
          </cell>
          <cell r="B329" t="str">
            <v>Cyngor Cymuned Llangybi (Sir Fynwy)</v>
          </cell>
        </row>
        <row r="330">
          <cell r="A330" t="str">
            <v>Llangynwyd Middle Community Council</v>
          </cell>
          <cell r="B330" t="str">
            <v>Cyngor Cymuned Llangynwyd Ganol</v>
          </cell>
        </row>
        <row r="331">
          <cell r="A331" t="str">
            <v>Llanidloes Town Council</v>
          </cell>
          <cell r="B331" t="str">
            <v>Cyngor Tref Llanidloes</v>
          </cell>
        </row>
        <row r="332">
          <cell r="A332" t="str">
            <v>Llansannan Community Council</v>
          </cell>
          <cell r="B332" t="str">
            <v>Cyngor Cymuned Llansannan</v>
          </cell>
        </row>
        <row r="333">
          <cell r="A333" t="str">
            <v>Llantilio Pertholey Community Council</v>
          </cell>
          <cell r="B333" t="str">
            <v>Cyngor Cymuned Llandeilo Bertholau</v>
          </cell>
        </row>
        <row r="334">
          <cell r="A334" t="str">
            <v>Llantwit Fardre Community Council</v>
          </cell>
          <cell r="B334" t="str">
            <v>Cyngor Cymuned Llanilltud Faerdref</v>
          </cell>
        </row>
        <row r="335">
          <cell r="A335" t="str">
            <v>Llanwinio Community Council</v>
          </cell>
          <cell r="B335" t="str">
            <v>Cyngor Cymuned Llanwinio</v>
          </cell>
        </row>
        <row r="336">
          <cell r="A336" t="str">
            <v>Llay Community Council</v>
          </cell>
          <cell r="B336" t="str">
            <v>Cyngor Cymuned Llai</v>
          </cell>
        </row>
        <row r="337">
          <cell r="A337" t="str">
            <v>Local Authority</v>
          </cell>
          <cell r="B337" t="str">
            <v>Awdurdod Lleol</v>
          </cell>
        </row>
        <row r="338">
          <cell r="A338" t="str">
            <v>Local Health Board/NHS Trust</v>
          </cell>
          <cell r="B338" t="str">
            <v>Bwrdd Iechyd Lleol/Ymddiriedolaeth y GIG</v>
          </cell>
        </row>
        <row r="339">
          <cell r="A339" t="str">
            <v>Maescar Community Council</v>
          </cell>
          <cell r="B339" t="str">
            <v>Cyngor Cymuned Maescar</v>
          </cell>
        </row>
        <row r="340">
          <cell r="A340" t="str">
            <v>Maesteg Town Council</v>
          </cell>
          <cell r="B340" t="str">
            <v>Cyngor Tref Maesteg</v>
          </cell>
        </row>
        <row r="341">
          <cell r="A341" t="str">
            <v>Magor with Undy Community Council</v>
          </cell>
          <cell r="B341" t="str">
            <v>Cyngor Cymuned Magwyr gyda Gwndy</v>
          </cell>
        </row>
        <row r="342">
          <cell r="A342" t="str">
            <v>Main outcome</v>
          </cell>
          <cell r="B342" t="str">
            <v>Prif Ganlyniad</v>
          </cell>
        </row>
        <row r="343">
          <cell r="A343" t="str">
            <v>Main subject</v>
          </cell>
          <cell r="B343" t="str">
            <v>Prif bwnc</v>
          </cell>
        </row>
        <row r="344">
          <cell r="A344" t="str">
            <v>Maladministration. no injustice</v>
          </cell>
          <cell r="B344" t="str">
            <v>Camweinyddu. Dim anghyfiawnder</v>
          </cell>
        </row>
        <row r="345">
          <cell r="A345" t="str">
            <v>Manorbier Community Council</v>
          </cell>
          <cell r="B345" t="str">
            <v>Cyngor Cymuned Maenorbŷr</v>
          </cell>
        </row>
        <row r="346">
          <cell r="A346" t="str">
            <v>Marie Curie Cancer Care</v>
          </cell>
          <cell r="B346" t="str">
            <v>Marie Curie Cancer Care</v>
          </cell>
        </row>
        <row r="347">
          <cell r="A347" t="str">
            <v>Mathern Community Council</v>
          </cell>
          <cell r="B347" t="str">
            <v>Cyngor Cymuned Matharn</v>
          </cell>
        </row>
        <row r="348">
          <cell r="A348" t="str">
            <v>Matter out of jurisdiction (discretionary)</v>
          </cell>
          <cell r="B348" t="str">
            <v>Mater tu hwnt i awdurdodaeth (yn ôl disgresiwn)</v>
          </cell>
        </row>
        <row r="349">
          <cell r="A349" t="str">
            <v>Matter out of jurisdiction (non-discretionary)</v>
          </cell>
          <cell r="B349" t="str">
            <v>Mater tu hwnt i awdurdodaeth (nid yn ôl disgresiwn)</v>
          </cell>
        </row>
        <row r="350">
          <cell r="A350" t="str">
            <v>Mawddwy Community Council</v>
          </cell>
          <cell r="B350" t="str">
            <v>Cyngor Cymuned Mawddwy</v>
          </cell>
        </row>
        <row r="351">
          <cell r="A351" t="str">
            <v>Mawr Community Council</v>
          </cell>
          <cell r="B351" t="str">
            <v>Cyngor Cymuned Mawr</v>
          </cell>
        </row>
        <row r="352">
          <cell r="A352" t="str">
            <v>Medical records/standards of record-keeping</v>
          </cell>
          <cell r="B352" t="str">
            <v>Cofnodion Meddygol/Safonau cadw cofnodion</v>
          </cell>
        </row>
        <row r="353">
          <cell r="A353" t="str">
            <v xml:space="preserve">Medication&gt; Prescription dispensing </v>
          </cell>
          <cell r="B353" t="str">
            <v>Meddyginiaeth &gt; Dosbarthu presgripsiynau</v>
          </cell>
        </row>
        <row r="354">
          <cell r="A354" t="str">
            <v>Melin Homes Ltd</v>
          </cell>
          <cell r="B354" t="str">
            <v>Melin Homes Ltd</v>
          </cell>
        </row>
        <row r="355">
          <cell r="A355" t="str">
            <v>Merthyr Tydfil County Borough Council</v>
          </cell>
          <cell r="B355" t="str">
            <v>Cyngor Bwrdeistref Sirol Merthyr Tudful</v>
          </cell>
        </row>
        <row r="356">
          <cell r="A356" t="str">
            <v>Merthyr Tydfil Housing Association Ltd</v>
          </cell>
          <cell r="B356" t="str">
            <v>Cymdeithas Tai Merthyr Tudful</v>
          </cell>
        </row>
        <row r="357">
          <cell r="A357" t="str">
            <v>Merthyr Valleys Homes</v>
          </cell>
          <cell r="B357" t="str">
            <v>Merthyr Valleys Homes</v>
          </cell>
        </row>
        <row r="358">
          <cell r="A358" t="str">
            <v>Mid Wales Housing Association Ltd</v>
          </cell>
          <cell r="B358" t="str">
            <v>Cymdeithas Tai Canolbarth Cymru</v>
          </cell>
        </row>
        <row r="359">
          <cell r="A359" t="str">
            <v xml:space="preserve">Mobile home site licence </v>
          </cell>
          <cell r="B359" t="str">
            <v>Trwydded safle cartref symudol</v>
          </cell>
        </row>
        <row r="360">
          <cell r="A360" t="str">
            <v>Monmouth Town Council</v>
          </cell>
          <cell r="B360" t="str">
            <v>Cyngor Cymuned Trefynwy</v>
          </cell>
        </row>
        <row r="361">
          <cell r="A361" t="str">
            <v>Monmouthshire County Council</v>
          </cell>
          <cell r="B361" t="str">
            <v>Cyngor Sir Fynwy</v>
          </cell>
        </row>
        <row r="362">
          <cell r="A362" t="str">
            <v>Monmouthshire Housing Association</v>
          </cell>
          <cell r="B362" t="str">
            <v>Cymdeithas Tai Sir Fynwy</v>
          </cell>
        </row>
        <row r="363">
          <cell r="A363" t="str">
            <v>Montgomery Town Council</v>
          </cell>
          <cell r="B363" t="str">
            <v>Cyngor Tref Trefaldwyn</v>
          </cell>
        </row>
        <row r="364">
          <cell r="A364" t="str">
            <v>Mumbles Community Council</v>
          </cell>
          <cell r="B364" t="str">
            <v>Cyngor Cymuned Mwmbwls</v>
          </cell>
        </row>
        <row r="365">
          <cell r="A365" t="str">
            <v>National Assembly for Wales Commission</v>
          </cell>
          <cell r="B365" t="str">
            <v>Comisiwn Cynulliad Cenedlaethol Cymru</v>
          </cell>
        </row>
        <row r="366">
          <cell r="A366" t="str">
            <v>National Park</v>
          </cell>
          <cell r="B366" t="str">
            <v>Parc Cenedlaethol</v>
          </cell>
        </row>
        <row r="367">
          <cell r="A367" t="str">
            <v>Natural Resources Wales</v>
          </cell>
          <cell r="B367" t="str">
            <v>Cyfoeth Naturiol Cymru</v>
          </cell>
        </row>
        <row r="368">
          <cell r="A368" t="str">
            <v>Neath Port Talbot Council</v>
          </cell>
          <cell r="B368" t="str">
            <v>Cyngor Castell-nedd Port Talbot</v>
          </cell>
        </row>
        <row r="369">
          <cell r="A369" t="str">
            <v>Neath Port Talbot County Borough Council</v>
          </cell>
          <cell r="B369" t="str">
            <v>Cyngor Bwrdeistref Sirol Castell-nedd Port Talbot</v>
          </cell>
        </row>
        <row r="370">
          <cell r="A370" t="str">
            <v>Neath Town Council</v>
          </cell>
          <cell r="B370" t="str">
            <v>Cyngor Tref Castell-nedd</v>
          </cell>
        </row>
        <row r="371">
          <cell r="A371" t="str">
            <v>Neighbour disputes and anti-social behaviour</v>
          </cell>
          <cell r="B371" t="str">
            <v>Anghydfodau cymydog ac ymddygiad gwrthgymdeithasol</v>
          </cell>
        </row>
        <row r="372">
          <cell r="A372" t="str">
            <v>Nercwys Community Council</v>
          </cell>
          <cell r="B372" t="str">
            <v>Cyngor Cymuned Nercwys</v>
          </cell>
        </row>
        <row r="373">
          <cell r="A373" t="str">
            <v>Newport Care and Repair</v>
          </cell>
          <cell r="B373" t="str">
            <v>Gofal a Thrwsio Casnewydd</v>
          </cell>
        </row>
        <row r="374">
          <cell r="A374" t="str">
            <v>Newport City Council</v>
          </cell>
          <cell r="B374" t="str">
            <v>Cyngor Dinas Casnewydd</v>
          </cell>
        </row>
        <row r="375">
          <cell r="A375" t="str">
            <v>Newport City Homes</v>
          </cell>
          <cell r="B375" t="str">
            <v>Cartrefi Dinas Casnewydd</v>
          </cell>
        </row>
        <row r="376">
          <cell r="A376" t="str">
            <v>Newydd  Housing Association</v>
          </cell>
          <cell r="B376" t="str">
            <v>Cymdeithas Tai Newydd</v>
          </cell>
          <cell r="C376" t="str">
            <v>Dyfed-Powys Police and Crime Commissioner</v>
          </cell>
          <cell r="D376" t="str">
            <v>Comisiynydd Heddlu a Throseddu Dyfed-Powys</v>
          </cell>
          <cell r="E376" t="str">
            <v>Dyfed-Powys Police and Crime Commissioner</v>
          </cell>
          <cell r="F376" t="str">
            <v>Comisiynydd Heddlu a Throseddu Dyfed-Powys</v>
          </cell>
        </row>
        <row r="377">
          <cell r="A377" t="str">
            <v>Newydd Housing Association</v>
          </cell>
          <cell r="B377" t="str">
            <v>Cymdeithas Tai Newydd</v>
          </cell>
        </row>
        <row r="378">
          <cell r="A378" t="str">
            <v>Neyland Town Council</v>
          </cell>
          <cell r="B378" t="str">
            <v>Cyngor Tref Neyland</v>
          </cell>
        </row>
        <row r="379">
          <cell r="A379" t="str">
            <v>NHS Business Services Authority</v>
          </cell>
          <cell r="B379" t="str">
            <v>Awdurdod Gwasanaethau Busnes y GIG</v>
          </cell>
        </row>
        <row r="380">
          <cell r="A380" t="str">
            <v>NHS Independent Provider</v>
          </cell>
          <cell r="B380" t="str">
            <v>Darparwr Annibynnol y GIG</v>
          </cell>
        </row>
        <row r="381">
          <cell r="A381" t="str">
            <v>NHS Wales Shared Services Partnership</v>
          </cell>
          <cell r="B381" t="str">
            <v>GIG Cymru Partneriaeth Cydwasanaethau</v>
          </cell>
        </row>
        <row r="382">
          <cell r="A382" t="str">
            <v>NHS Wales: Shared Services Partnership</v>
          </cell>
          <cell r="B382" t="str">
            <v>GIG Cymru: Partneriaeth Cydwasanaethau</v>
          </cell>
          <cell r="C382" t="str">
            <v>Parkside Residential Homes</v>
          </cell>
          <cell r="D382" t="str">
            <v>Cartrefi Preswyl Parkside</v>
          </cell>
          <cell r="E382" t="str">
            <v>Parkside Residential Homes</v>
          </cell>
          <cell r="F382" t="str">
            <v>Cartrefi Preswyl Parkside</v>
          </cell>
        </row>
        <row r="383">
          <cell r="A383" t="str">
            <v>No action necessary</v>
          </cell>
          <cell r="B383" t="str">
            <v xml:space="preserve">Dim angen gweithredu </v>
          </cell>
          <cell r="C383" t="str">
            <v>Right At Home</v>
          </cell>
          <cell r="D383" t="str">
            <v>Right at Home</v>
          </cell>
          <cell r="E383" t="str">
            <v>Right At Home</v>
          </cell>
          <cell r="F383" t="str">
            <v>Right at Home</v>
          </cell>
        </row>
        <row r="384">
          <cell r="A384" t="str">
            <v>No evidence of Breach</v>
          </cell>
          <cell r="B384" t="str">
            <v>Dim tystiolaeth o esgeulustod</v>
          </cell>
        </row>
        <row r="385">
          <cell r="A385" t="str">
            <v>No evidence of maladministration or service failure</v>
          </cell>
          <cell r="B385" t="str">
            <v>Dim tystiolaeth o gamwinyddu neu fethiant y gwasanaeth</v>
          </cell>
        </row>
        <row r="386">
          <cell r="A386" t="str">
            <v>No prima facie evidence of breach</v>
          </cell>
          <cell r="B386" t="str">
            <v>Dim tystiolaeth ar yr olwg gyntaf o esgeulustod</v>
          </cell>
        </row>
        <row r="387">
          <cell r="A387" t="str">
            <v>Noise and other nuisance issues</v>
          </cell>
          <cell r="B387" t="str">
            <v xml:space="preserve">Sŵn a materion niwsans arall </v>
          </cell>
          <cell r="C387" t="str">
            <v>Cafcass Cymru</v>
          </cell>
          <cell r="D387" t="str">
            <v>CAFCASS Cymru</v>
          </cell>
          <cell r="E387" t="str">
            <v>Cafcass Cymru</v>
          </cell>
          <cell r="F387" t="str">
            <v>CAFCASS Cymru</v>
          </cell>
        </row>
        <row r="388">
          <cell r="A388" t="str">
            <v>Non-medical services</v>
          </cell>
          <cell r="B388" t="str">
            <v>Gwasanaethau anfeddygol</v>
          </cell>
        </row>
        <row r="389">
          <cell r="A389" t="str">
            <v>Non-medical services - food. cleanliness etc</v>
          </cell>
          <cell r="B389" t="str">
            <v>Gwasanaethau anfeddygol - bwyd. glendid ayyb</v>
          </cell>
        </row>
        <row r="390">
          <cell r="A390" t="str">
            <v>Non-public interest report issued: complaint not upheld</v>
          </cell>
          <cell r="B390" t="str">
            <v>Adroddiad nid er budd y cyhoedd wedi'i gyhoeddi: y gŵyn heb ei chadarnhau</v>
          </cell>
        </row>
        <row r="391">
          <cell r="A391" t="str">
            <v>Non-public interest report issued: complaint upheld</v>
          </cell>
          <cell r="B391" t="str">
            <v>Adroddiad nid er budd y cyhoedd wedi'i gyhoeddi: y gŵyn wedi'i chadarnhau</v>
          </cell>
        </row>
        <row r="392">
          <cell r="A392" t="str">
            <v>North Wales Housing</v>
          </cell>
          <cell r="B392" t="str">
            <v>Tai Gogledd Cymru</v>
          </cell>
        </row>
        <row r="393">
          <cell r="A393" t="str">
            <v>North Wales Police and Crime Commissioner</v>
          </cell>
          <cell r="B393" t="str">
            <v xml:space="preserve"> Swyddfa Comisiynydd Heddlu a Throsedd Gogledd Cymru</v>
          </cell>
        </row>
        <row r="394">
          <cell r="A394" t="str">
            <v>North Wales Police and Crime Panel</v>
          </cell>
          <cell r="B394" t="str">
            <v>Comisiynydd Heddlu a Throsedd Gogledd Cymru</v>
          </cell>
        </row>
        <row r="395">
          <cell r="A395" t="str">
            <v>Northgate</v>
          </cell>
          <cell r="B395" t="str">
            <v>Northgate</v>
          </cell>
        </row>
        <row r="396">
          <cell r="A396" t="str">
            <v>Not in the public interest to investigate</v>
          </cell>
          <cell r="B396" t="str">
            <v>Nid er lles y cyhoedd i ymchwilio</v>
          </cell>
        </row>
        <row r="397">
          <cell r="A397" t="str">
            <v>Objectivity and propriety</v>
          </cell>
          <cell r="B397" t="str">
            <v>Gwrthrychedd a phriodoldeb</v>
          </cell>
        </row>
        <row r="398">
          <cell r="A398" t="str">
            <v>Ogmore Valley Community Council</v>
          </cell>
          <cell r="B398" t="str">
            <v>Cyngor Cymuned Cwm Ogwr</v>
          </cell>
        </row>
        <row r="399">
          <cell r="A399" t="str">
            <v>Onllwyn Community Council</v>
          </cell>
          <cell r="B399" t="str">
            <v>Cyngor Cymuned Onllwyn</v>
          </cell>
        </row>
        <row r="400">
          <cell r="A400" t="str">
            <v>Opticians</v>
          </cell>
          <cell r="B400" t="str">
            <v>Optegwyr</v>
          </cell>
        </row>
        <row r="401">
          <cell r="A401" t="str">
            <v>Other</v>
          </cell>
          <cell r="B401" t="str">
            <v>Eraill</v>
          </cell>
        </row>
        <row r="402">
          <cell r="A402" t="str">
            <v>Other action by listed authority (excluding financial redress)</v>
          </cell>
          <cell r="B402" t="str">
            <v>Camau eraill gan yr awdurdod rhestredig (gan eithrio iawndal)</v>
          </cell>
        </row>
        <row r="403">
          <cell r="A403" t="str">
            <v>Other Benefits</v>
          </cell>
          <cell r="B403" t="str">
            <v>Budd-daliadau Eraill</v>
          </cell>
        </row>
        <row r="404">
          <cell r="A404" t="str">
            <v>Other miscellaneous</v>
          </cell>
          <cell r="B404" t="str">
            <v>Eraill Amrywiol</v>
          </cell>
        </row>
        <row r="405">
          <cell r="A405" t="str">
            <v>Other planning matters</v>
          </cell>
          <cell r="B405" t="str">
            <v>Materion cynllunio arall</v>
          </cell>
        </row>
        <row r="406">
          <cell r="A406" t="str">
            <v>Other redress</v>
          </cell>
          <cell r="B406" t="str">
            <v>Camau gwneud iawn arall</v>
          </cell>
        </row>
        <row r="407">
          <cell r="A407" t="str">
            <v>Out of jurisdiction - matter referred to courts</v>
          </cell>
          <cell r="B407" t="str">
            <v>Tu hwnt i awdurdodaeth – mater wedi’i gyfeirio at lysoedd</v>
          </cell>
        </row>
        <row r="408">
          <cell r="A408" t="str">
            <v>Out of Time</v>
          </cell>
          <cell r="B408" t="str">
            <v>Y tu hwnt i Amser</v>
          </cell>
        </row>
        <row r="409">
          <cell r="A409" t="str">
            <v>Parking</v>
          </cell>
          <cell r="B409" t="str">
            <v>Parcio</v>
          </cell>
        </row>
        <row r="410">
          <cell r="A410" t="str">
            <v>Parks, outdoor centres and facilities</v>
          </cell>
          <cell r="B410" t="str">
            <v>Parciau, Canolfannau a chyfleusterau awyr agored</v>
          </cell>
        </row>
        <row r="411">
          <cell r="A411" t="str">
            <v>Parks. outdoor centres and facilities</v>
          </cell>
          <cell r="B411" t="str">
            <v>Parciau, Canolfannau a chyfleusterau awyr agored</v>
          </cell>
        </row>
        <row r="412">
          <cell r="A412" t="str">
            <v>Parkside Residential Homes</v>
          </cell>
          <cell r="B412" t="str">
            <v>Cartrefi Preswyl Parkside</v>
          </cell>
        </row>
        <row r="413">
          <cell r="A413" t="str">
            <v>Patient list issues</v>
          </cell>
          <cell r="B413" t="str">
            <v>Materion rhestr glaf</v>
          </cell>
        </row>
        <row r="414">
          <cell r="A414" t="str">
            <v>Payment schemes</v>
          </cell>
          <cell r="B414" t="str">
            <v>Cynlluniau Talu</v>
          </cell>
        </row>
        <row r="415">
          <cell r="A415" t="str">
            <v>Pembrey &amp; Burry Port Town Council</v>
          </cell>
          <cell r="B415" t="str">
            <v>Cyngor Tref Porth Tywyn a Phen-bre</v>
          </cell>
        </row>
        <row r="416">
          <cell r="A416" t="str">
            <v>Pembroke Dock Town Council</v>
          </cell>
          <cell r="B416" t="str">
            <v>Cyngor Tref Doc Penfro</v>
          </cell>
        </row>
        <row r="417">
          <cell r="A417" t="str">
            <v>Pembroke Town Council</v>
          </cell>
          <cell r="B417" t="str">
            <v>Cyngor Tref Penfro</v>
          </cell>
        </row>
        <row r="418">
          <cell r="A418" t="str">
            <v>Pembrokeshire Coast National Park Authority</v>
          </cell>
          <cell r="B418" t="str">
            <v>Parc Cenedlaethol Arfordir Penfro</v>
          </cell>
        </row>
        <row r="419">
          <cell r="A419" t="str">
            <v>Pembrokeshire County Council</v>
          </cell>
          <cell r="B419" t="str">
            <v>Cyngor Sir Penfro</v>
          </cell>
        </row>
        <row r="420">
          <cell r="A420" t="str">
            <v>Pembrokeshire Housing Association Ltd</v>
          </cell>
          <cell r="B420" t="str">
            <v>Cymdeithas Tai Sir Benfro</v>
          </cell>
        </row>
        <row r="421">
          <cell r="A421" t="str">
            <v>Penarth Town Council</v>
          </cell>
          <cell r="B421" t="str">
            <v>Cyngor Tref Penarth</v>
          </cell>
        </row>
        <row r="422">
          <cell r="A422" t="str">
            <v>Pencoed Town Council</v>
          </cell>
          <cell r="B422" t="str">
            <v>Cyngor Tref Pencoed</v>
          </cell>
        </row>
        <row r="423">
          <cell r="A423" t="str">
            <v>Pendine Park Care Organisation Ltd</v>
          </cell>
          <cell r="B423" t="str">
            <v>Pendine Park Care Organisation Ltd</v>
          </cell>
        </row>
        <row r="424">
          <cell r="A424" t="str">
            <v>Penmaenmawr Town Council</v>
          </cell>
          <cell r="B424" t="str">
            <v>Cyngor Tref Penmaenmawr</v>
          </cell>
        </row>
        <row r="425">
          <cell r="A425" t="str">
            <v>Pentyrch Community Council</v>
          </cell>
          <cell r="B425" t="str">
            <v>Cyngor Cymuned Pentyrch</v>
          </cell>
        </row>
        <row r="426">
          <cell r="A426" t="str">
            <v>Pest control/Dog nuisance/Fouling</v>
          </cell>
          <cell r="B426" t="str">
            <v>Rheoli Plâu/Niwsans cŵn/Baeddu gan gŵn</v>
          </cell>
        </row>
        <row r="427">
          <cell r="A427" t="str">
            <v>Peterston Super Ely Community Council</v>
          </cell>
          <cell r="B427" t="str">
            <v>Cyngor Cymuned Llanbedr-y-fro</v>
          </cell>
        </row>
        <row r="428">
          <cell r="A428" t="str">
            <v>Pharmacist</v>
          </cell>
          <cell r="B428" t="str">
            <v>Feryllydd</v>
          </cell>
        </row>
        <row r="429">
          <cell r="A429" t="str">
            <v>Planning and Building Control</v>
          </cell>
          <cell r="B429" t="str">
            <v>Cynllunio a Rheoli Adeiladu</v>
          </cell>
        </row>
        <row r="430">
          <cell r="A430" t="str">
            <v>Pobl</v>
          </cell>
          <cell r="B430" t="str">
            <v>Pobl</v>
          </cell>
        </row>
        <row r="431">
          <cell r="A431" t="str">
            <v>Police and Crime Commissioners and Panels</v>
          </cell>
          <cell r="B431" t="str">
            <v>Comisiynwyr a Phaneli Heddlu a Throsedd</v>
          </cell>
        </row>
        <row r="432">
          <cell r="A432" t="str">
            <v>Police and Crime Panel</v>
          </cell>
          <cell r="B432" t="str">
            <v>Panel yr Heddlu a Throsedd</v>
          </cell>
        </row>
        <row r="433">
          <cell r="A433" t="str">
            <v>Police Authority</v>
          </cell>
          <cell r="B433" t="str">
            <v>Awdurdodau'r Heddlu</v>
          </cell>
        </row>
        <row r="434">
          <cell r="A434" t="str">
            <v>Pollution and pollution control measures</v>
          </cell>
          <cell r="B434" t="str">
            <v>Llygredd a mesurau rheoli llygredd</v>
          </cell>
          <cell r="C434" t="str">
            <v>Building Control</v>
          </cell>
          <cell r="D434" t="str">
            <v>Rheoli Adeiliadu</v>
          </cell>
          <cell r="E434" t="str">
            <v>Building Control</v>
          </cell>
          <cell r="F434" t="str">
            <v>Rheoli Adeiliadu</v>
          </cell>
        </row>
        <row r="435">
          <cell r="A435" t="str">
            <v>Ponthir Church In Wales School</v>
          </cell>
          <cell r="B435" t="str">
            <v>Ponthir Church In Wales School</v>
          </cell>
        </row>
        <row r="436">
          <cell r="A436" t="str">
            <v>Pontypool Community Council</v>
          </cell>
          <cell r="B436" t="str">
            <v>Cyngor Cymuned Pont Y Pŵl</v>
          </cell>
        </row>
        <row r="437">
          <cell r="A437" t="str">
            <v>Pontypridd Town Council</v>
          </cell>
          <cell r="B437" t="str">
            <v>Cyngor Tref Pontypridd</v>
          </cell>
        </row>
        <row r="438">
          <cell r="A438" t="str">
            <v>Poor/No communication or failure to provide information</v>
          </cell>
          <cell r="B438" t="str">
            <v xml:space="preserve">Cyfathrebu gwael/ Dim cyfathrebu neu fethiant i ddarparu gwybodaeth </v>
          </cell>
        </row>
        <row r="439">
          <cell r="A439" t="str">
            <v>Porthcawl Town Council</v>
          </cell>
          <cell r="B439" t="str">
            <v>Cyngor Tref Porthcawl</v>
          </cell>
        </row>
        <row r="440">
          <cell r="A440" t="str">
            <v>Porthmadog Town Council</v>
          </cell>
          <cell r="B440" t="str">
            <v>Cyngor Tref Porthmadog</v>
          </cell>
        </row>
        <row r="441">
          <cell r="A441" t="str">
            <v>Powys Community Health Council</v>
          </cell>
          <cell r="B441" t="str">
            <v>Cyngor Iechyd Cymuned Powys</v>
          </cell>
        </row>
        <row r="442">
          <cell r="A442" t="str">
            <v>Powys County Council</v>
          </cell>
          <cell r="B442" t="str">
            <v>Cyngor Sir Powys</v>
          </cell>
        </row>
        <row r="443">
          <cell r="A443" t="str">
            <v>Powys Teaching Health Board</v>
          </cell>
          <cell r="B443" t="str">
            <v>Bwrdd Iechyd Addysgu Powys</v>
          </cell>
        </row>
        <row r="444">
          <cell r="A444" t="str">
            <v>Prestatyn Town Council</v>
          </cell>
          <cell r="B444" t="str">
            <v>Cyngor Tref Prestatyn</v>
          </cell>
        </row>
        <row r="445">
          <cell r="A445" t="str">
            <v>Private Social Care provider</v>
          </cell>
          <cell r="B445" t="str">
            <v>Darparwr Gofal Cymdeithasol Preifat</v>
          </cell>
        </row>
        <row r="446">
          <cell r="A446" t="str">
            <v>Promotion of equality and respect</v>
          </cell>
          <cell r="B446" t="str">
            <v xml:space="preserve">Hyrwyddo cydraddoldeb a pharch </v>
          </cell>
        </row>
        <row r="447">
          <cell r="A447" t="str">
            <v>Public Health Wales</v>
          </cell>
          <cell r="B447" t="str">
            <v>Iechyd Cyhoeddus Cymru</v>
          </cell>
        </row>
        <row r="448">
          <cell r="A448" t="str">
            <v>Public interest report issued: complaint upheld</v>
          </cell>
          <cell r="B448" t="str">
            <v>Adroddiad budd y cyhoedd wedi'i gyhoeddi: y gŵyn wedi ei chadarnhau</v>
          </cell>
        </row>
        <row r="449">
          <cell r="A449" t="str">
            <v>Reasonable to take legal action/have right of appeal</v>
          </cell>
          <cell r="B449" t="str">
            <v>Rhesymol cymryd camau cyfreithlon/hawl apelio</v>
          </cell>
        </row>
        <row r="450">
          <cell r="A450" t="str">
            <v>Reconsideration by listed authority</v>
          </cell>
          <cell r="B450" t="str">
            <v>Ailystyriaeth gan awdurdod rhestredig</v>
          </cell>
          <cell r="C450" t="str">
            <v>Domiciliary Care</v>
          </cell>
          <cell r="D450" t="str">
            <v>Gofal Cartrefol</v>
          </cell>
          <cell r="E450" t="str">
            <v>Domiciliary Care</v>
          </cell>
          <cell r="F450" t="str">
            <v>Gofal Cartrefol</v>
          </cell>
        </row>
        <row r="451">
          <cell r="A451" t="str">
            <v>Recruitment and appointment procedures</v>
          </cell>
          <cell r="B451" t="str">
            <v>Gweithdrefnau recriwtio ac apwyntio</v>
          </cell>
        </row>
        <row r="452">
          <cell r="A452" t="str">
            <v>Redress - apology</v>
          </cell>
          <cell r="B452" t="str">
            <v xml:space="preserve">Gwneud iawn - ymddiheuriad </v>
          </cell>
        </row>
        <row r="453">
          <cell r="A453" t="str">
            <v>Redress - change in listed authority procedures</v>
          </cell>
          <cell r="B453" t="str">
            <v>Gwneud iawn - newid yng ngweithdrefnau'r awdurdod rhestredig</v>
          </cell>
        </row>
        <row r="454">
          <cell r="A454" t="str">
            <v>Redress - change in listed authority procedures plus other action by listed authority (excluding financial redress)</v>
          </cell>
          <cell r="B454" t="str">
            <v>Gwneud iawn - newid mewn gweithdrefnau awdurdod rhestredig yn ogystal â chamau arall gan awdurdod rhestredig (ac eithrio iawndal)</v>
          </cell>
        </row>
        <row r="455">
          <cell r="A455" t="str">
            <v>Redress - other action by listed authority (excluding financial redress)</v>
          </cell>
          <cell r="B455" t="str">
            <v>Gwneud iawn - newid mewn gweithdrefnau awdurdod rhestredig yn ogystal â chamau arall gan awdurdod rhestredig (ac eithrio iawndal)</v>
          </cell>
        </row>
        <row r="456">
          <cell r="A456" t="str">
            <v>Refer to Adjudication Panel</v>
          </cell>
          <cell r="B456" t="str">
            <v>Cyfeirio at y Panel Dyfarnu</v>
          </cell>
        </row>
        <row r="457">
          <cell r="A457" t="str">
            <v>Refer to Standards Committee</v>
          </cell>
          <cell r="B457" t="str">
            <v>Cyfeirio at y Pwyllgor Safonau</v>
          </cell>
        </row>
        <row r="458">
          <cell r="A458" t="str">
            <v>Refuse collection. recycling and waste disposal</v>
          </cell>
          <cell r="B458" t="str">
            <v>Casgliad ysbwriel. Gwaredu gwastraff ac ailgylchu</v>
          </cell>
        </row>
        <row r="459">
          <cell r="A459" t="str">
            <v>Regulation and Inspection</v>
          </cell>
          <cell r="B459" t="str">
            <v>Rheoliad ac Arolygiad</v>
          </cell>
        </row>
        <row r="460">
          <cell r="A460" t="str">
            <v>Regulation and Inspection (including private sector provision)</v>
          </cell>
          <cell r="B460" t="str">
            <v>Rheoli ac arolygu (gan gynnwys darpariaeth sector preifat)</v>
          </cell>
          <cell r="C460" t="str">
            <v>Exclusion</v>
          </cell>
          <cell r="D460" t="str">
            <v>Gwaharddiad</v>
          </cell>
          <cell r="E460" t="str">
            <v>Exclusion</v>
          </cell>
          <cell r="F460" t="str">
            <v>Gwaharddiad</v>
          </cell>
        </row>
        <row r="461">
          <cell r="A461" t="str">
            <v>Relevant Body</v>
          </cell>
          <cell r="B461" t="str">
            <v>Corff Perthnasol</v>
          </cell>
        </row>
        <row r="462">
          <cell r="A462" t="str">
            <v>Relevant Body Type</v>
          </cell>
          <cell r="B462" t="str">
            <v>Math o Gorff Perthnasol</v>
          </cell>
        </row>
        <row r="463">
          <cell r="A463" t="str">
            <v>Repairs and maintenance (inc dampness/improvements and alterations eg central heating. double glazing)</v>
          </cell>
          <cell r="B463" t="str">
            <v xml:space="preserve"> Cynnal a chadw a thrwsio (gan gynnwys lleithder/ gwelliannau a newidiadau ee gwres trwy'r tŷ. Ffenestri dwbl)</v>
          </cell>
        </row>
        <row r="464">
          <cell r="A464" t="str">
            <v>Report issued: complaint not upheld</v>
          </cell>
          <cell r="B464" t="str">
            <v>Cyhoeddwyd yr adroddiad: Ni chadarnhawyd y gŵyn</v>
          </cell>
        </row>
        <row r="465">
          <cell r="A465" t="str">
            <v>Rhondda Cynon Taf County Borough Council</v>
          </cell>
          <cell r="B465" t="str">
            <v>Cyngor Bwrdeistref Sirol Rhondda Cynon Taf</v>
          </cell>
        </row>
        <row r="466">
          <cell r="A466" t="str">
            <v>Rhondda Housing Association Ltd</v>
          </cell>
          <cell r="B466" t="str">
            <v>Cymdeithas Tai Rhondda</v>
          </cell>
        </row>
        <row r="467">
          <cell r="A467" t="str">
            <v>Right At Home</v>
          </cell>
          <cell r="B467" t="str">
            <v>Right at Home</v>
          </cell>
        </row>
        <row r="468">
          <cell r="A468" t="str">
            <v>Right to Buy</v>
          </cell>
          <cell r="B468" t="str">
            <v>Hawl i brynnu</v>
          </cell>
        </row>
        <row r="469">
          <cell r="A469" t="str">
            <v>Rights of way and public footpaths</v>
          </cell>
          <cell r="B469" t="str">
            <v xml:space="preserve"> Hawliau tramwy a llwybrau cyhoeddus </v>
          </cell>
        </row>
        <row r="470">
          <cell r="A470" t="str">
            <v>Road adoption</v>
          </cell>
          <cell r="B470" t="str">
            <v>Mabwysiadu ffyrdd</v>
          </cell>
        </row>
        <row r="471">
          <cell r="A471" t="str">
            <v>Road maintenance/road building</v>
          </cell>
          <cell r="B471" t="str">
            <v xml:space="preserve"> Cynnal a chadw ffyrdd/ adeiladu ffyrdd</v>
          </cell>
        </row>
        <row r="472">
          <cell r="A472" t="str">
            <v>Roads and Transport</v>
          </cell>
          <cell r="B472" t="str">
            <v>Ffyrdd a Thrafnidiaeth</v>
          </cell>
        </row>
        <row r="473">
          <cell r="A473" t="str">
            <v>Roads and Transport</v>
          </cell>
          <cell r="B473" t="str">
            <v>Ffyrdd a Thrafnidiaeth</v>
          </cell>
        </row>
        <row r="474">
          <cell r="A474" t="str">
            <v>Rossett Community Council</v>
          </cell>
          <cell r="B474" t="str">
            <v>Cyngor Cymuned Yr Orsedd</v>
          </cell>
        </row>
        <row r="475">
          <cell r="A475" t="str">
            <v>Rudeness/inconsiderate behaviour/staff attitude</v>
          </cell>
          <cell r="B475" t="str">
            <v xml:space="preserve">Anfoesgarwch/ ymddygiad anystyriol/ agwedd staff </v>
          </cell>
        </row>
        <row r="476">
          <cell r="A476" t="str">
            <v>Rural Payments Wales</v>
          </cell>
          <cell r="B476" t="str">
            <v>Taliadau Gwledig Cymru</v>
          </cell>
        </row>
        <row r="477">
          <cell r="A477" t="str">
            <v>Ruthin Town Council</v>
          </cell>
          <cell r="B477" t="str">
            <v>Cyngor Tref Rhuthun</v>
          </cell>
        </row>
        <row r="478">
          <cell r="A478" t="str">
            <v>S22 issued</v>
          </cell>
          <cell r="B478" t="str">
            <v>Adroddiad 22 wedi’i gyhoeddi</v>
          </cell>
        </row>
        <row r="479">
          <cell r="A479" t="str">
            <v>Safeguarding</v>
          </cell>
          <cell r="B479" t="str">
            <v>Diogelu</v>
          </cell>
        </row>
        <row r="480">
          <cell r="A480" t="str">
            <v>Saltney Town Council</v>
          </cell>
          <cell r="B480" t="str">
            <v>Cyngor Tref Saltney</v>
          </cell>
        </row>
        <row r="481">
          <cell r="A481" t="str">
            <v>Saundersfoot Community Council</v>
          </cell>
          <cell r="B481" t="str">
            <v>Cyngor Cymuned Llanusyllt</v>
          </cell>
          <cell r="C481" t="str">
            <v>Non-medical services - food. cleanliness etc</v>
          </cell>
          <cell r="D481" t="str">
            <v>Gwasanaethau anfeddygol - bwyd. glendid ayyb</v>
          </cell>
          <cell r="E481" t="str">
            <v>Non-medical services - food. cleanliness etc</v>
          </cell>
          <cell r="F481" t="str">
            <v>Gwasanaethau anfeddygol - bwyd. glendid ayyb</v>
          </cell>
        </row>
        <row r="482">
          <cell r="A482" t="str">
            <v>School Transport</v>
          </cell>
          <cell r="B482" t="str">
            <v>Trafnidiaeth Ysgol</v>
          </cell>
        </row>
        <row r="483">
          <cell r="A483" t="str">
            <v>Schools Appeal panels</v>
          </cell>
          <cell r="B483" t="str">
            <v>Paneli Apêl Ysgolion</v>
          </cell>
        </row>
        <row r="484">
          <cell r="A484" t="str">
            <v>Second Tier outcome</v>
          </cell>
          <cell r="B484" t="str">
            <v>Canlyniad Ail Haen</v>
          </cell>
        </row>
        <row r="485">
          <cell r="A485" t="str">
            <v>Second Tier Subject</v>
          </cell>
          <cell r="B485" t="str">
            <v>Pwnc Ail Haen</v>
          </cell>
        </row>
        <row r="486">
          <cell r="A486" t="str">
            <v>Self Funding Care Provider</v>
          </cell>
          <cell r="B486" t="str">
            <v>Darparwr Gofal sy'n Hunan-gyllido</v>
          </cell>
        </row>
        <row r="487">
          <cell r="A487" t="str">
            <v>Self Funding Care Provider</v>
          </cell>
          <cell r="B487" t="str">
            <v>Darparwr Gofal Hunan-gyllido</v>
          </cell>
        </row>
        <row r="488">
          <cell r="A488" t="str">
            <v>Selflessness and stewardship</v>
          </cell>
          <cell r="B488" t="str">
            <v>Anhunanoldeb a Stiwardiaeth</v>
          </cell>
        </row>
        <row r="489">
          <cell r="A489" t="str">
            <v>Seren Living (part of Pobl Group)</v>
          </cell>
          <cell r="B489" t="str">
            <v>Seren Living (rhan o'r Grŵp Pobl)</v>
          </cell>
        </row>
        <row r="490">
          <cell r="A490" t="str">
            <v>Services for Children with a disability inc DFGs</v>
          </cell>
          <cell r="B490" t="str">
            <v>Gwasanaethau i Blant ag anabledd gan gynnwys grantiau cyfleusterau i'r anabl</v>
          </cell>
        </row>
        <row r="491">
          <cell r="A491" t="str">
            <v>Services for older people</v>
          </cell>
          <cell r="B491" t="str">
            <v>Gwasanaethau i Bobl hŷn</v>
          </cell>
        </row>
        <row r="492">
          <cell r="A492" t="str">
            <v>Services for People with a disability inc DFGs</v>
          </cell>
          <cell r="B492" t="str">
            <v>Gwasanaethau i Bobl ag anabledd</v>
          </cell>
        </row>
        <row r="493">
          <cell r="A493" t="str">
            <v>Services for vulnerable adults (eg with learning difficulties. or with mental health issues)</v>
          </cell>
          <cell r="B493" t="str">
            <v>Gwasanaethau i oedolion Agored i Niwed (ee gydag anawsterau dysgu. neu â materion iechyd meddwl)</v>
          </cell>
        </row>
        <row r="494">
          <cell r="A494" t="str">
            <v>Snowdonia National Park Authority</v>
          </cell>
          <cell r="B494" t="str">
            <v>Awdurdod Parc Cenedlaethol Eryri</v>
          </cell>
        </row>
        <row r="495">
          <cell r="A495" t="str">
            <v>Social Care Assessment</v>
          </cell>
          <cell r="B495" t="str">
            <v>Asesiad Gofal Cymdeithasol</v>
          </cell>
        </row>
        <row r="496">
          <cell r="A496" t="str">
            <v>Social Care Wales</v>
          </cell>
          <cell r="B496" t="str">
            <v>Gofal Cymdeithasol Cymru</v>
          </cell>
        </row>
        <row r="497">
          <cell r="A497" t="str">
            <v>South Wales Fire Authority</v>
          </cell>
          <cell r="B497" t="str">
            <v>Gwasanaeth Tân ac Achub De Cymru</v>
          </cell>
        </row>
        <row r="498">
          <cell r="A498" t="str">
            <v>South Wales Police and Crime Commissioner</v>
          </cell>
          <cell r="B498" t="str">
            <v>Comisiynydd Heddlu a Throseddu De Cymru</v>
          </cell>
        </row>
        <row r="499">
          <cell r="A499" t="str">
            <v>South Wales Police and Crime Panel</v>
          </cell>
          <cell r="B499" t="str">
            <v>Panel Heddlu a Throseddu De Cymru</v>
          </cell>
        </row>
        <row r="500">
          <cell r="A500" t="str">
            <v>Special Educational Needs (SEN)</v>
          </cell>
          <cell r="B500" t="str">
            <v>Addysg anghenion arbennig  (AAA)</v>
          </cell>
        </row>
        <row r="501">
          <cell r="A501" t="str">
            <v>Special Health Authorities</v>
          </cell>
          <cell r="B501" t="str">
            <v>Awdurdodau Iechyd Arbennig</v>
          </cell>
        </row>
        <row r="502">
          <cell r="A502" t="str">
            <v>Sport Wales</v>
          </cell>
          <cell r="B502" t="str">
            <v>Chwaraeon Cymru</v>
          </cell>
        </row>
        <row r="503">
          <cell r="A503" t="str">
            <v>Sports Wales</v>
          </cell>
          <cell r="B503" t="str">
            <v>Chwaraeon Cymru</v>
          </cell>
        </row>
        <row r="504">
          <cell r="A504" t="str">
            <v>St Asaph City Council</v>
          </cell>
          <cell r="B504" t="str">
            <v>Cyngor Dinas Llanelwy</v>
          </cell>
        </row>
        <row r="505">
          <cell r="A505" t="str">
            <v>St Athan Community Council</v>
          </cell>
          <cell r="B505" t="str">
            <v>Cyngor Cymuned Saint Athan</v>
          </cell>
        </row>
        <row r="506">
          <cell r="A506" t="str">
            <v>St Harmon Community Council</v>
          </cell>
          <cell r="B506" t="str">
            <v>Cyngor Cymuned Llanarmon</v>
          </cell>
        </row>
        <row r="507">
          <cell r="A507" t="str">
            <v>St John's Cymru - Wales</v>
          </cell>
          <cell r="B507" t="str">
            <v>St John's Cymru - Wales</v>
          </cell>
        </row>
        <row r="508">
          <cell r="A508" t="str">
            <v>Stage</v>
          </cell>
          <cell r="B508" t="str">
            <v xml:space="preserve">Cam 'Workflow' </v>
          </cell>
        </row>
        <row r="509">
          <cell r="A509" t="str">
            <v>Step 2 Assessment</v>
          </cell>
          <cell r="B509" t="str">
            <v>Cam 2 Asesiad</v>
          </cell>
        </row>
        <row r="510">
          <cell r="A510" t="str">
            <v>Step 3 Investigation</v>
          </cell>
          <cell r="B510" t="str">
            <v>Cam 3 Ymchwilio</v>
          </cell>
        </row>
        <row r="511">
          <cell r="A511" t="str">
            <v>Step 4 Report</v>
          </cell>
          <cell r="B511" t="str">
            <v>Cam 4 Adroddiad</v>
          </cell>
        </row>
        <row r="512">
          <cell r="A512" t="str">
            <v>Street lighting</v>
          </cell>
          <cell r="B512" t="str">
            <v>Goleuadau Stryd</v>
          </cell>
        </row>
        <row r="513">
          <cell r="A513" t="str">
            <v>Student Loans Company</v>
          </cell>
          <cell r="B513" t="str">
            <v>Y Cwmni Benthyciadau i Fyfyrwyr</v>
          </cell>
        </row>
        <row r="514">
          <cell r="A514" t="str">
            <v>Sully and Lavernock Community Council</v>
          </cell>
          <cell r="B514" t="str">
            <v>Cyngor Cymuned Sili a Larnog</v>
          </cell>
        </row>
        <row r="515">
          <cell r="A515" t="str">
            <v>Swansea Bay University Health Board</v>
          </cell>
          <cell r="B515" t="str">
            <v>Brwdd Iechyd Prifysgol Bae Abertawe</v>
          </cell>
        </row>
        <row r="516">
          <cell r="A516" t="str">
            <v>Swansea Council</v>
          </cell>
          <cell r="B516" t="str">
            <v>Cyngor Abertawe</v>
          </cell>
        </row>
        <row r="517">
          <cell r="A517" t="str">
            <v>Taff Housing Association</v>
          </cell>
          <cell r="B517" t="str">
            <v>Cymdeithas Tai Taf</v>
          </cell>
        </row>
        <row r="518">
          <cell r="A518" t="str">
            <v>Taff's Well and Nantgarw Community Council</v>
          </cell>
          <cell r="B518" t="str">
            <v>Cyngor Cymuned Ffynnon Taf a Nantgarw</v>
          </cell>
        </row>
        <row r="519">
          <cell r="A519" t="str">
            <v>Taffs Well Community Council</v>
          </cell>
          <cell r="B519" t="str">
            <v>Cyngor Cymuned Ffynnon Taf</v>
          </cell>
        </row>
        <row r="520">
          <cell r="A520" t="str">
            <v>Taff's Well Community Council</v>
          </cell>
          <cell r="B520" t="str">
            <v>Cyngor Cymyned Ffynnon Taf</v>
          </cell>
        </row>
        <row r="521">
          <cell r="A521" t="str">
            <v>Tai Calon</v>
          </cell>
          <cell r="B521" t="str">
            <v>Tai Calon</v>
          </cell>
        </row>
        <row r="522">
          <cell r="A522" t="str">
            <v>Tai Calon Community Housing</v>
          </cell>
          <cell r="B522" t="str">
            <v>Tai Calon Community Housing</v>
          </cell>
        </row>
        <row r="523">
          <cell r="A523" t="str">
            <v>Tai Ceredigion Cyf</v>
          </cell>
          <cell r="B523" t="str">
            <v>Tai Ceredigion Cyf</v>
          </cell>
        </row>
        <row r="524">
          <cell r="A524" t="str">
            <v>Tai Ceredigion Ltd</v>
          </cell>
          <cell r="B524" t="str">
            <v>Tai Ceredigion Cyf</v>
          </cell>
        </row>
        <row r="525">
          <cell r="A525" t="str">
            <v>Tai Tarian</v>
          </cell>
          <cell r="B525" t="str">
            <v>Tai Tarian</v>
          </cell>
        </row>
        <row r="526">
          <cell r="A526" t="str">
            <v>Talgarth Town Council</v>
          </cell>
          <cell r="B526" t="str">
            <v>Cyngor Tref Talgarth</v>
          </cell>
        </row>
        <row r="527">
          <cell r="A527" t="str">
            <v>Tenancy rights and conditions/abandonment and evictions</v>
          </cell>
          <cell r="B527" t="str">
            <v xml:space="preserve"> Hawliau ac amodau tenantiaeth / gadael a throi allan </v>
          </cell>
        </row>
        <row r="528">
          <cell r="A528" t="str">
            <v>Tender (for out-sourced services)</v>
          </cell>
          <cell r="B528" t="str">
            <v>Tendr (ar gyfer gwasanaethau gan gyflenwyr allanol)</v>
          </cell>
        </row>
        <row r="529">
          <cell r="A529" t="str">
            <v>The Manor House St. Hilary Ltd</v>
          </cell>
          <cell r="B529" t="str">
            <v>The Manor House St. Hilary Ltd</v>
          </cell>
        </row>
        <row r="530">
          <cell r="A530" t="str">
            <v>The Priory Care Home</v>
          </cell>
          <cell r="B530" t="str">
            <v>The Priory Care Home</v>
          </cell>
        </row>
        <row r="531">
          <cell r="A531" t="str">
            <v>The White House Residential Home For The Elderly</v>
          </cell>
          <cell r="B531" t="str">
            <v>The White House - Cartref Preswyl i'r Henoed</v>
          </cell>
        </row>
        <row r="532">
          <cell r="A532" t="str">
            <v>Three Crosses Community Council</v>
          </cell>
          <cell r="B532" t="str">
            <v>Cyngor Cymuned Y Crwys</v>
          </cell>
        </row>
        <row r="533">
          <cell r="A533" t="str">
            <v>Torfaen County Borough Council</v>
          </cell>
          <cell r="B533" t="str">
            <v>Cyngor Bwrdeistref Sirol Torfaen</v>
          </cell>
        </row>
        <row r="534">
          <cell r="A534" t="str">
            <v>Tourism</v>
          </cell>
          <cell r="B534" t="str">
            <v>Twristiaeth</v>
          </cell>
        </row>
        <row r="535">
          <cell r="A535" t="str">
            <v>Traffic regulation and management (speed bumps etc.)</v>
          </cell>
          <cell r="B535" t="str">
            <v>Rheoliadau a rheolaeth traffig (twmpathau cyflymder a.y.y.b.)</v>
          </cell>
        </row>
        <row r="536">
          <cell r="A536" t="str">
            <v>Transport / Roads</v>
          </cell>
          <cell r="B536" t="str">
            <v>Trafnidiaeth / Ffyrdd</v>
          </cell>
        </row>
        <row r="537">
          <cell r="A537" t="str">
            <v>Transport for Wales Rail</v>
          </cell>
          <cell r="B537" t="str">
            <v>Rheilffyrdd Trafnidiaeth Cymru</v>
          </cell>
        </row>
        <row r="538">
          <cell r="A538" t="str">
            <v>Transport services</v>
          </cell>
          <cell r="B538" t="str">
            <v>Gwasanaethau trafnidiaeth</v>
          </cell>
        </row>
        <row r="539">
          <cell r="A539" t="str">
            <v>Trawsfynydd Community Council</v>
          </cell>
          <cell r="B539" t="str">
            <v xml:space="preserve">Cyngor Cymuned Trawsfynydd </v>
          </cell>
        </row>
        <row r="540">
          <cell r="A540" t="str">
            <v>Treatment &amp; Education Drug Services</v>
          </cell>
          <cell r="B540" t="str">
            <v>Gwasanaethau Triniaeth ac Addysg Cyffuriau</v>
          </cell>
        </row>
        <row r="541">
          <cell r="A541" t="str">
            <v>Tree management/TPOs/High hedges</v>
          </cell>
          <cell r="B541" t="str">
            <v xml:space="preserve"> Rheoli Coed /GCC/ Gwrych uchel</v>
          </cell>
        </row>
        <row r="542">
          <cell r="A542" t="str">
            <v>Trefeurig Community Council</v>
          </cell>
          <cell r="B542" t="str">
            <v>Cyngor Cymuned Trefeurig</v>
          </cell>
        </row>
        <row r="543">
          <cell r="A543" t="str">
            <v>Trefnant Community Council</v>
          </cell>
          <cell r="B543" t="str">
            <v>Cyngor Cymuned Trefnant</v>
          </cell>
        </row>
        <row r="544">
          <cell r="A544" t="str">
            <v>Trelawnyd &amp; Gwaenysgor Community Council</v>
          </cell>
          <cell r="B544" t="str">
            <v>Cyngor Cymuned Trelawnyd &amp; Gwaenysgor</v>
          </cell>
        </row>
        <row r="545">
          <cell r="A545" t="str">
            <v>Trellech United Community Council</v>
          </cell>
          <cell r="B545" t="str">
            <v xml:space="preserve">Cyngor Cymunedol Tryleg </v>
          </cell>
        </row>
        <row r="546">
          <cell r="A546" t="str">
            <v>Trivallis</v>
          </cell>
          <cell r="B546" t="str">
            <v>Trivallis</v>
          </cell>
        </row>
        <row r="547">
          <cell r="A547" t="str">
            <v>Ty Gwalia (Part Of Pobl Group)</v>
          </cell>
          <cell r="B547" t="str">
            <v>Ty Gwalia (rhan o'r Grŵp Pobl)</v>
          </cell>
        </row>
        <row r="548">
          <cell r="A548" t="str">
            <v>Ty Pentwyn Nursing and Residential Home</v>
          </cell>
          <cell r="B548" t="str">
            <v>Cartref Nyrsio a Phreswyl Ty Pentwyn</v>
          </cell>
        </row>
        <row r="549">
          <cell r="A549" t="str">
            <v>Type of Case</v>
          </cell>
          <cell r="B549" t="str">
            <v>Math o gwyn</v>
          </cell>
        </row>
        <row r="550">
          <cell r="A550" t="str">
            <v>Tywyn Town Council</v>
          </cell>
          <cell r="B550" t="str">
            <v>Cyngor Tref Tywyn</v>
          </cell>
        </row>
        <row r="551">
          <cell r="A551" t="str">
            <v>Unauthorised development - calls for enforcement action etc</v>
          </cell>
          <cell r="B551" t="str">
            <v>Datblygiadau heb ei awdurdodi - galw am gamau gorfodi a.y.y.b</v>
          </cell>
        </row>
        <row r="552">
          <cell r="A552" t="str">
            <v>United Welsh Housing Association</v>
          </cell>
          <cell r="B552" t="str">
            <v>Cymdeithas Tai Unedig Cymru</v>
          </cell>
        </row>
        <row r="553">
          <cell r="A553" t="str">
            <v>University Hospitals Bristol NHS Foundation Trust</v>
          </cell>
          <cell r="B553" t="str">
            <v>Ymddiriedolaeth Sefydledig y GIG Ysbytai Prifysgol Bryste</v>
          </cell>
        </row>
        <row r="554">
          <cell r="A554" t="str">
            <v>Vale of Glamorgan Council</v>
          </cell>
          <cell r="B554" t="str">
            <v>Cyngor Bro Morgannwg</v>
          </cell>
        </row>
        <row r="555">
          <cell r="A555" t="str">
            <v>Valleys To Coast</v>
          </cell>
          <cell r="B555" t="str">
            <v>Valleys To Coast</v>
          </cell>
        </row>
        <row r="556">
          <cell r="A556" t="str">
            <v>Valleys To Coast Housing</v>
          </cell>
          <cell r="B556" t="str">
            <v>Valleys To Coast Housing</v>
          </cell>
        </row>
        <row r="557">
          <cell r="A557" t="str">
            <v>Various Other</v>
          </cell>
          <cell r="B557" t="str">
            <v>Eraill Amrywiol</v>
          </cell>
        </row>
        <row r="558">
          <cell r="A558" t="str">
            <v>Various Other</v>
          </cell>
          <cell r="B558" t="str">
            <v>Eraill Amrywiol</v>
          </cell>
        </row>
        <row r="559">
          <cell r="A559" t="str">
            <v>Vel Healthcare Company Ltd - Plas Newydd Care Home</v>
          </cell>
          <cell r="B559" t="str">
            <v>Vel Healthcare Company Ltd - Plas Newydd Care Home</v>
          </cell>
        </row>
        <row r="560">
          <cell r="A560" t="str">
            <v>Velindre NHS Trust</v>
          </cell>
          <cell r="B560" t="str">
            <v>Ymddiriedolaeth GIG Felindre</v>
          </cell>
        </row>
        <row r="561">
          <cell r="A561" t="str">
            <v>Velindre University NHS Trust</v>
          </cell>
          <cell r="B561" t="str">
            <v>Ymddiriedolaeth GIG Prifysgol Felindre</v>
          </cell>
        </row>
        <row r="562">
          <cell r="A562" t="str">
            <v>Vision Express (UK) Ltd (Cardiff Branch)</v>
          </cell>
          <cell r="B562" t="str">
            <v>Vision Express (UK) Ltd (Cangen Caerdydd)</v>
          </cell>
        </row>
        <row r="563">
          <cell r="A563" t="str">
            <v>Voluntary settlement</v>
          </cell>
          <cell r="B563" t="str">
            <v>Setliadau gwirfoddol</v>
          </cell>
        </row>
        <row r="564">
          <cell r="A564" t="str">
            <v>Wales &amp; West Housing Association</v>
          </cell>
          <cell r="B564" t="str">
            <v>Cymdeithas Tai Wales &amp; West</v>
          </cell>
        </row>
        <row r="565">
          <cell r="A565" t="str">
            <v>Wellfield Residential Care Home</v>
          </cell>
          <cell r="B565" t="str">
            <v>Wellfield Residential Care Home</v>
          </cell>
        </row>
        <row r="566">
          <cell r="A566" t="str">
            <v>Welsh Ambulance Services NHS Trust</v>
          </cell>
          <cell r="B566" t="str">
            <v>Ymddiriedolaeth GIG Gwasanaethau Ambiwlans Cymru</v>
          </cell>
        </row>
        <row r="567">
          <cell r="A567" t="str">
            <v>Welsh Blood Service</v>
          </cell>
          <cell r="B567" t="str">
            <v>Gwasanaeth Gwaed Cymru</v>
          </cell>
        </row>
        <row r="568">
          <cell r="A568" t="str">
            <v>Welsh Government</v>
          </cell>
          <cell r="B568" t="str">
            <v>Llywodraeth Cymru</v>
          </cell>
        </row>
        <row r="569">
          <cell r="A569" t="str">
            <v>Welsh Government - Cadw</v>
          </cell>
          <cell r="B569" t="str">
            <v>Llywodraeth Cymru - Cadw</v>
          </cell>
        </row>
        <row r="570">
          <cell r="A570" t="str">
            <v>Welsh Government - CAFCASS Cymru</v>
          </cell>
          <cell r="B570" t="str">
            <v>Llywodraeth Cymru - CAFCASS Cymru</v>
          </cell>
        </row>
        <row r="571">
          <cell r="A571" t="str">
            <v>Welsh Government - Care Inspectorate Wales</v>
          </cell>
          <cell r="B571" t="str">
            <v>Llywodraeth Cymru - Arolygiaeth Gofal Cymru</v>
          </cell>
        </row>
        <row r="572">
          <cell r="A572" t="str">
            <v>Welsh Government - Healthcare Inspectorate Wales</v>
          </cell>
          <cell r="B572" t="str">
            <v>Llywodraeth Cymru – Arolygiaeth Gofal Iechyd Cymru</v>
          </cell>
        </row>
        <row r="573">
          <cell r="A573" t="str">
            <v>Welsh Government - North &amp; Mid Wales Trunk Road Agency</v>
          </cell>
          <cell r="B573" t="str">
            <v>Llywodraeth Cymru - Asiant Cefnffyrdd Gogledd a Chanolbarth Cymru</v>
          </cell>
        </row>
        <row r="574">
          <cell r="A574" t="str">
            <v>Welsh Government - Planning Inspectorate</v>
          </cell>
          <cell r="B574" t="str">
            <v>Llywodraeth Cymru - Y Gyfarwyddiaeth Gynllunio</v>
          </cell>
        </row>
        <row r="575">
          <cell r="A575" t="str">
            <v>Welsh Government - Rural Payments Wales</v>
          </cell>
          <cell r="B575" t="str">
            <v>Llywodraeth Cymru - Taliadau Gwledig Cymru</v>
          </cell>
        </row>
        <row r="576">
          <cell r="A576" t="str">
            <v>Welsh Government - Valuation Tribunal For Wales</v>
          </cell>
          <cell r="B576" t="str">
            <v>Llywodraeth Cymru - Tribiwnlys Prisio</v>
          </cell>
        </row>
        <row r="577">
          <cell r="A577" t="str">
            <v>Welsh Government - Valuation Tribunal for Wales (South &amp; East region)</v>
          </cell>
          <cell r="B577" t="str">
            <v>Llywodraeth Cymru – Tribiwnlys Prisio Cymru (Rhanbarth De &amp; Ddwyrain)</v>
          </cell>
        </row>
        <row r="578">
          <cell r="A578" t="str">
            <v>Welsh Government - Valuation Tribunal for Wales (West Region)</v>
          </cell>
          <cell r="B578" t="str">
            <v>Llywodraeth Cymru – Tribiwnlys Prisio Cymru (Rhanbarth Orllewin)</v>
          </cell>
        </row>
        <row r="579">
          <cell r="A579" t="str">
            <v>Welsh Government Sponsored Public Body</v>
          </cell>
          <cell r="B579" t="str">
            <v>Corff Cyhoeddus a Noddir gan Lywodraeth Cymru</v>
          </cell>
        </row>
        <row r="580">
          <cell r="A580" t="str">
            <v>Welsh Health Specialised Services Committee</v>
          </cell>
          <cell r="B580" t="str">
            <v>Pwyllgor Gwasanaethau Iechyd Arbenigol Cymru</v>
          </cell>
        </row>
        <row r="581">
          <cell r="A581" t="str">
            <v>Welsh Language Commissioner</v>
          </cell>
          <cell r="B581" t="str">
            <v xml:space="preserve">Comisiynydd y Gymraeg </v>
          </cell>
        </row>
        <row r="582">
          <cell r="A582" t="str">
            <v>Welshpool Town Council</v>
          </cell>
          <cell r="B582" t="str">
            <v>Cyngor Tref Y Trallwng</v>
          </cell>
        </row>
        <row r="583">
          <cell r="A583" t="str">
            <v>Whistle-blowing</v>
          </cell>
          <cell r="B583" t="str">
            <v xml:space="preserve">Chwythu’r Chwiban </v>
          </cell>
        </row>
        <row r="584">
          <cell r="A584" t="str">
            <v>Whitton Community Council</v>
          </cell>
          <cell r="B584" t="str">
            <v>Cyngor Cymuned Llanddewi yn Hwytyn</v>
          </cell>
        </row>
        <row r="585">
          <cell r="A585" t="str">
            <v>Willowbrook House Nursing Home</v>
          </cell>
          <cell r="B585" t="str">
            <v>Willowbrook House Nursing Home</v>
          </cell>
        </row>
        <row r="586">
          <cell r="A586" t="str">
            <v>Withdrawn</v>
          </cell>
          <cell r="B586" t="str">
            <v>Tynnwyd yn ôl</v>
          </cell>
        </row>
        <row r="587">
          <cell r="A587" t="str">
            <v>Wrexham County Borough Council</v>
          </cell>
          <cell r="B587" t="str">
            <v>Cyngor Bwrdeistref Sirol Wrecsam</v>
          </cell>
        </row>
        <row r="588">
          <cell r="A588" t="str">
            <v>Wye Valley NHS Trust</v>
          </cell>
          <cell r="B588" t="str">
            <v>Wye Valley NHS Trust</v>
          </cell>
        </row>
        <row r="589">
          <cell r="A589" t="str">
            <v>Ynysawdre Community Council</v>
          </cell>
          <cell r="B589" t="str">
            <v>Cyngor Cymuned Ynysawdre</v>
          </cell>
        </row>
        <row r="590">
          <cell r="A590" t="str">
            <v>Ynysybwl &amp; Coed-y-cwm Community Council</v>
          </cell>
          <cell r="B590" t="str">
            <v>Cyngor Cymuned Ynysybwl &amp; Coed-Y-Cwm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6634F-63D1-4EFD-AE9D-F877CDF96CF3}">
  <dimension ref="A1:N845"/>
  <sheetViews>
    <sheetView showGridLines="0" tabSelected="1" zoomScale="62" workbookViewId="0">
      <pane ySplit="1" topLeftCell="A2" activePane="bottomLeft" state="frozen"/>
      <selection pane="bottomLeft" sqref="A1:M844"/>
    </sheetView>
  </sheetViews>
  <sheetFormatPr defaultRowHeight="14.25"/>
  <cols>
    <col min="1" max="3" width="32.3984375" style="1" customWidth="1"/>
    <col min="4" max="4" width="31.46484375" style="1" customWidth="1"/>
    <col min="5" max="5" width="31.06640625" style="1" customWidth="1"/>
    <col min="6" max="6" width="19.6640625" style="1" customWidth="1"/>
    <col min="7" max="7" width="23.59765625" style="1" customWidth="1"/>
    <col min="8" max="8" width="13.46484375" style="1" customWidth="1"/>
    <col min="9" max="9" width="13.53125" style="1" customWidth="1"/>
    <col min="10" max="11" width="13.46484375" style="1" customWidth="1"/>
    <col min="12" max="12" width="26.53125" style="1" customWidth="1"/>
    <col min="13" max="13" width="17.9296875" style="1" customWidth="1"/>
    <col min="14" max="14" width="16.06640625" style="1" customWidth="1"/>
    <col min="15" max="16384" width="9.06640625" style="1"/>
  </cols>
  <sheetData>
    <row r="1" spans="1:14" ht="28.8" customHeight="1">
      <c r="A1" s="24" t="s">
        <v>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ht="52.5">
      <c r="A2" s="2" t="str">
        <f>VLOOKUP([1]English!A2,[1]Translation!$A$1:$F$1171,2,FALSE)</f>
        <v>Math o Gorff Perthnasol</v>
      </c>
      <c r="B2" s="2" t="str">
        <f>VLOOKUP([1]English!B2,[1]Translation!$A$1:$F$1171,2,FALSE)</f>
        <v>Corff Perthnasol</v>
      </c>
      <c r="C2" s="2" t="str">
        <f>VLOOKUP([1]English!C2,[1]Translation!$A$1:$F$1171,2,FALSE)</f>
        <v>Math o gwyn</v>
      </c>
      <c r="D2" s="2" t="str">
        <f>VLOOKUP([1]English!D2,[1]Translation!$A$1:$F$1171,2,FALSE)</f>
        <v>Prif bwnc</v>
      </c>
      <c r="E2" s="2" t="e">
        <f>VLOOKUP([1]English!E2,[1]Translation!$A$1:$F$1171,2,FALSE)</f>
        <v>#N/A</v>
      </c>
      <c r="F2" s="2" t="str">
        <f>VLOOKUP([1]English!F2,[1]Translation!$A$1:$F$1171,2,FALSE)</f>
        <v>Rhif Cyfeirnod Cwynion</v>
      </c>
      <c r="G2" s="2" t="str">
        <f>VLOOKUP([1]English!G2,[1]Translation!$A$1:$F$1171,2,FALSE)</f>
        <v xml:space="preserve">Cam 'Workflow' </v>
      </c>
      <c r="H2" s="2" t="str">
        <f>VLOOKUP([1]English!H2,[1]Translation!$A$1:$F$1171,2,FALSE)</f>
        <v>Dyddiad derbyn</v>
      </c>
      <c r="I2" s="2" t="str">
        <f>VLOOKUP([1]English!I2,[1]Translation!$A$1:$F$1171,2,FALSE)</f>
        <v xml:space="preserve">Dyddiad a dderbyniwyd yr wybodaeth ddigonol </v>
      </c>
      <c r="J2" s="2" t="str">
        <f>VLOOKUP([1]English!J2,[1]Translation!$A$1:$F$1171,2,FALSE)</f>
        <v>Dyddiad penderfyniad</v>
      </c>
      <c r="K2" s="2" t="str">
        <f>VLOOKUP([1]English!K2,[1]Translation!$A$1:$F$1171,2,FALSE)</f>
        <v>Dyddiad cau</v>
      </c>
      <c r="L2" s="2" t="str">
        <f>VLOOKUP([1]English!L2,[1]Translation!$A$1:$F$1171,2,FALSE)</f>
        <v>Prif Ganlyniad</v>
      </c>
      <c r="M2" s="3" t="s">
        <v>6</v>
      </c>
      <c r="N2" s="4"/>
    </row>
    <row r="3" spans="1:14">
      <c r="A3" s="5" t="s">
        <v>0</v>
      </c>
      <c r="B3" s="5" t="s">
        <v>1</v>
      </c>
      <c r="C3" s="6" t="s">
        <v>1</v>
      </c>
      <c r="D3" s="6" t="s">
        <v>1</v>
      </c>
      <c r="E3" s="6" t="s">
        <v>1</v>
      </c>
      <c r="F3" s="7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8" t="s">
        <v>1</v>
      </c>
      <c r="N3" s="4"/>
    </row>
    <row r="4" spans="1:14" ht="26.25">
      <c r="A4" s="9" t="s">
        <v>1</v>
      </c>
      <c r="B4" s="10" t="str">
        <f>VLOOKUP([1]English!B4,[1]Translation!$A$1:$F$1171,2,FALSE)</f>
        <v>Cyngor Cymuned Llanhiledd ac Abertyleri</v>
      </c>
      <c r="C4" s="10"/>
      <c r="D4" s="10" t="s">
        <v>1</v>
      </c>
      <c r="E4" s="9" t="s">
        <v>1</v>
      </c>
      <c r="F4" s="9" t="s">
        <v>1</v>
      </c>
      <c r="G4" s="9" t="s">
        <v>1</v>
      </c>
      <c r="H4" s="9" t="s">
        <v>1</v>
      </c>
      <c r="I4" s="9" t="s">
        <v>1</v>
      </c>
      <c r="J4" s="9" t="s">
        <v>1</v>
      </c>
      <c r="K4" s="9" t="s">
        <v>1</v>
      </c>
      <c r="L4" s="9" t="s">
        <v>1</v>
      </c>
      <c r="M4" s="11" t="s">
        <v>1</v>
      </c>
      <c r="N4" s="4"/>
    </row>
    <row r="5" spans="1:14" ht="25.5" customHeight="1">
      <c r="A5" s="12" t="str">
        <f>VLOOKUP([1]English!A5,[1]Translation!$A$1:$F$1171,2,FALSE)</f>
        <v>Cynghorau Cymuned</v>
      </c>
      <c r="B5" s="12" t="str">
        <f>VLOOKUP([1]English!B5,[1]Translation!$A$1:$F$1171,2,FALSE)</f>
        <v>Cyngor Cymuned Llanhiledd ac Abertyleri</v>
      </c>
      <c r="C5" s="12" t="s">
        <v>7</v>
      </c>
      <c r="D5" s="12" t="s">
        <v>2</v>
      </c>
      <c r="E5" s="12" t="str">
        <f>VLOOKUP([1]English!E5,[1]Translation!$A$1:$F$1171,2,FALSE)</f>
        <v xml:space="preserve">Hyrwyddo cydraddoldeb a pharch </v>
      </c>
      <c r="F5" s="12">
        <v>201907599</v>
      </c>
      <c r="G5" s="12" t="str">
        <f>VLOOKUP([1]English!G5,[1]Translation!$A$1:$F$1171,2,FALSE)</f>
        <v>Ymchwiliad</v>
      </c>
      <c r="H5" s="12" t="s">
        <v>8</v>
      </c>
      <c r="I5" s="12" t="s">
        <v>8</v>
      </c>
      <c r="J5" s="12" t="s">
        <v>9</v>
      </c>
      <c r="K5" s="12" t="s">
        <v>9</v>
      </c>
      <c r="L5" s="12"/>
      <c r="M5" s="13" t="str">
        <f>VLOOKUP([1]English!M5,[1]Translation!$A$1:$F$1171,2,FALSE)</f>
        <v>Rhoddwyd y gorau. Nid er budd y cyhoedd i’w ddilyn</v>
      </c>
      <c r="N5" s="4"/>
    </row>
    <row r="6" spans="1:14" ht="25.5" customHeight="1">
      <c r="A6" s="12" t="str">
        <f>VLOOKUP([1]English!A6,[1]Translation!$A$1:$F$1171,2,FALSE)</f>
        <v>Cynghorau Cymuned</v>
      </c>
      <c r="B6" s="12" t="str">
        <f>VLOOKUP([1]English!B6,[1]Translation!$A$1:$F$1171,2,FALSE)</f>
        <v>Cyngor Cymuned Llanhiledd ac Abertyleri</v>
      </c>
      <c r="C6" s="12" t="s">
        <v>7</v>
      </c>
      <c r="D6" s="12" t="s">
        <v>2</v>
      </c>
      <c r="E6" s="12" t="str">
        <f>VLOOKUP([1]English!E6,[1]Translation!$A$1:$F$1171,2,FALSE)</f>
        <v xml:space="preserve">Hyrwyddo cydraddoldeb a pharch </v>
      </c>
      <c r="F6" s="12">
        <v>201907600</v>
      </c>
      <c r="G6" s="12" t="str">
        <f>VLOOKUP([1]English!G6,[1]Translation!$A$1:$F$1171,2,FALSE)</f>
        <v>Ymchwiliad</v>
      </c>
      <c r="H6" s="12" t="s">
        <v>8</v>
      </c>
      <c r="I6" s="12" t="s">
        <v>8</v>
      </c>
      <c r="J6" s="12" t="s">
        <v>9</v>
      </c>
      <c r="K6" s="12" t="s">
        <v>9</v>
      </c>
      <c r="L6" s="12"/>
      <c r="M6" s="13" t="str">
        <f>VLOOKUP([1]English!M6,[1]Translation!$A$1:$F$1171,2,FALSE)</f>
        <v>Rhoddwyd y gorau. Nid er budd y cyhoedd i’w ddilyn</v>
      </c>
      <c r="N6" s="4"/>
    </row>
    <row r="7" spans="1:14">
      <c r="A7" s="14" t="s">
        <v>1</v>
      </c>
      <c r="B7" s="14" t="s">
        <v>1</v>
      </c>
      <c r="C7" s="14" t="s">
        <v>10</v>
      </c>
      <c r="D7" s="14" t="s">
        <v>1</v>
      </c>
      <c r="E7" s="14" t="s">
        <v>1</v>
      </c>
      <c r="F7" s="15" t="s">
        <v>1</v>
      </c>
      <c r="G7" s="14" t="s">
        <v>1</v>
      </c>
      <c r="H7" s="14" t="s">
        <v>1</v>
      </c>
      <c r="I7" s="14" t="s">
        <v>1</v>
      </c>
      <c r="J7" s="14" t="s">
        <v>1</v>
      </c>
      <c r="K7" s="14" t="s">
        <v>1</v>
      </c>
      <c r="L7" s="14" t="s">
        <v>1</v>
      </c>
      <c r="M7" s="16" t="s">
        <v>1</v>
      </c>
      <c r="N7" s="4"/>
    </row>
    <row r="8" spans="1:14">
      <c r="A8" s="17" t="s">
        <v>1</v>
      </c>
      <c r="B8" s="18" t="s">
        <v>11</v>
      </c>
      <c r="C8" s="18" t="s">
        <v>1</v>
      </c>
      <c r="D8" s="17" t="s">
        <v>1</v>
      </c>
      <c r="E8" s="17" t="s">
        <v>1</v>
      </c>
      <c r="F8" s="17" t="s">
        <v>1</v>
      </c>
      <c r="G8" s="17" t="s">
        <v>1</v>
      </c>
      <c r="H8" s="17" t="s">
        <v>1</v>
      </c>
      <c r="I8" s="17" t="s">
        <v>1</v>
      </c>
      <c r="J8" s="17" t="s">
        <v>1</v>
      </c>
      <c r="K8" s="17" t="s">
        <v>1</v>
      </c>
      <c r="L8" s="17" t="s">
        <v>1</v>
      </c>
      <c r="M8" s="19" t="s">
        <v>1</v>
      </c>
      <c r="N8" s="4"/>
    </row>
    <row r="9" spans="1:14" ht="26.25">
      <c r="A9" s="9" t="s">
        <v>1</v>
      </c>
      <c r="B9" s="10" t="str">
        <f>VLOOKUP([1]English!B9,[1]Translation!$A$1:$F$1171,2,FALSE)</f>
        <v>Cyngor Cymuned Bedwas, Tretomos a Machen</v>
      </c>
      <c r="C9" s="9" t="s">
        <v>1</v>
      </c>
      <c r="D9" s="10" t="s">
        <v>1</v>
      </c>
      <c r="E9" s="9" t="s">
        <v>1</v>
      </c>
      <c r="F9" s="9" t="s">
        <v>1</v>
      </c>
      <c r="G9" s="9" t="s">
        <v>1</v>
      </c>
      <c r="H9" s="9" t="s">
        <v>1</v>
      </c>
      <c r="I9" s="9" t="s">
        <v>1</v>
      </c>
      <c r="J9" s="9" t="s">
        <v>1</v>
      </c>
      <c r="K9" s="9" t="s">
        <v>1</v>
      </c>
      <c r="L9" s="9" t="s">
        <v>1</v>
      </c>
      <c r="M9" s="11" t="s">
        <v>1</v>
      </c>
      <c r="N9" s="4"/>
    </row>
    <row r="10" spans="1:14" ht="38.25">
      <c r="A10" s="12" t="str">
        <f>VLOOKUP([1]English!A10,[1]Translation!$A$1:$F$1171,2,FALSE)</f>
        <v>Cynghorau Cymuned</v>
      </c>
      <c r="B10" s="12" t="str">
        <f>VLOOKUP([1]English!B10,[1]Translation!$A$1:$F$1171,2,FALSE)</f>
        <v>Cyngor Cymuned Bedwas, Tretomos a Machen</v>
      </c>
      <c r="C10" s="12" t="s">
        <v>7</v>
      </c>
      <c r="D10" s="12" t="s">
        <v>2</v>
      </c>
      <c r="E10" s="12" t="str">
        <f>VLOOKUP([1]English!E10,[1]Translation!$A$1:$F$1171,2,FALSE)</f>
        <v xml:space="preserve">Hyrwyddo cydraddoldeb a pharch </v>
      </c>
      <c r="F10" s="12">
        <v>202002390</v>
      </c>
      <c r="G10" s="12" t="str">
        <f>VLOOKUP([1]English!G10,[1]Translation!$A$1:$F$1171,2,FALSE)</f>
        <v>Asesiad</v>
      </c>
      <c r="H10" s="12" t="s">
        <v>12</v>
      </c>
      <c r="I10" s="12" t="s">
        <v>12</v>
      </c>
      <c r="J10" s="12" t="s">
        <v>13</v>
      </c>
      <c r="K10" s="12" t="s">
        <v>13</v>
      </c>
      <c r="L10" s="12" t="str">
        <f>VLOOKUP([1]English!L10,[1]Translation!$A$1:$F$1171,2,FALSE)</f>
        <v>Penderfyniad i beidio ag ymchwilio i’r cod</v>
      </c>
      <c r="M10" s="12" t="str">
        <f>VLOOKUP([1]English!M10,[1]Translation!$A$1:$F$1171,2,FALSE)</f>
        <v>Dim tystiolaeth ar yr olwg gyntaf o esgeulustod</v>
      </c>
      <c r="N10" s="4"/>
    </row>
    <row r="11" spans="1:14">
      <c r="A11" s="14" t="s">
        <v>1</v>
      </c>
      <c r="B11" s="14" t="s">
        <v>1</v>
      </c>
      <c r="C11" s="14" t="s">
        <v>14</v>
      </c>
      <c r="D11" s="14" t="s">
        <v>1</v>
      </c>
      <c r="E11" s="14" t="s">
        <v>1</v>
      </c>
      <c r="F11" s="15" t="s">
        <v>1</v>
      </c>
      <c r="G11" s="14" t="s">
        <v>1</v>
      </c>
      <c r="H11" s="14" t="s">
        <v>1</v>
      </c>
      <c r="I11" s="14" t="s">
        <v>1</v>
      </c>
      <c r="J11" s="14" t="s">
        <v>1</v>
      </c>
      <c r="K11" s="14" t="s">
        <v>1</v>
      </c>
      <c r="L11" s="14" t="s">
        <v>1</v>
      </c>
      <c r="M11" s="16" t="s">
        <v>1</v>
      </c>
      <c r="N11" s="4"/>
    </row>
    <row r="12" spans="1:14">
      <c r="A12" s="17" t="s">
        <v>1</v>
      </c>
      <c r="B12" s="18" t="s">
        <v>15</v>
      </c>
      <c r="C12" s="18" t="s">
        <v>1</v>
      </c>
      <c r="D12" s="17" t="s">
        <v>1</v>
      </c>
      <c r="E12" s="17" t="s">
        <v>1</v>
      </c>
      <c r="F12" s="17" t="s">
        <v>1</v>
      </c>
      <c r="G12" s="17" t="s">
        <v>1</v>
      </c>
      <c r="H12" s="17" t="s">
        <v>1</v>
      </c>
      <c r="I12" s="17" t="s">
        <v>1</v>
      </c>
      <c r="J12" s="17" t="s">
        <v>1</v>
      </c>
      <c r="K12" s="17" t="s">
        <v>1</v>
      </c>
      <c r="L12" s="17" t="s">
        <v>1</v>
      </c>
      <c r="M12" s="19" t="s">
        <v>1</v>
      </c>
      <c r="N12" s="4"/>
    </row>
    <row r="13" spans="1:14">
      <c r="A13" s="9" t="s">
        <v>1</v>
      </c>
      <c r="B13" s="10" t="str">
        <f>VLOOKUP([1]English!B13,[1]Translation!$A$1:$F$1171,2,FALSE)</f>
        <v>Cyngor Cymuned Betws</v>
      </c>
      <c r="C13" s="9" t="s">
        <v>1</v>
      </c>
      <c r="D13" s="10" t="s">
        <v>1</v>
      </c>
      <c r="E13" s="9" t="s">
        <v>1</v>
      </c>
      <c r="F13" s="9" t="s">
        <v>1</v>
      </c>
      <c r="G13" s="9" t="s">
        <v>1</v>
      </c>
      <c r="H13" s="9" t="s">
        <v>1</v>
      </c>
      <c r="I13" s="9" t="s">
        <v>1</v>
      </c>
      <c r="J13" s="9" t="s">
        <v>1</v>
      </c>
      <c r="K13" s="9" t="s">
        <v>1</v>
      </c>
      <c r="L13" s="9" t="s">
        <v>1</v>
      </c>
      <c r="M13" s="11" t="s">
        <v>1</v>
      </c>
      <c r="N13" s="4"/>
    </row>
    <row r="14" spans="1:14" ht="25.5" customHeight="1">
      <c r="A14" s="12" t="str">
        <f>VLOOKUP([1]English!A14,[1]Translation!$A$1:$F$1171,2,FALSE)</f>
        <v>Cynghorau Cymuned</v>
      </c>
      <c r="B14" s="12" t="str">
        <f>VLOOKUP([1]English!B14,[1]Translation!$A$1:$F$1171,2,FALSE)</f>
        <v>Cyngor Cymuned Betws</v>
      </c>
      <c r="C14" s="12" t="s">
        <v>7</v>
      </c>
      <c r="D14" s="12" t="s">
        <v>2</v>
      </c>
      <c r="E14" s="12" t="str">
        <f>VLOOKUP([1]English!E14,[1]Translation!$A$1:$F$1171,2,FALSE)</f>
        <v xml:space="preserve">Hyrwyddo cydraddoldeb a pharch </v>
      </c>
      <c r="F14" s="12">
        <v>202003002</v>
      </c>
      <c r="G14" s="12" t="str">
        <f>VLOOKUP([1]English!G14,[1]Translation!$A$1:$F$1171,2,FALSE)</f>
        <v>Asesiad</v>
      </c>
      <c r="H14" s="12" t="s">
        <v>16</v>
      </c>
      <c r="I14" s="12" t="s">
        <v>17</v>
      </c>
      <c r="J14" s="12" t="s">
        <v>18</v>
      </c>
      <c r="K14" s="12" t="s">
        <v>18</v>
      </c>
      <c r="L14" s="12" t="str">
        <f>VLOOKUP([1]English!L14,[1]Translation!$A$1:$F$1171,2,FALSE)</f>
        <v>Penderfyniad i beidio ag ymchwilio i’r cod</v>
      </c>
      <c r="M14" s="12" t="str">
        <f>VLOOKUP([1]English!M14,[1]Translation!$A$1:$F$1171,2,FALSE)</f>
        <v>Nid er lles y cyhoedd i ymchwilio</v>
      </c>
      <c r="N14" s="4"/>
    </row>
    <row r="15" spans="1:14">
      <c r="A15" s="14" t="s">
        <v>1</v>
      </c>
      <c r="B15" s="14" t="s">
        <v>1</v>
      </c>
      <c r="C15" s="14" t="s">
        <v>14</v>
      </c>
      <c r="D15" s="14" t="s">
        <v>1</v>
      </c>
      <c r="E15" s="14" t="s">
        <v>1</v>
      </c>
      <c r="F15" s="15" t="s">
        <v>1</v>
      </c>
      <c r="G15" s="14" t="s">
        <v>1</v>
      </c>
      <c r="H15" s="14" t="s">
        <v>1</v>
      </c>
      <c r="I15" s="14" t="s">
        <v>1</v>
      </c>
      <c r="J15" s="14" t="s">
        <v>1</v>
      </c>
      <c r="K15" s="14" t="s">
        <v>1</v>
      </c>
      <c r="L15" s="14" t="s">
        <v>1</v>
      </c>
      <c r="M15" s="16" t="s">
        <v>1</v>
      </c>
      <c r="N15" s="4"/>
    </row>
    <row r="16" spans="1:14">
      <c r="A16" s="17" t="s">
        <v>1</v>
      </c>
      <c r="B16" s="18" t="s">
        <v>15</v>
      </c>
      <c r="C16" s="18" t="s">
        <v>1</v>
      </c>
      <c r="D16" s="17" t="s">
        <v>1</v>
      </c>
      <c r="E16" s="17" t="s">
        <v>1</v>
      </c>
      <c r="F16" s="17" t="s">
        <v>1</v>
      </c>
      <c r="G16" s="17" t="s">
        <v>1</v>
      </c>
      <c r="H16" s="17" t="s">
        <v>1</v>
      </c>
      <c r="I16" s="17" t="s">
        <v>1</v>
      </c>
      <c r="J16" s="17" t="s">
        <v>1</v>
      </c>
      <c r="K16" s="17" t="s">
        <v>1</v>
      </c>
      <c r="L16" s="17" t="s">
        <v>1</v>
      </c>
      <c r="M16" s="19" t="s">
        <v>1</v>
      </c>
      <c r="N16" s="4"/>
    </row>
    <row r="17" spans="1:14" ht="26.25">
      <c r="A17" s="9" t="s">
        <v>1</v>
      </c>
      <c r="B17" s="10" t="str">
        <f>VLOOKUP([1]English!B17,[1]Translation!$A$1:$F$1171,2,FALSE)</f>
        <v>Cyngor Cymuned Brychdyn a Bretton</v>
      </c>
      <c r="C17" s="9" t="s">
        <v>1</v>
      </c>
      <c r="D17" s="10" t="s">
        <v>1</v>
      </c>
      <c r="E17" s="9" t="s">
        <v>1</v>
      </c>
      <c r="F17" s="9" t="s">
        <v>1</v>
      </c>
      <c r="G17" s="9" t="s">
        <v>1</v>
      </c>
      <c r="H17" s="9" t="s">
        <v>1</v>
      </c>
      <c r="I17" s="9" t="s">
        <v>1</v>
      </c>
      <c r="J17" s="9" t="s">
        <v>1</v>
      </c>
      <c r="K17" s="9" t="s">
        <v>1</v>
      </c>
      <c r="L17" s="9" t="s">
        <v>1</v>
      </c>
      <c r="M17" s="11" t="s">
        <v>1</v>
      </c>
      <c r="N17" s="4"/>
    </row>
    <row r="18" spans="1:14" ht="38.25">
      <c r="A18" s="12" t="str">
        <f>VLOOKUP([1]English!A18,[1]Translation!$A$1:$F$1171,2,FALSE)</f>
        <v>Cynghorau Cymuned</v>
      </c>
      <c r="B18" s="12" t="str">
        <f>VLOOKUP([1]English!B18,[1]Translation!$A$1:$F$1171,2,FALSE)</f>
        <v>Cyngor Cymuned Brychdyn a Bretton</v>
      </c>
      <c r="C18" s="12" t="s">
        <v>7</v>
      </c>
      <c r="D18" s="12" t="s">
        <v>2</v>
      </c>
      <c r="E18" s="12" t="str">
        <f>VLOOKUP([1]English!E18,[1]Translation!$A$1:$F$1171,2,FALSE)</f>
        <v xml:space="preserve">Hyrwyddo cydraddoldeb a pharch </v>
      </c>
      <c r="F18" s="12">
        <v>202002107</v>
      </c>
      <c r="G18" s="12" t="str">
        <f>VLOOKUP([1]English!G18,[1]Translation!$A$1:$F$1171,2,FALSE)</f>
        <v>Asesiad</v>
      </c>
      <c r="H18" s="12" t="s">
        <v>19</v>
      </c>
      <c r="I18" s="12" t="s">
        <v>19</v>
      </c>
      <c r="J18" s="12" t="s">
        <v>20</v>
      </c>
      <c r="K18" s="12" t="s">
        <v>20</v>
      </c>
      <c r="L18" s="12" t="str">
        <f>VLOOKUP([1]English!L18,[1]Translation!$A$1:$F$1171,2,FALSE)</f>
        <v>Penderfyniad i beidio ag ymchwilio i’r cod</v>
      </c>
      <c r="M18" s="12" t="str">
        <f>VLOOKUP([1]English!M18,[1]Translation!$A$1:$F$1171,2,FALSE)</f>
        <v>Dim tystiolaeth ar yr olwg gyntaf o esgeulustod</v>
      </c>
      <c r="N18" s="4"/>
    </row>
    <row r="19" spans="1:14">
      <c r="A19" s="14" t="s">
        <v>1</v>
      </c>
      <c r="B19" s="14" t="s">
        <v>1</v>
      </c>
      <c r="C19" s="14" t="s">
        <v>14</v>
      </c>
      <c r="D19" s="14" t="s">
        <v>1</v>
      </c>
      <c r="E19" s="14" t="s">
        <v>1</v>
      </c>
      <c r="F19" s="15" t="s">
        <v>1</v>
      </c>
      <c r="G19" s="14" t="s">
        <v>1</v>
      </c>
      <c r="H19" s="14" t="s">
        <v>1</v>
      </c>
      <c r="I19" s="14" t="s">
        <v>1</v>
      </c>
      <c r="J19" s="14" t="s">
        <v>1</v>
      </c>
      <c r="K19" s="14" t="s">
        <v>1</v>
      </c>
      <c r="L19" s="14" t="s">
        <v>1</v>
      </c>
      <c r="M19" s="16" t="s">
        <v>1</v>
      </c>
      <c r="N19" s="4"/>
    </row>
    <row r="20" spans="1:14">
      <c r="A20" s="17" t="s">
        <v>1</v>
      </c>
      <c r="B20" s="18" t="s">
        <v>15</v>
      </c>
      <c r="C20" s="18" t="s">
        <v>1</v>
      </c>
      <c r="D20" s="17" t="s">
        <v>1</v>
      </c>
      <c r="E20" s="17" t="s">
        <v>1</v>
      </c>
      <c r="F20" s="17" t="s">
        <v>1</v>
      </c>
      <c r="G20" s="17" t="s">
        <v>1</v>
      </c>
      <c r="H20" s="17" t="s">
        <v>1</v>
      </c>
      <c r="I20" s="17" t="s">
        <v>1</v>
      </c>
      <c r="J20" s="17" t="s">
        <v>1</v>
      </c>
      <c r="K20" s="17" t="s">
        <v>1</v>
      </c>
      <c r="L20" s="17" t="s">
        <v>1</v>
      </c>
      <c r="M20" s="19" t="s">
        <v>1</v>
      </c>
      <c r="N20" s="4"/>
    </row>
    <row r="21" spans="1:14">
      <c r="A21" s="9" t="s">
        <v>1</v>
      </c>
      <c r="B21" s="10" t="str">
        <f>VLOOKUP([1]English!B21,[1]Translation!$A$1:$F$1171,2,FALSE)</f>
        <v xml:space="preserve">Cyngo (Tref Frenhinol) Caernarfon </v>
      </c>
      <c r="C21" s="9" t="s">
        <v>1</v>
      </c>
      <c r="D21" s="10" t="s">
        <v>1</v>
      </c>
      <c r="E21" s="9" t="s">
        <v>1</v>
      </c>
      <c r="F21" s="9" t="s">
        <v>1</v>
      </c>
      <c r="G21" s="9" t="s">
        <v>1</v>
      </c>
      <c r="H21" s="9" t="s">
        <v>1</v>
      </c>
      <c r="I21" s="9" t="s">
        <v>1</v>
      </c>
      <c r="J21" s="9" t="s">
        <v>1</v>
      </c>
      <c r="K21" s="9" t="s">
        <v>1</v>
      </c>
      <c r="L21" s="9" t="s">
        <v>1</v>
      </c>
      <c r="M21" s="11" t="s">
        <v>1</v>
      </c>
      <c r="N21" s="4"/>
    </row>
    <row r="22" spans="1:14" ht="38.25">
      <c r="A22" s="12" t="str">
        <f>VLOOKUP([1]English!A22,[1]Translation!$A$1:$F$1171,2,FALSE)</f>
        <v>Cynghorau Cymuned</v>
      </c>
      <c r="B22" s="12" t="str">
        <f>VLOOKUP([1]English!B22,[1]Translation!$A$1:$F$1171,2,FALSE)</f>
        <v xml:space="preserve">Cyngo (Tref Frenhinol) Caernarfon </v>
      </c>
      <c r="C22" s="12" t="s">
        <v>7</v>
      </c>
      <c r="D22" s="12" t="s">
        <v>2</v>
      </c>
      <c r="E22" s="12" t="str">
        <f>VLOOKUP([1]English!E22,[1]Translation!$A$1:$F$1171,2,FALSE)</f>
        <v xml:space="preserve">Hyrwyddo cydraddoldeb a pharch </v>
      </c>
      <c r="F22" s="12">
        <v>202002320</v>
      </c>
      <c r="G22" s="12" t="str">
        <f>VLOOKUP([1]English!G22,[1]Translation!$A$1:$F$1171,2,FALSE)</f>
        <v>Asesiad</v>
      </c>
      <c r="H22" s="12" t="s">
        <v>21</v>
      </c>
      <c r="I22" s="12" t="s">
        <v>21</v>
      </c>
      <c r="J22" s="12" t="s">
        <v>22</v>
      </c>
      <c r="K22" s="12" t="s">
        <v>22</v>
      </c>
      <c r="L22" s="12" t="str">
        <f>VLOOKUP([1]English!L22,[1]Translation!$A$1:$F$1171,2,FALSE)</f>
        <v>Penderfyniad i beidio ag ymchwilio i’r cod</v>
      </c>
      <c r="M22" s="12" t="str">
        <f>VLOOKUP([1]English!M22,[1]Translation!$A$1:$F$1171,2,FALSE)</f>
        <v>Dim tystiolaeth ar yr olwg gyntaf o esgeulustod</v>
      </c>
      <c r="N22" s="4"/>
    </row>
    <row r="23" spans="1:14" ht="38.25">
      <c r="A23" s="12" t="str">
        <f>VLOOKUP([1]English!A23,[1]Translation!$A$1:$F$1171,2,FALSE)</f>
        <v>Cynghorau Cymuned</v>
      </c>
      <c r="B23" s="12" t="str">
        <f>VLOOKUP([1]English!B23,[1]Translation!$A$1:$F$1171,2,FALSE)</f>
        <v xml:space="preserve">Cyngo (Tref Frenhinol) Caernarfon </v>
      </c>
      <c r="C23" s="12" t="s">
        <v>7</v>
      </c>
      <c r="D23" s="12" t="s">
        <v>2</v>
      </c>
      <c r="E23" s="12" t="str">
        <f>VLOOKUP([1]English!E23,[1]Translation!$A$1:$F$1171,2,FALSE)</f>
        <v>Uniondeb</v>
      </c>
      <c r="F23" s="12">
        <v>202003177</v>
      </c>
      <c r="G23" s="12" t="str">
        <f>VLOOKUP([1]English!G23,[1]Translation!$A$1:$F$1171,2,FALSE)</f>
        <v>Asesiad</v>
      </c>
      <c r="H23" s="12" t="s">
        <v>23</v>
      </c>
      <c r="I23" s="12" t="s">
        <v>23</v>
      </c>
      <c r="J23" s="12" t="s">
        <v>24</v>
      </c>
      <c r="K23" s="12" t="s">
        <v>24</v>
      </c>
      <c r="L23" s="12" t="str">
        <f>VLOOKUP([1]English!L23,[1]Translation!$A$1:$F$1171,2,FALSE)</f>
        <v>Penderfyniad i beidio ag ymchwilio i’r cod</v>
      </c>
      <c r="M23" s="12" t="str">
        <f>VLOOKUP([1]English!M23,[1]Translation!$A$1:$F$1171,2,FALSE)</f>
        <v>Dim tystiolaeth ar yr olwg gyntaf o esgeulustod</v>
      </c>
      <c r="N23" s="4"/>
    </row>
    <row r="24" spans="1:14" ht="38.25">
      <c r="A24" s="12" t="str">
        <f>VLOOKUP([1]English!A24,[1]Translation!$A$1:$F$1171,2,FALSE)</f>
        <v>Cynghorau Cymuned</v>
      </c>
      <c r="B24" s="12" t="str">
        <f>VLOOKUP([1]English!B24,[1]Translation!$A$1:$F$1171,2,FALSE)</f>
        <v xml:space="preserve">Cyngo (Tref Frenhinol) Caernarfon </v>
      </c>
      <c r="C24" s="12" t="s">
        <v>7</v>
      </c>
      <c r="D24" s="12" t="s">
        <v>2</v>
      </c>
      <c r="E24" s="12" t="str">
        <f>VLOOKUP([1]English!E24,[1]Translation!$A$1:$F$1171,2,FALSE)</f>
        <v xml:space="preserve">Hyrwyddo cydraddoldeb a pharch </v>
      </c>
      <c r="F24" s="12">
        <v>202003588</v>
      </c>
      <c r="G24" s="12" t="str">
        <f>VLOOKUP([1]English!G24,[1]Translation!$A$1:$F$1171,2,FALSE)</f>
        <v>Asesiad</v>
      </c>
      <c r="H24" s="12" t="s">
        <v>25</v>
      </c>
      <c r="I24" s="12" t="s">
        <v>26</v>
      </c>
      <c r="J24" s="12" t="s">
        <v>26</v>
      </c>
      <c r="K24" s="12" t="s">
        <v>26</v>
      </c>
      <c r="L24" s="12" t="str">
        <f>VLOOKUP([1]English!L24,[1]Translation!$A$1:$F$1171,2,FALSE)</f>
        <v>Penderfyniad i beidio ag ymchwilio i’r cod</v>
      </c>
      <c r="M24" s="12" t="str">
        <f>VLOOKUP([1]English!M24,[1]Translation!$A$1:$F$1171,2,FALSE)</f>
        <v>Dim tystiolaeth ar yr olwg gyntaf o esgeulustod</v>
      </c>
      <c r="N24" s="4"/>
    </row>
    <row r="25" spans="1:14" ht="25.5">
      <c r="A25" s="12" t="str">
        <f>VLOOKUP([1]English!A25,[1]Translation!$A$1:$F$1171,2,FALSE)</f>
        <v>Cynghorau Cymuned</v>
      </c>
      <c r="B25" s="12" t="str">
        <f>VLOOKUP([1]English!B25,[1]Translation!$A$1:$F$1171,2,FALSE)</f>
        <v xml:space="preserve">Cyngo (Tref Frenhinol) Caernarfon </v>
      </c>
      <c r="C25" s="12" t="s">
        <v>7</v>
      </c>
      <c r="D25" s="12" t="s">
        <v>2</v>
      </c>
      <c r="E25" s="12" t="str">
        <f>VLOOKUP([1]English!E25,[1]Translation!$A$1:$F$1171,2,FALSE)</f>
        <v xml:space="preserve">Hyrwyddo cydraddoldeb a pharch </v>
      </c>
      <c r="F25" s="12">
        <v>202003597</v>
      </c>
      <c r="G25" s="12" t="str">
        <f>VLOOKUP([1]English!G25,[1]Translation!$A$1:$F$1171,2,FALSE)</f>
        <v>Asesiad</v>
      </c>
      <c r="H25" s="12" t="s">
        <v>27</v>
      </c>
      <c r="I25" s="12" t="s">
        <v>27</v>
      </c>
      <c r="J25" s="12" t="s">
        <v>28</v>
      </c>
      <c r="K25" s="12" t="s">
        <v>28</v>
      </c>
      <c r="L25" s="12" t="str">
        <f>VLOOKUP([1]English!L25,[1]Translation!$A$1:$F$1171,2,FALSE)</f>
        <v>Penderfyniad i beidio ag ymchwilio i’r cod</v>
      </c>
      <c r="M25" s="12" t="str">
        <f>VLOOKUP([1]English!M25,[1]Translation!$A$1:$F$1171,2,FALSE)</f>
        <v>Tynnwyd yn ôl</v>
      </c>
      <c r="N25" s="4"/>
    </row>
    <row r="26" spans="1:14">
      <c r="A26" s="14" t="s">
        <v>1</v>
      </c>
      <c r="B26" s="14" t="s">
        <v>1</v>
      </c>
      <c r="C26" s="14" t="s">
        <v>29</v>
      </c>
      <c r="D26" s="14" t="s">
        <v>1</v>
      </c>
      <c r="E26" s="14" t="s">
        <v>1</v>
      </c>
      <c r="F26" s="15" t="s">
        <v>1</v>
      </c>
      <c r="G26" s="12"/>
      <c r="H26" s="14" t="s">
        <v>1</v>
      </c>
      <c r="I26" s="14" t="s">
        <v>1</v>
      </c>
      <c r="J26" s="14" t="s">
        <v>1</v>
      </c>
      <c r="K26" s="14" t="s">
        <v>1</v>
      </c>
      <c r="L26" s="14" t="s">
        <v>1</v>
      </c>
      <c r="M26" s="16" t="s">
        <v>1</v>
      </c>
      <c r="N26" s="4"/>
    </row>
    <row r="27" spans="1:14">
      <c r="A27" s="17" t="s">
        <v>1</v>
      </c>
      <c r="B27" s="18" t="s">
        <v>30</v>
      </c>
      <c r="C27" s="18" t="s">
        <v>1</v>
      </c>
      <c r="D27" s="17" t="s">
        <v>1</v>
      </c>
      <c r="E27" s="17" t="s">
        <v>1</v>
      </c>
      <c r="F27" s="17" t="s">
        <v>1</v>
      </c>
      <c r="G27" s="17" t="s">
        <v>1</v>
      </c>
      <c r="H27" s="17" t="s">
        <v>1</v>
      </c>
      <c r="I27" s="17" t="s">
        <v>1</v>
      </c>
      <c r="J27" s="17" t="s">
        <v>1</v>
      </c>
      <c r="K27" s="17" t="s">
        <v>1</v>
      </c>
      <c r="L27" s="17" t="s">
        <v>1</v>
      </c>
      <c r="M27" s="19" t="s">
        <v>1</v>
      </c>
      <c r="N27" s="4"/>
    </row>
    <row r="28" spans="1:14">
      <c r="A28" s="9" t="s">
        <v>1</v>
      </c>
      <c r="B28" s="10" t="str">
        <f>VLOOKUP([1]English!B28,[1]Translation!$A$1:$F$1171,2,FALSE)</f>
        <v>Cyngor Tref Coedffranc</v>
      </c>
      <c r="C28" s="9" t="s">
        <v>1</v>
      </c>
      <c r="D28" s="10" t="s">
        <v>1</v>
      </c>
      <c r="E28" s="9" t="s">
        <v>1</v>
      </c>
      <c r="F28" s="9" t="s">
        <v>1</v>
      </c>
      <c r="G28" s="9" t="s">
        <v>1</v>
      </c>
      <c r="H28" s="9" t="s">
        <v>1</v>
      </c>
      <c r="I28" s="9" t="s">
        <v>1</v>
      </c>
      <c r="J28" s="9" t="s">
        <v>1</v>
      </c>
      <c r="K28" s="9" t="s">
        <v>1</v>
      </c>
      <c r="L28" s="9" t="s">
        <v>1</v>
      </c>
      <c r="M28" s="11" t="s">
        <v>1</v>
      </c>
      <c r="N28" s="4"/>
    </row>
    <row r="29" spans="1:14" ht="25.5" customHeight="1">
      <c r="A29" s="12" t="str">
        <f>VLOOKUP([1]English!A29,[1]Translation!$A$1:$F$1171,2,FALSE)</f>
        <v>Cynghorau Cymuned</v>
      </c>
      <c r="B29" s="12" t="str">
        <f>VLOOKUP([1]English!B29,[1]Translation!$A$1:$F$1171,2,FALSE)</f>
        <v>Cyngor Tref Coedffranc</v>
      </c>
      <c r="C29" s="12" t="s">
        <v>31</v>
      </c>
      <c r="D29" s="12" t="str">
        <f>VLOOKUP([1]English!D29,[1]Translation!$A$1:$F$1171,2,FALSE)</f>
        <v>Ffyrdd a Thrafnidiaeth</v>
      </c>
      <c r="E29" s="12" t="str">
        <f>VLOOKUP([1]English!E29,[1]Translation!$A$1:$F$1171,2,FALSE)</f>
        <v>Eraill</v>
      </c>
      <c r="F29" s="12">
        <v>202002391</v>
      </c>
      <c r="G29" s="12" t="str">
        <f>VLOOKUP([1]English!G29,[1]Translation!$A$1:$F$1171,2,FALSE)</f>
        <v>Asesiad</v>
      </c>
      <c r="H29" s="12" t="s">
        <v>12</v>
      </c>
      <c r="I29" s="12" t="s">
        <v>32</v>
      </c>
      <c r="J29" s="12" t="s">
        <v>33</v>
      </c>
      <c r="K29" s="12" t="s">
        <v>33</v>
      </c>
      <c r="L29" s="12" t="str">
        <f>VLOOKUP([1]English!L29,[1]Translation!$A$1:$F$1171,2,FALSE)</f>
        <v>Mater tu hwnt i awdurdodaeth (yn ôl disgresiwn)</v>
      </c>
      <c r="M29" s="12" t="str">
        <f>VLOOKUP([1]English!M29,[1]Translation!$A$1:$F$1171,2,FALSE)</f>
        <v>2B201 - Cynamserol - wedi'i gyfeirio at y corff cyhoeddus</v>
      </c>
      <c r="N29" s="4"/>
    </row>
    <row r="30" spans="1:14">
      <c r="A30" s="14" t="s">
        <v>1</v>
      </c>
      <c r="B30" s="14" t="s">
        <v>1</v>
      </c>
      <c r="C30" s="14" t="s">
        <v>34</v>
      </c>
      <c r="D30" s="14" t="s">
        <v>1</v>
      </c>
      <c r="E30" s="14" t="s">
        <v>1</v>
      </c>
      <c r="F30" s="15" t="s">
        <v>1</v>
      </c>
      <c r="G30" s="14" t="s">
        <v>1</v>
      </c>
      <c r="H30" s="14" t="s">
        <v>1</v>
      </c>
      <c r="I30" s="14" t="s">
        <v>1</v>
      </c>
      <c r="J30" s="14" t="s">
        <v>1</v>
      </c>
      <c r="K30" s="14" t="s">
        <v>1</v>
      </c>
      <c r="L30" s="14" t="s">
        <v>1</v>
      </c>
      <c r="M30" s="16" t="s">
        <v>1</v>
      </c>
      <c r="N30" s="4"/>
    </row>
    <row r="31" spans="1:14">
      <c r="A31" s="17" t="s">
        <v>1</v>
      </c>
      <c r="B31" s="18" t="s">
        <v>15</v>
      </c>
      <c r="C31" s="18" t="s">
        <v>1</v>
      </c>
      <c r="D31" s="17" t="s">
        <v>1</v>
      </c>
      <c r="E31" s="17" t="s">
        <v>1</v>
      </c>
      <c r="F31" s="17" t="s">
        <v>1</v>
      </c>
      <c r="G31" s="17" t="s">
        <v>1</v>
      </c>
      <c r="H31" s="17" t="s">
        <v>1</v>
      </c>
      <c r="I31" s="17" t="s">
        <v>1</v>
      </c>
      <c r="J31" s="17" t="s">
        <v>1</v>
      </c>
      <c r="K31" s="17" t="s">
        <v>1</v>
      </c>
      <c r="L31" s="17" t="s">
        <v>1</v>
      </c>
      <c r="M31" s="19" t="s">
        <v>1</v>
      </c>
      <c r="N31" s="4"/>
    </row>
    <row r="32" spans="1:14" ht="26.25">
      <c r="A32" s="9" t="s">
        <v>1</v>
      </c>
      <c r="B32" s="10" t="str">
        <f>VLOOKUP([1]English!B32,[1]Translation!$A$1:$F$1171,2,FALSE)</f>
        <v>Cyngor Cymuned Gwaenysgor &amp; Trelawnyd</v>
      </c>
      <c r="C32" s="9" t="s">
        <v>1</v>
      </c>
      <c r="D32" s="10" t="s">
        <v>1</v>
      </c>
      <c r="E32" s="9" t="s">
        <v>1</v>
      </c>
      <c r="F32" s="9" t="s">
        <v>1</v>
      </c>
      <c r="G32" s="9" t="s">
        <v>1</v>
      </c>
      <c r="H32" s="9" t="s">
        <v>1</v>
      </c>
      <c r="I32" s="9" t="s">
        <v>1</v>
      </c>
      <c r="J32" s="9" t="s">
        <v>1</v>
      </c>
      <c r="K32" s="9" t="s">
        <v>1</v>
      </c>
      <c r="L32" s="9" t="s">
        <v>1</v>
      </c>
      <c r="M32" s="11" t="s">
        <v>1</v>
      </c>
      <c r="N32" s="4"/>
    </row>
    <row r="33" spans="1:14" ht="38.25">
      <c r="A33" s="12" t="str">
        <f>VLOOKUP([1]English!A33,[1]Translation!$A$1:$F$1171,2,FALSE)</f>
        <v>Cynghorau Cymuned</v>
      </c>
      <c r="B33" s="12" t="str">
        <f>VLOOKUP([1]English!B33,[1]Translation!$A$1:$F$1171,2,FALSE)</f>
        <v>Cyngor Cymuned Gwaenysgor &amp; Trelawnyd</v>
      </c>
      <c r="C33" s="12" t="s">
        <v>7</v>
      </c>
      <c r="D33" s="12" t="s">
        <v>2</v>
      </c>
      <c r="E33" s="12" t="str">
        <f>VLOOKUP([1]English!E33,[1]Translation!$A$1:$F$1171,2,FALSE)</f>
        <v xml:space="preserve">Hyrwyddo cydraddoldeb a pharch </v>
      </c>
      <c r="F33" s="12">
        <v>202003596</v>
      </c>
      <c r="G33" s="12" t="str">
        <f>VLOOKUP([1]English!G33,[1]Translation!$A$1:$F$1171,2,FALSE)</f>
        <v>Asesiad</v>
      </c>
      <c r="H33" s="12" t="s">
        <v>27</v>
      </c>
      <c r="I33" s="12" t="s">
        <v>27</v>
      </c>
      <c r="J33" s="12" t="s">
        <v>35</v>
      </c>
      <c r="K33" s="12" t="s">
        <v>35</v>
      </c>
      <c r="L33" s="12" t="str">
        <f>VLOOKUP([1]English!L33,[1]Translation!$A$1:$F$1171,2,FALSE)</f>
        <v>Penderfyniad i beidio ag ymchwilio i’r cod</v>
      </c>
      <c r="M33" s="12" t="str">
        <f>VLOOKUP([1]English!M33,[1]Translation!$A$1:$F$1171,2,FALSE)</f>
        <v>Dim tystiolaeth ar yr olwg gyntaf o esgeulustod</v>
      </c>
      <c r="N33" s="4"/>
    </row>
    <row r="34" spans="1:14">
      <c r="A34" s="14" t="s">
        <v>1</v>
      </c>
      <c r="B34" s="14" t="s">
        <v>1</v>
      </c>
      <c r="C34" s="14" t="s">
        <v>14</v>
      </c>
      <c r="D34" s="14" t="s">
        <v>1</v>
      </c>
      <c r="E34" s="14" t="s">
        <v>1</v>
      </c>
      <c r="F34" s="15" t="s">
        <v>1</v>
      </c>
      <c r="G34" s="14" t="s">
        <v>1</v>
      </c>
      <c r="H34" s="14" t="s">
        <v>1</v>
      </c>
      <c r="I34" s="14" t="s">
        <v>1</v>
      </c>
      <c r="J34" s="14" t="s">
        <v>1</v>
      </c>
      <c r="K34" s="14" t="s">
        <v>1</v>
      </c>
      <c r="L34" s="14" t="s">
        <v>1</v>
      </c>
      <c r="M34" s="16" t="s">
        <v>1</v>
      </c>
      <c r="N34" s="4"/>
    </row>
    <row r="35" spans="1:14">
      <c r="A35" s="17" t="s">
        <v>1</v>
      </c>
      <c r="B35" s="18" t="s">
        <v>15</v>
      </c>
      <c r="C35" s="18" t="s">
        <v>1</v>
      </c>
      <c r="D35" s="17" t="s">
        <v>1</v>
      </c>
      <c r="E35" s="17" t="s">
        <v>1</v>
      </c>
      <c r="F35" s="17" t="s">
        <v>1</v>
      </c>
      <c r="G35" s="17" t="s">
        <v>1</v>
      </c>
      <c r="H35" s="17" t="s">
        <v>1</v>
      </c>
      <c r="I35" s="17" t="s">
        <v>1</v>
      </c>
      <c r="J35" s="17" t="s">
        <v>1</v>
      </c>
      <c r="K35" s="17" t="s">
        <v>1</v>
      </c>
      <c r="L35" s="17" t="s">
        <v>1</v>
      </c>
      <c r="M35" s="19" t="s">
        <v>1</v>
      </c>
      <c r="N35" s="4"/>
    </row>
    <row r="36" spans="1:14" ht="26.25">
      <c r="A36" s="9" t="s">
        <v>1</v>
      </c>
      <c r="B36" s="10" t="str">
        <f>VLOOKUP([1]English!B36,[1]Translation!$A$1:$F$1171,2,FALSE)</f>
        <v>Cyngor Cymuned y Waun a Pantymwyn</v>
      </c>
      <c r="C36" s="9" t="s">
        <v>1</v>
      </c>
      <c r="D36" s="10" t="s">
        <v>1</v>
      </c>
      <c r="E36" s="9" t="s">
        <v>1</v>
      </c>
      <c r="F36" s="9" t="s">
        <v>1</v>
      </c>
      <c r="G36" s="9" t="s">
        <v>1</v>
      </c>
      <c r="H36" s="9" t="s">
        <v>1</v>
      </c>
      <c r="I36" s="9" t="s">
        <v>1</v>
      </c>
      <c r="J36" s="9" t="s">
        <v>1</v>
      </c>
      <c r="K36" s="9" t="s">
        <v>1</v>
      </c>
      <c r="L36" s="9" t="s">
        <v>1</v>
      </c>
      <c r="M36" s="11" t="s">
        <v>1</v>
      </c>
      <c r="N36" s="4"/>
    </row>
    <row r="37" spans="1:14" ht="25.5" customHeight="1">
      <c r="A37" s="12" t="str">
        <f>VLOOKUP([1]English!A37,[1]Translation!$A$1:$F$1171,2,FALSE)</f>
        <v>Cynghorau Cymuned</v>
      </c>
      <c r="B37" s="12" t="str">
        <f>VLOOKUP([1]English!B37,[1]Translation!$A$1:$F$1171,2,FALSE)</f>
        <v>Cyngor Cymuned y Waun a Pantymwyn</v>
      </c>
      <c r="C37" s="12" t="s">
        <v>7</v>
      </c>
      <c r="D37" s="12" t="s">
        <v>2</v>
      </c>
      <c r="E37" s="12" t="str">
        <f>VLOOKUP([1]English!E37,[1]Translation!$A$1:$F$1171,2,FALSE)</f>
        <v xml:space="preserve">Hyrwyddo cydraddoldeb a pharch </v>
      </c>
      <c r="F37" s="12">
        <v>202003161</v>
      </c>
      <c r="G37" s="12" t="str">
        <f>VLOOKUP([1]English!G37,[1]Translation!$A$1:$F$1171,2,FALSE)</f>
        <v>Asesiad</v>
      </c>
      <c r="H37" s="12" t="s">
        <v>36</v>
      </c>
      <c r="I37" s="12" t="s">
        <v>37</v>
      </c>
      <c r="J37" s="12" t="s">
        <v>18</v>
      </c>
      <c r="K37" s="12" t="s">
        <v>18</v>
      </c>
      <c r="L37" s="12" t="str">
        <f>VLOOKUP([1]English!L37,[1]Translation!$A$1:$F$1171,2,FALSE)</f>
        <v>Penderfyniad i beidio ag ymchwilio i’r cod</v>
      </c>
      <c r="M37" s="12" t="str">
        <f>VLOOKUP([1]English!M37,[1]Translation!$A$1:$F$1171,2,FALSE)</f>
        <v>Nid er lles y cyhoedd i ymchwilio</v>
      </c>
      <c r="N37" s="4"/>
    </row>
    <row r="38" spans="1:14" ht="38.25">
      <c r="A38" s="12" t="str">
        <f>VLOOKUP([1]English!A38,[1]Translation!$A$1:$F$1171,2,FALSE)</f>
        <v>Cynghorau Cymuned</v>
      </c>
      <c r="B38" s="12" t="str">
        <f>VLOOKUP([1]English!B38,[1]Translation!$A$1:$F$1171,2,FALSE)</f>
        <v>Cyngor Cymuned y Waun a Pantymwyn</v>
      </c>
      <c r="C38" s="12" t="s">
        <v>7</v>
      </c>
      <c r="D38" s="12" t="s">
        <v>2</v>
      </c>
      <c r="E38" s="12" t="str">
        <f>VLOOKUP([1]English!E38,[1]Translation!$A$1:$F$1171,2,FALSE)</f>
        <v xml:space="preserve">Hyrwyddo cydraddoldeb a pharch </v>
      </c>
      <c r="F38" s="12">
        <v>202003162</v>
      </c>
      <c r="G38" s="12" t="str">
        <f>VLOOKUP([1]English!G38,[1]Translation!$A$1:$F$1171,2,FALSE)</f>
        <v>Asesiad</v>
      </c>
      <c r="H38" s="12" t="s">
        <v>36</v>
      </c>
      <c r="I38" s="12" t="s">
        <v>37</v>
      </c>
      <c r="J38" s="12" t="s">
        <v>18</v>
      </c>
      <c r="K38" s="12" t="s">
        <v>18</v>
      </c>
      <c r="L38" s="12" t="str">
        <f>VLOOKUP([1]English!L38,[1]Translation!$A$1:$F$1171,2,FALSE)</f>
        <v>Penderfyniad i beidio ag ymchwilio i’r cod</v>
      </c>
      <c r="M38" s="12" t="str">
        <f>VLOOKUP([1]English!M38,[1]Translation!$A$1:$F$1171,2,FALSE)</f>
        <v>Dim tystiolaeth ar yr olwg gyntaf o esgeulustod</v>
      </c>
      <c r="N38" s="4"/>
    </row>
    <row r="39" spans="1:14">
      <c r="A39" s="14" t="s">
        <v>1</v>
      </c>
      <c r="B39" s="14" t="s">
        <v>1</v>
      </c>
      <c r="C39" s="14" t="s">
        <v>10</v>
      </c>
      <c r="D39" s="14" t="s">
        <v>1</v>
      </c>
      <c r="E39" s="14" t="s">
        <v>1</v>
      </c>
      <c r="F39" s="15" t="s">
        <v>1</v>
      </c>
      <c r="G39" s="14" t="s">
        <v>1</v>
      </c>
      <c r="H39" s="14" t="s">
        <v>1</v>
      </c>
      <c r="I39" s="14" t="s">
        <v>1</v>
      </c>
      <c r="J39" s="14" t="s">
        <v>1</v>
      </c>
      <c r="K39" s="14" t="s">
        <v>1</v>
      </c>
      <c r="L39" s="14" t="s">
        <v>1</v>
      </c>
      <c r="M39" s="16" t="s">
        <v>1</v>
      </c>
      <c r="N39" s="4"/>
    </row>
    <row r="40" spans="1:14">
      <c r="A40" s="17" t="s">
        <v>1</v>
      </c>
      <c r="B40" s="18" t="s">
        <v>11</v>
      </c>
      <c r="C40" s="18" t="s">
        <v>1</v>
      </c>
      <c r="D40" s="17" t="s">
        <v>1</v>
      </c>
      <c r="E40" s="17" t="s">
        <v>1</v>
      </c>
      <c r="F40" s="17" t="s">
        <v>1</v>
      </c>
      <c r="G40" s="17" t="s">
        <v>1</v>
      </c>
      <c r="H40" s="17" t="s">
        <v>1</v>
      </c>
      <c r="I40" s="17" t="s">
        <v>1</v>
      </c>
      <c r="J40" s="17" t="s">
        <v>1</v>
      </c>
      <c r="K40" s="17" t="s">
        <v>1</v>
      </c>
      <c r="L40" s="17" t="s">
        <v>1</v>
      </c>
      <c r="M40" s="19" t="s">
        <v>1</v>
      </c>
      <c r="N40" s="4"/>
    </row>
    <row r="41" spans="1:14">
      <c r="A41" s="9" t="s">
        <v>1</v>
      </c>
      <c r="B41" s="10" t="str">
        <f>VLOOKUP([1]English!B41,[1]Translation!$A$1:$F$1171,2,FALSE)</f>
        <v>Cyngor Cymuned Trelales</v>
      </c>
      <c r="C41" s="9" t="s">
        <v>1</v>
      </c>
      <c r="D41" s="10" t="s">
        <v>1</v>
      </c>
      <c r="E41" s="9" t="s">
        <v>1</v>
      </c>
      <c r="F41" s="9" t="s">
        <v>1</v>
      </c>
      <c r="G41" s="9" t="s">
        <v>1</v>
      </c>
      <c r="H41" s="9" t="s">
        <v>1</v>
      </c>
      <c r="I41" s="9" t="s">
        <v>1</v>
      </c>
      <c r="J41" s="9" t="s">
        <v>1</v>
      </c>
      <c r="K41" s="9" t="s">
        <v>1</v>
      </c>
      <c r="L41" s="9" t="s">
        <v>1</v>
      </c>
      <c r="M41" s="11" t="s">
        <v>1</v>
      </c>
      <c r="N41" s="4"/>
    </row>
    <row r="42" spans="1:14" ht="14.25" customHeight="1">
      <c r="A42" s="12" t="str">
        <f>VLOOKUP([1]English!A42,[1]Translation!$A$1:$F$1171,2,FALSE)</f>
        <v>Cynghorau Cymuned</v>
      </c>
      <c r="B42" s="12" t="str">
        <f>VLOOKUP([1]English!B42,[1]Translation!$A$1:$F$1171,2,FALSE)</f>
        <v>Cyngor Cymuned Trelales</v>
      </c>
      <c r="C42" s="12" t="s">
        <v>7</v>
      </c>
      <c r="D42" s="12" t="s">
        <v>2</v>
      </c>
      <c r="E42" s="12" t="str">
        <f>VLOOKUP([1]English!E42,[1]Translation!$A$1:$F$1171,2,FALSE)</f>
        <v>Dyletswydd i gynnal y gyfraith</v>
      </c>
      <c r="F42" s="12">
        <v>201807411</v>
      </c>
      <c r="G42" s="12" t="str">
        <f>VLOOKUP([1]English!G42,[1]Translation!$A$1:$F$1171,2,FALSE)</f>
        <v>Ymchwiliad</v>
      </c>
      <c r="H42" s="12" t="s">
        <v>38</v>
      </c>
      <c r="I42" s="12" t="s">
        <v>38</v>
      </c>
      <c r="J42" s="12" t="s">
        <v>39</v>
      </c>
      <c r="K42" s="12" t="s">
        <v>39</v>
      </c>
      <c r="L42" s="12"/>
      <c r="M42" s="12" t="str">
        <f>VLOOKUP([1]English!M42,[1]Translation!$A$1:$F$1171,2,FALSE)</f>
        <v>Cyfeirio at y Pwyllgor Safonau</v>
      </c>
      <c r="N42" s="4"/>
    </row>
    <row r="43" spans="1:14">
      <c r="A43" s="14" t="s">
        <v>1</v>
      </c>
      <c r="B43" s="14" t="s">
        <v>1</v>
      </c>
      <c r="C43" s="14" t="s">
        <v>14</v>
      </c>
      <c r="D43" s="14" t="s">
        <v>1</v>
      </c>
      <c r="E43" s="14" t="s">
        <v>1</v>
      </c>
      <c r="F43" s="15" t="s">
        <v>1</v>
      </c>
      <c r="G43" s="14" t="s">
        <v>1</v>
      </c>
      <c r="H43" s="14" t="s">
        <v>1</v>
      </c>
      <c r="I43" s="14" t="s">
        <v>1</v>
      </c>
      <c r="J43" s="14" t="s">
        <v>1</v>
      </c>
      <c r="K43" s="14" t="s">
        <v>1</v>
      </c>
      <c r="L43" s="14" t="s">
        <v>1</v>
      </c>
      <c r="M43" s="16" t="s">
        <v>1</v>
      </c>
      <c r="N43" s="4"/>
    </row>
    <row r="44" spans="1:14">
      <c r="A44" s="17" t="s">
        <v>1</v>
      </c>
      <c r="B44" s="18" t="s">
        <v>15</v>
      </c>
      <c r="C44" s="18" t="s">
        <v>1</v>
      </c>
      <c r="D44" s="17" t="s">
        <v>1</v>
      </c>
      <c r="E44" s="17" t="s">
        <v>1</v>
      </c>
      <c r="F44" s="17" t="s">
        <v>1</v>
      </c>
      <c r="G44" s="17" t="s">
        <v>1</v>
      </c>
      <c r="H44" s="17" t="s">
        <v>1</v>
      </c>
      <c r="I44" s="17" t="s">
        <v>1</v>
      </c>
      <c r="J44" s="17" t="s">
        <v>1</v>
      </c>
      <c r="K44" s="17" t="s">
        <v>1</v>
      </c>
      <c r="L44" s="17" t="s">
        <v>1</v>
      </c>
      <c r="M44" s="19" t="s">
        <v>1</v>
      </c>
      <c r="N44" s="4"/>
    </row>
    <row r="45" spans="1:14">
      <c r="A45" s="9" t="s">
        <v>1</v>
      </c>
      <c r="B45" s="10" t="str">
        <f>VLOOKUP([1]English!B45,[1]Translation!$A$1:$F$1171,2,FALSE)</f>
        <v>Cyngor Cymuned Llanbedrog</v>
      </c>
      <c r="C45" s="9" t="s">
        <v>1</v>
      </c>
      <c r="D45" s="10" t="s">
        <v>1</v>
      </c>
      <c r="E45" s="9" t="s">
        <v>1</v>
      </c>
      <c r="F45" s="9" t="s">
        <v>1</v>
      </c>
      <c r="G45" s="9" t="s">
        <v>1</v>
      </c>
      <c r="H45" s="9" t="s">
        <v>1</v>
      </c>
      <c r="I45" s="9" t="s">
        <v>1</v>
      </c>
      <c r="J45" s="9" t="s">
        <v>1</v>
      </c>
      <c r="K45" s="9" t="s">
        <v>1</v>
      </c>
      <c r="L45" s="9" t="s">
        <v>1</v>
      </c>
      <c r="M45" s="11" t="s">
        <v>1</v>
      </c>
      <c r="N45" s="4"/>
    </row>
    <row r="46" spans="1:14" ht="38.25">
      <c r="A46" s="12" t="str">
        <f>VLOOKUP([1]English!A46,[1]Translation!$A$1:$F$1171,2,FALSE)</f>
        <v>Cynghorau Cymuned</v>
      </c>
      <c r="B46" s="12" t="str">
        <f>VLOOKUP([1]English!B46,[1]Translation!$A$1:$F$1171,2,FALSE)</f>
        <v>Cyngor Cymuned Llanbedrog</v>
      </c>
      <c r="C46" s="12" t="s">
        <v>7</v>
      </c>
      <c r="D46" s="12" t="s">
        <v>2</v>
      </c>
      <c r="E46" s="12" t="str">
        <f>VLOOKUP([1]English!E46,[1]Translation!$A$1:$F$1171,2,FALSE)</f>
        <v xml:space="preserve">Hyrwyddo cydraddoldeb a pharch </v>
      </c>
      <c r="F46" s="12">
        <v>202002837</v>
      </c>
      <c r="G46" s="12" t="str">
        <f>VLOOKUP([1]English!G46,[1]Translation!$A$1:$F$1171,2,FALSE)</f>
        <v>Asesiad</v>
      </c>
      <c r="H46" s="12" t="s">
        <v>32</v>
      </c>
      <c r="I46" s="12" t="s">
        <v>40</v>
      </c>
      <c r="J46" s="12" t="s">
        <v>41</v>
      </c>
      <c r="K46" s="12" t="s">
        <v>41</v>
      </c>
      <c r="L46" s="12" t="str">
        <f>VLOOKUP([1]English!L46,[1]Translation!$A$1:$F$1171,2,FALSE)</f>
        <v>Penderfyniad i beidio ag ymchwilio i’r cod</v>
      </c>
      <c r="M46" s="12" t="str">
        <f>VLOOKUP([1]English!M46,[1]Translation!$A$1:$F$1171,2,FALSE)</f>
        <v>Dim tystiolaeth ar yr olwg gyntaf o esgeulustod</v>
      </c>
      <c r="N46" s="4"/>
    </row>
    <row r="47" spans="1:14" ht="38.25">
      <c r="A47" s="12" t="str">
        <f>VLOOKUP([1]English!A47,[1]Translation!$A$1:$F$1171,2,FALSE)</f>
        <v>Cynghorau Cymuned</v>
      </c>
      <c r="B47" s="12" t="str">
        <f>VLOOKUP([1]English!B47,[1]Translation!$A$1:$F$1171,2,FALSE)</f>
        <v>Cyngor Cymuned Llanbedrog</v>
      </c>
      <c r="C47" s="12" t="s">
        <v>7</v>
      </c>
      <c r="D47" s="12" t="s">
        <v>2</v>
      </c>
      <c r="E47" s="12" t="str">
        <f>VLOOKUP([1]English!E47,[1]Translation!$A$1:$F$1171,2,FALSE)</f>
        <v xml:space="preserve">Hyrwyddo cydraddoldeb a pharch </v>
      </c>
      <c r="F47" s="12">
        <v>202002838</v>
      </c>
      <c r="G47" s="12" t="str">
        <f>VLOOKUP([1]English!G47,[1]Translation!$A$1:$F$1171,2,FALSE)</f>
        <v>Asesiad</v>
      </c>
      <c r="H47" s="12" t="s">
        <v>40</v>
      </c>
      <c r="I47" s="12" t="s">
        <v>40</v>
      </c>
      <c r="J47" s="12" t="s">
        <v>41</v>
      </c>
      <c r="K47" s="12" t="s">
        <v>41</v>
      </c>
      <c r="L47" s="12" t="str">
        <f>VLOOKUP([1]English!L47,[1]Translation!$A$1:$F$1171,2,FALSE)</f>
        <v>Penderfyniad i beidio ag ymchwilio i’r cod</v>
      </c>
      <c r="M47" s="12" t="str">
        <f>VLOOKUP([1]English!M47,[1]Translation!$A$1:$F$1171,2,FALSE)</f>
        <v>Dim tystiolaeth ar yr olwg gyntaf o esgeulustod</v>
      </c>
      <c r="N47" s="4"/>
    </row>
    <row r="48" spans="1:14">
      <c r="A48" s="14" t="s">
        <v>1</v>
      </c>
      <c r="B48" s="14" t="s">
        <v>1</v>
      </c>
      <c r="C48" s="14" t="s">
        <v>10</v>
      </c>
      <c r="D48" s="14" t="s">
        <v>1</v>
      </c>
      <c r="E48" s="14" t="s">
        <v>1</v>
      </c>
      <c r="F48" s="15" t="s">
        <v>1</v>
      </c>
      <c r="G48" s="14" t="s">
        <v>1</v>
      </c>
      <c r="H48" s="14" t="s">
        <v>1</v>
      </c>
      <c r="I48" s="14" t="s">
        <v>1</v>
      </c>
      <c r="J48" s="14" t="s">
        <v>1</v>
      </c>
      <c r="K48" s="14" t="s">
        <v>1</v>
      </c>
      <c r="L48" s="14" t="s">
        <v>1</v>
      </c>
      <c r="M48" s="16" t="s">
        <v>1</v>
      </c>
      <c r="N48" s="4"/>
    </row>
    <row r="49" spans="1:14">
      <c r="A49" s="17" t="s">
        <v>1</v>
      </c>
      <c r="B49" s="18" t="s">
        <v>11</v>
      </c>
      <c r="C49" s="18" t="s">
        <v>1</v>
      </c>
      <c r="D49" s="17" t="s">
        <v>1</v>
      </c>
      <c r="E49" s="17" t="s">
        <v>1</v>
      </c>
      <c r="F49" s="17" t="s">
        <v>1</v>
      </c>
      <c r="G49" s="17" t="s">
        <v>1</v>
      </c>
      <c r="H49" s="17" t="s">
        <v>1</v>
      </c>
      <c r="I49" s="17" t="s">
        <v>1</v>
      </c>
      <c r="J49" s="17" t="s">
        <v>1</v>
      </c>
      <c r="K49" s="17" t="s">
        <v>1</v>
      </c>
      <c r="L49" s="17" t="s">
        <v>1</v>
      </c>
      <c r="M49" s="19" t="s">
        <v>1</v>
      </c>
      <c r="N49" s="4"/>
    </row>
    <row r="50" spans="1:14">
      <c r="A50" s="9" t="s">
        <v>1</v>
      </c>
      <c r="B50" s="10" t="str">
        <f>VLOOKUP([1]English!B50,[1]Translation!$A$1:$F$1171,2,FALSE)</f>
        <v>Cyngor Cymuned Llanferres</v>
      </c>
      <c r="C50" s="9" t="s">
        <v>1</v>
      </c>
      <c r="D50" s="10" t="s">
        <v>1</v>
      </c>
      <c r="E50" s="9" t="s">
        <v>1</v>
      </c>
      <c r="F50" s="9" t="s">
        <v>1</v>
      </c>
      <c r="G50" s="9" t="s">
        <v>1</v>
      </c>
      <c r="H50" s="9" t="s">
        <v>1</v>
      </c>
      <c r="I50" s="9" t="s">
        <v>1</v>
      </c>
      <c r="J50" s="9" t="s">
        <v>1</v>
      </c>
      <c r="K50" s="9" t="s">
        <v>1</v>
      </c>
      <c r="L50" s="9" t="s">
        <v>1</v>
      </c>
      <c r="M50" s="11" t="s">
        <v>1</v>
      </c>
      <c r="N50" s="4"/>
    </row>
    <row r="51" spans="1:14" ht="14.25" customHeight="1">
      <c r="A51" s="12" t="str">
        <f>VLOOKUP([1]English!A51,[1]Translation!$A$1:$F$1171,2,FALSE)</f>
        <v>Cynghorau Cymuned</v>
      </c>
      <c r="B51" s="12" t="str">
        <f>VLOOKUP([1]English!B51,[1]Translation!$A$1:$F$1171,2,FALSE)</f>
        <v>Cyngor Cymuned Llanferres</v>
      </c>
      <c r="C51" s="12" t="s">
        <v>7</v>
      </c>
      <c r="D51" s="12" t="s">
        <v>2</v>
      </c>
      <c r="E51" s="12" t="str">
        <f>VLOOKUP([1]English!E51,[1]Translation!$A$1:$F$1171,2,FALSE)</f>
        <v xml:space="preserve">Hyrwyddo cydraddoldeb a pharch </v>
      </c>
      <c r="F51" s="12">
        <v>202001247</v>
      </c>
      <c r="G51" s="12" t="str">
        <f>VLOOKUP([1]English!G51,[1]Translation!$A$1:$F$1171,2,FALSE)</f>
        <v>Ymchwiliad</v>
      </c>
      <c r="H51" s="12" t="s">
        <v>42</v>
      </c>
      <c r="I51" s="12" t="s">
        <v>42</v>
      </c>
      <c r="J51" s="12" t="s">
        <v>43</v>
      </c>
      <c r="K51" s="12" t="s">
        <v>43</v>
      </c>
      <c r="L51" s="12"/>
      <c r="M51" s="12" t="str">
        <f>VLOOKUP([1]English!M51,[1]Translation!$A$1:$F$1171,2,FALSE)</f>
        <v>Rhoddwyd y gorau. Nid er budd y cyhoedd i’w ddilyn</v>
      </c>
      <c r="N51" s="4"/>
    </row>
    <row r="52" spans="1:14">
      <c r="A52" s="14" t="s">
        <v>1</v>
      </c>
      <c r="B52" s="14" t="s">
        <v>1</v>
      </c>
      <c r="C52" s="14" t="s">
        <v>14</v>
      </c>
      <c r="D52" s="14" t="s">
        <v>1</v>
      </c>
      <c r="E52" s="14" t="s">
        <v>1</v>
      </c>
      <c r="F52" s="15" t="s">
        <v>1</v>
      </c>
      <c r="G52" s="14" t="s">
        <v>1</v>
      </c>
      <c r="H52" s="14" t="s">
        <v>1</v>
      </c>
      <c r="I52" s="14" t="s">
        <v>1</v>
      </c>
      <c r="J52" s="14" t="s">
        <v>1</v>
      </c>
      <c r="K52" s="14" t="s">
        <v>1</v>
      </c>
      <c r="L52" s="14" t="s">
        <v>1</v>
      </c>
      <c r="M52" s="16" t="s">
        <v>1</v>
      </c>
      <c r="N52" s="4"/>
    </row>
    <row r="53" spans="1:14">
      <c r="A53" s="17" t="s">
        <v>1</v>
      </c>
      <c r="B53" s="18" t="s">
        <v>15</v>
      </c>
      <c r="C53" s="18" t="s">
        <v>1</v>
      </c>
      <c r="D53" s="17" t="s">
        <v>1</v>
      </c>
      <c r="E53" s="17" t="s">
        <v>1</v>
      </c>
      <c r="F53" s="17" t="s">
        <v>1</v>
      </c>
      <c r="G53" s="17" t="s">
        <v>1</v>
      </c>
      <c r="H53" s="17" t="s">
        <v>1</v>
      </c>
      <c r="I53" s="17" t="s">
        <v>1</v>
      </c>
      <c r="J53" s="17" t="s">
        <v>1</v>
      </c>
      <c r="K53" s="17" t="s">
        <v>1</v>
      </c>
      <c r="L53" s="17" t="s">
        <v>1</v>
      </c>
      <c r="M53" s="19" t="s">
        <v>1</v>
      </c>
      <c r="N53" s="4"/>
    </row>
    <row r="54" spans="1:14" ht="26.25">
      <c r="A54" s="9" t="s">
        <v>1</v>
      </c>
      <c r="B54" s="10" t="str">
        <f>VLOOKUP([1]English!B54,[1]Translation!$A$1:$F$1171,2,FALSE)</f>
        <v>Cyngor Cymuned Llangynwyd Ganol</v>
      </c>
      <c r="C54" s="9" t="s">
        <v>1</v>
      </c>
      <c r="D54" s="10" t="s">
        <v>1</v>
      </c>
      <c r="E54" s="9" t="s">
        <v>1</v>
      </c>
      <c r="F54" s="9" t="s">
        <v>1</v>
      </c>
      <c r="G54" s="9" t="s">
        <v>1</v>
      </c>
      <c r="H54" s="9" t="s">
        <v>1</v>
      </c>
      <c r="I54" s="9" t="s">
        <v>1</v>
      </c>
      <c r="J54" s="9" t="s">
        <v>1</v>
      </c>
      <c r="K54" s="9" t="s">
        <v>1</v>
      </c>
      <c r="L54" s="9" t="s">
        <v>1</v>
      </c>
      <c r="M54" s="11" t="s">
        <v>1</v>
      </c>
      <c r="N54" s="4"/>
    </row>
    <row r="55" spans="1:14" ht="25.5" customHeight="1">
      <c r="A55" s="12" t="str">
        <f>VLOOKUP([1]English!A55,[1]Translation!$A$1:$F$1171,2,FALSE)</f>
        <v>Cynghorau Cymuned</v>
      </c>
      <c r="B55" s="12" t="str">
        <f>VLOOKUP([1]English!B55,[1]Translation!$A$1:$F$1171,2,FALSE)</f>
        <v>Cyngor Cymuned Llangynwyd Ganol</v>
      </c>
      <c r="C55" s="12" t="s">
        <v>7</v>
      </c>
      <c r="D55" s="12" t="s">
        <v>2</v>
      </c>
      <c r="E55" s="12" t="str">
        <f>VLOOKUP([1]English!E55,[1]Translation!$A$1:$F$1171,2,FALSE)</f>
        <v xml:space="preserve">Hyrwyddo cydraddoldeb a pharch </v>
      </c>
      <c r="F55" s="12">
        <v>202002094</v>
      </c>
      <c r="G55" s="12" t="str">
        <f>VLOOKUP([1]English!G55,[1]Translation!$A$1:$F$1171,2,FALSE)</f>
        <v>Asesiad</v>
      </c>
      <c r="H55" s="12" t="s">
        <v>19</v>
      </c>
      <c r="I55" s="12" t="s">
        <v>19</v>
      </c>
      <c r="J55" s="12" t="s">
        <v>44</v>
      </c>
      <c r="K55" s="12" t="s">
        <v>44</v>
      </c>
      <c r="L55" s="12" t="str">
        <f>VLOOKUP([1]English!L55,[1]Translation!$A$1:$F$1171,2,FALSE)</f>
        <v>Penderfyniad i beidio ag ymchwilio i’r cod</v>
      </c>
      <c r="M55" s="12" t="str">
        <f>VLOOKUP([1]English!M55,[1]Translation!$A$1:$F$1171,2,FALSE)</f>
        <v>Nid er lles y cyhoedd i ymchwilio</v>
      </c>
      <c r="N55" s="4"/>
    </row>
    <row r="56" spans="1:14" ht="38.25">
      <c r="A56" s="12" t="str">
        <f>VLOOKUP([1]English!A56,[1]Translation!$A$1:$F$1171,2,FALSE)</f>
        <v>Cynghorau Cymuned</v>
      </c>
      <c r="B56" s="12" t="str">
        <f>VLOOKUP([1]English!B56,[1]Translation!$A$1:$F$1171,2,FALSE)</f>
        <v>Cyngor Cymuned Llangynwyd Ganol</v>
      </c>
      <c r="C56" s="12" t="s">
        <v>7</v>
      </c>
      <c r="D56" s="12" t="s">
        <v>2</v>
      </c>
      <c r="E56" s="12" t="str">
        <f>VLOOKUP([1]English!E56,[1]Translation!$A$1:$F$1171,2,FALSE)</f>
        <v xml:space="preserve">Hyrwyddo cydraddoldeb a pharch </v>
      </c>
      <c r="F56" s="12">
        <v>202002095</v>
      </c>
      <c r="G56" s="12" t="str">
        <f>VLOOKUP([1]English!G56,[1]Translation!$A$1:$F$1171,2,FALSE)</f>
        <v>Asesiad</v>
      </c>
      <c r="H56" s="12" t="s">
        <v>21</v>
      </c>
      <c r="I56" s="12" t="s">
        <v>21</v>
      </c>
      <c r="J56" s="12" t="s">
        <v>45</v>
      </c>
      <c r="K56" s="12" t="s">
        <v>45</v>
      </c>
      <c r="L56" s="12" t="str">
        <f>VLOOKUP([1]English!L56,[1]Translation!$A$1:$F$1171,2,FALSE)</f>
        <v>Penderfyniad i beidio ag ymchwilio i’r cod</v>
      </c>
      <c r="M56" s="12" t="str">
        <f>VLOOKUP([1]English!M56,[1]Translation!$A$1:$F$1171,2,FALSE)</f>
        <v>Dim tystiolaeth ar yr olwg gyntaf o esgeulustod</v>
      </c>
      <c r="N56" s="4"/>
    </row>
    <row r="57" spans="1:14" ht="38.25">
      <c r="A57" s="12" t="str">
        <f>VLOOKUP([1]English!A57,[1]Translation!$A$1:$F$1171,2,FALSE)</f>
        <v>Cynghorau Cymuned</v>
      </c>
      <c r="B57" s="12" t="str">
        <f>VLOOKUP([1]English!B57,[1]Translation!$A$1:$F$1171,2,FALSE)</f>
        <v>Cyngor Cymuned Llangynwyd Ganol</v>
      </c>
      <c r="C57" s="12" t="s">
        <v>7</v>
      </c>
      <c r="D57" s="12" t="s">
        <v>2</v>
      </c>
      <c r="E57" s="12" t="str">
        <f>VLOOKUP([1]English!E57,[1]Translation!$A$1:$F$1171,2,FALSE)</f>
        <v xml:space="preserve">Hyrwyddo cydraddoldeb a pharch </v>
      </c>
      <c r="F57" s="12">
        <v>202002096</v>
      </c>
      <c r="G57" s="12" t="str">
        <f>VLOOKUP([1]English!G57,[1]Translation!$A$1:$F$1171,2,FALSE)</f>
        <v>Asesiad</v>
      </c>
      <c r="H57" s="12" t="s">
        <v>19</v>
      </c>
      <c r="I57" s="12" t="s">
        <v>19</v>
      </c>
      <c r="J57" s="12" t="s">
        <v>32</v>
      </c>
      <c r="K57" s="12" t="s">
        <v>32</v>
      </c>
      <c r="L57" s="12" t="str">
        <f>VLOOKUP([1]English!L57,[1]Translation!$A$1:$F$1171,2,FALSE)</f>
        <v>Penderfyniad i beidio ag ymchwilio i’r cod</v>
      </c>
      <c r="M57" s="12" t="str">
        <f>VLOOKUP([1]English!M57,[1]Translation!$A$1:$F$1171,2,FALSE)</f>
        <v>Dim tystiolaeth ar yr olwg gyntaf o esgeulustod</v>
      </c>
      <c r="N57" s="4"/>
    </row>
    <row r="58" spans="1:14" ht="38.25">
      <c r="A58" s="12" t="str">
        <f>VLOOKUP([1]English!A58,[1]Translation!$A$1:$F$1171,2,FALSE)</f>
        <v>Cynghorau Cymuned</v>
      </c>
      <c r="B58" s="12" t="str">
        <f>VLOOKUP([1]English!B58,[1]Translation!$A$1:$F$1171,2,FALSE)</f>
        <v>Cyngor Cymuned Llangynwyd Ganol</v>
      </c>
      <c r="C58" s="12" t="s">
        <v>7</v>
      </c>
      <c r="D58" s="12" t="s">
        <v>2</v>
      </c>
      <c r="E58" s="12" t="str">
        <f>VLOOKUP([1]English!E58,[1]Translation!$A$1:$F$1171,2,FALSE)</f>
        <v xml:space="preserve">Hyrwyddo cydraddoldeb a pharch </v>
      </c>
      <c r="F58" s="12">
        <v>202002097</v>
      </c>
      <c r="G58" s="12" t="str">
        <f>VLOOKUP([1]English!G58,[1]Translation!$A$1:$F$1171,2,FALSE)</f>
        <v>Asesiad</v>
      </c>
      <c r="H58" s="12" t="s">
        <v>21</v>
      </c>
      <c r="I58" s="12" t="s">
        <v>21</v>
      </c>
      <c r="J58" s="12" t="s">
        <v>45</v>
      </c>
      <c r="K58" s="12" t="s">
        <v>45</v>
      </c>
      <c r="L58" s="12" t="str">
        <f>VLOOKUP([1]English!L58,[1]Translation!$A$1:$F$1171,2,FALSE)</f>
        <v>Penderfyniad i beidio ag ymchwilio i’r cod</v>
      </c>
      <c r="M58" s="12" t="str">
        <f>VLOOKUP([1]English!M58,[1]Translation!$A$1:$F$1171,2,FALSE)</f>
        <v>Dim tystiolaeth ar yr olwg gyntaf o esgeulustod</v>
      </c>
      <c r="N58" s="4"/>
    </row>
    <row r="59" spans="1:14" ht="38.25">
      <c r="A59" s="12" t="str">
        <f>VLOOKUP([1]English!A59,[1]Translation!$A$1:$F$1171,2,FALSE)</f>
        <v>Cynghorau Cymuned</v>
      </c>
      <c r="B59" s="12" t="str">
        <f>VLOOKUP([1]English!B59,[1]Translation!$A$1:$F$1171,2,FALSE)</f>
        <v>Cyngor Cymuned Llangynwyd Ganol</v>
      </c>
      <c r="C59" s="12" t="s">
        <v>7</v>
      </c>
      <c r="D59" s="12" t="s">
        <v>2</v>
      </c>
      <c r="E59" s="12" t="str">
        <f>VLOOKUP([1]English!E59,[1]Translation!$A$1:$F$1171,2,FALSE)</f>
        <v xml:space="preserve">Hyrwyddo cydraddoldeb a pharch </v>
      </c>
      <c r="F59" s="12">
        <v>202002120</v>
      </c>
      <c r="G59" s="12" t="str">
        <f>VLOOKUP([1]English!G59,[1]Translation!$A$1:$F$1171,2,FALSE)</f>
        <v>Asesiad</v>
      </c>
      <c r="H59" s="12" t="s">
        <v>21</v>
      </c>
      <c r="I59" s="12" t="s">
        <v>21</v>
      </c>
      <c r="J59" s="12" t="s">
        <v>45</v>
      </c>
      <c r="K59" s="12" t="s">
        <v>45</v>
      </c>
      <c r="L59" s="12" t="str">
        <f>VLOOKUP([1]English!L59,[1]Translation!$A$1:$F$1171,2,FALSE)</f>
        <v>Penderfyniad i beidio ag ymchwilio i’r cod</v>
      </c>
      <c r="M59" s="12" t="str">
        <f>VLOOKUP([1]English!M59,[1]Translation!$A$1:$F$1171,2,FALSE)</f>
        <v>Dim tystiolaeth ar yr olwg gyntaf o esgeulustod</v>
      </c>
      <c r="N59" s="4"/>
    </row>
    <row r="60" spans="1:14">
      <c r="A60" s="14" t="s">
        <v>1</v>
      </c>
      <c r="B60" s="14" t="s">
        <v>1</v>
      </c>
      <c r="C60" s="14" t="s">
        <v>46</v>
      </c>
      <c r="D60" s="14" t="s">
        <v>1</v>
      </c>
      <c r="E60" s="14" t="s">
        <v>1</v>
      </c>
      <c r="F60" s="15" t="s">
        <v>1</v>
      </c>
      <c r="G60" s="14" t="s">
        <v>1</v>
      </c>
      <c r="H60" s="14" t="s">
        <v>1</v>
      </c>
      <c r="I60" s="14" t="s">
        <v>1</v>
      </c>
      <c r="J60" s="14" t="s">
        <v>1</v>
      </c>
      <c r="K60" s="14" t="s">
        <v>1</v>
      </c>
      <c r="L60" s="14" t="s">
        <v>1</v>
      </c>
      <c r="M60" s="16" t="s">
        <v>1</v>
      </c>
      <c r="N60" s="4"/>
    </row>
    <row r="61" spans="1:14">
      <c r="A61" s="17" t="s">
        <v>1</v>
      </c>
      <c r="B61" s="18" t="s">
        <v>47</v>
      </c>
      <c r="C61" s="18" t="s">
        <v>1</v>
      </c>
      <c r="D61" s="17" t="s">
        <v>1</v>
      </c>
      <c r="E61" s="17" t="s">
        <v>1</v>
      </c>
      <c r="F61" s="17" t="s">
        <v>1</v>
      </c>
      <c r="G61" s="17" t="s">
        <v>1</v>
      </c>
      <c r="H61" s="17" t="s">
        <v>1</v>
      </c>
      <c r="I61" s="17" t="s">
        <v>1</v>
      </c>
      <c r="J61" s="17" t="s">
        <v>1</v>
      </c>
      <c r="K61" s="17" t="s">
        <v>1</v>
      </c>
      <c r="L61" s="17" t="s">
        <v>1</v>
      </c>
      <c r="M61" s="19" t="s">
        <v>1</v>
      </c>
      <c r="N61" s="4"/>
    </row>
    <row r="62" spans="1:14">
      <c r="A62" s="9" t="s">
        <v>1</v>
      </c>
      <c r="B62" s="10" t="str">
        <f>VLOOKUP([1]English!B62,[1]Translation!$A$1:$F$1171,2,FALSE)</f>
        <v>Cyngor Tref Llanidloes</v>
      </c>
      <c r="C62" s="9" t="s">
        <v>1</v>
      </c>
      <c r="D62" s="10" t="s">
        <v>1</v>
      </c>
      <c r="E62" s="9" t="s">
        <v>1</v>
      </c>
      <c r="F62" s="9" t="s">
        <v>1</v>
      </c>
      <c r="G62" s="9" t="s">
        <v>1</v>
      </c>
      <c r="H62" s="9" t="s">
        <v>1</v>
      </c>
      <c r="I62" s="9" t="s">
        <v>1</v>
      </c>
      <c r="J62" s="9" t="s">
        <v>1</v>
      </c>
      <c r="K62" s="9" t="s">
        <v>1</v>
      </c>
      <c r="L62" s="9" t="s">
        <v>1</v>
      </c>
      <c r="M62" s="11" t="s">
        <v>1</v>
      </c>
      <c r="N62" s="4"/>
    </row>
    <row r="63" spans="1:14" ht="38.25">
      <c r="A63" s="12" t="str">
        <f>VLOOKUP([1]English!A63,[1]Translation!$A$1:$F$1171,2,FALSE)</f>
        <v>Cynghorau Cymuned</v>
      </c>
      <c r="B63" s="12" t="str">
        <f>VLOOKUP([1]English!B63,[1]Translation!$A$1:$F$1171,2,FALSE)</f>
        <v>Cyngor Tref Llanidloes</v>
      </c>
      <c r="C63" s="12" t="s">
        <v>7</v>
      </c>
      <c r="D63" s="12" t="s">
        <v>2</v>
      </c>
      <c r="E63" s="12" t="str">
        <f>VLOOKUP([1]English!E63,[1]Translation!$A$1:$F$1171,2,FALSE)</f>
        <v>Uniondeb</v>
      </c>
      <c r="F63" s="12">
        <v>202002833</v>
      </c>
      <c r="G63" s="12" t="str">
        <f>VLOOKUP([1]English!G63,[1]Translation!$A$1:$F$1171,2,FALSE)</f>
        <v>Asesiad</v>
      </c>
      <c r="H63" s="12" t="s">
        <v>20</v>
      </c>
      <c r="I63" s="12" t="s">
        <v>20</v>
      </c>
      <c r="J63" s="12" t="s">
        <v>48</v>
      </c>
      <c r="K63" s="12" t="s">
        <v>48</v>
      </c>
      <c r="L63" s="12" t="str">
        <f>VLOOKUP([1]English!L63,[1]Translation!$A$1:$F$1171,2,FALSE)</f>
        <v>Penderfyniad i beidio ag ymchwilio i’r cod</v>
      </c>
      <c r="M63" s="12" t="str">
        <f>VLOOKUP([1]English!M63,[1]Translation!$A$1:$F$1171,2,FALSE)</f>
        <v>Dim tystiolaeth ar yr olwg gyntaf o esgeulustod</v>
      </c>
      <c r="N63" s="4"/>
    </row>
    <row r="64" spans="1:14">
      <c r="A64" s="14" t="s">
        <v>1</v>
      </c>
      <c r="B64" s="14" t="s">
        <v>1</v>
      </c>
      <c r="C64" s="14" t="s">
        <v>14</v>
      </c>
      <c r="D64" s="14" t="s">
        <v>1</v>
      </c>
      <c r="E64" s="14" t="s">
        <v>1</v>
      </c>
      <c r="F64" s="15" t="s">
        <v>1</v>
      </c>
      <c r="G64" s="14" t="s">
        <v>1</v>
      </c>
      <c r="H64" s="14" t="s">
        <v>1</v>
      </c>
      <c r="I64" s="14" t="s">
        <v>1</v>
      </c>
      <c r="J64" s="14" t="s">
        <v>1</v>
      </c>
      <c r="K64" s="14" t="s">
        <v>1</v>
      </c>
      <c r="L64" s="14" t="s">
        <v>1</v>
      </c>
      <c r="M64" s="16" t="s">
        <v>1</v>
      </c>
      <c r="N64" s="4"/>
    </row>
    <row r="65" spans="1:14">
      <c r="A65" s="17" t="s">
        <v>1</v>
      </c>
      <c r="B65" s="18" t="s">
        <v>15</v>
      </c>
      <c r="C65" s="18" t="s">
        <v>1</v>
      </c>
      <c r="D65" s="17" t="s">
        <v>1</v>
      </c>
      <c r="E65" s="17" t="s">
        <v>1</v>
      </c>
      <c r="F65" s="17" t="s">
        <v>1</v>
      </c>
      <c r="G65" s="17" t="s">
        <v>1</v>
      </c>
      <c r="H65" s="17" t="s">
        <v>1</v>
      </c>
      <c r="I65" s="17" t="s">
        <v>1</v>
      </c>
      <c r="J65" s="17" t="s">
        <v>1</v>
      </c>
      <c r="K65" s="17" t="s">
        <v>1</v>
      </c>
      <c r="L65" s="17" t="s">
        <v>1</v>
      </c>
      <c r="M65" s="19" t="s">
        <v>1</v>
      </c>
      <c r="N65" s="4"/>
    </row>
    <row r="66" spans="1:14">
      <c r="A66" s="9" t="s">
        <v>1</v>
      </c>
      <c r="B66" s="10" t="str">
        <f>VLOOKUP([1]English!B66,[1]Translation!$A$1:$F$1171,2,FALSE)</f>
        <v>Cyngor Cymuned Llai</v>
      </c>
      <c r="C66" s="9" t="s">
        <v>1</v>
      </c>
      <c r="D66" s="10" t="s">
        <v>1</v>
      </c>
      <c r="E66" s="9" t="s">
        <v>1</v>
      </c>
      <c r="F66" s="9" t="s">
        <v>1</v>
      </c>
      <c r="G66" s="9" t="s">
        <v>1</v>
      </c>
      <c r="H66" s="9" t="s">
        <v>1</v>
      </c>
      <c r="I66" s="9" t="s">
        <v>1</v>
      </c>
      <c r="J66" s="9" t="s">
        <v>1</v>
      </c>
      <c r="K66" s="9" t="s">
        <v>1</v>
      </c>
      <c r="L66" s="9" t="s">
        <v>1</v>
      </c>
      <c r="M66" s="11" t="s">
        <v>1</v>
      </c>
      <c r="N66" s="4"/>
    </row>
    <row r="67" spans="1:14" ht="25.5">
      <c r="A67" s="12" t="str">
        <f>VLOOKUP([1]English!A67,[1]Translation!$A$1:$F$1171,2,FALSE)</f>
        <v>Cynghorau Cymuned</v>
      </c>
      <c r="B67" s="12" t="str">
        <f>VLOOKUP([1]English!B67,[1]Translation!$A$1:$F$1171,2,FALSE)</f>
        <v>Cyngor Cymuned Llai</v>
      </c>
      <c r="C67" s="12" t="s">
        <v>31</v>
      </c>
      <c r="D67" s="12" t="str">
        <f>VLOOKUP([1]English!D67,[1]Translation!$A$1:$F$1171,2,FALSE)</f>
        <v>Eraill Amrywiol</v>
      </c>
      <c r="E67" s="12" t="str">
        <f>VLOOKUP([1]English!E67,[1]Translation!$A$1:$F$1171,2,FALSE)</f>
        <v>Datgelu gwybodaeth bersonol / colli data</v>
      </c>
      <c r="F67" s="12">
        <v>202003939</v>
      </c>
      <c r="G67" s="12" t="str">
        <f>VLOOKUP([1]English!G67,[1]Translation!$A$1:$F$1171,2,FALSE)</f>
        <v>Asesiad</v>
      </c>
      <c r="H67" s="12" t="s">
        <v>49</v>
      </c>
      <c r="I67" s="12" t="s">
        <v>49</v>
      </c>
      <c r="J67" s="12" t="s">
        <v>50</v>
      </c>
      <c r="K67" s="12" t="s">
        <v>50</v>
      </c>
      <c r="L67" s="12" t="str">
        <f>VLOOKUP([1]English!L67,[1]Translation!$A$1:$F$1171,2,FALSE)</f>
        <v>Mater tu hwnt i awdurdodaeth (yn ôl disgresiwn)</v>
      </c>
      <c r="M67" s="12" t="str">
        <f>VLOOKUP([1]English!M67,[1]Translation!$A$1:$F$1171,2,FALSE)</f>
        <v xml:space="preserve">2A203 – Arall – Cyfeirio </v>
      </c>
      <c r="N67" s="4"/>
    </row>
    <row r="68" spans="1:14">
      <c r="A68" s="14" t="s">
        <v>1</v>
      </c>
      <c r="B68" s="14" t="s">
        <v>1</v>
      </c>
      <c r="C68" s="14" t="s">
        <v>34</v>
      </c>
      <c r="D68" s="14" t="s">
        <v>1</v>
      </c>
      <c r="E68" s="14" t="s">
        <v>1</v>
      </c>
      <c r="F68" s="15" t="s">
        <v>1</v>
      </c>
      <c r="G68" s="14" t="s">
        <v>1</v>
      </c>
      <c r="H68" s="14" t="s">
        <v>1</v>
      </c>
      <c r="I68" s="14" t="s">
        <v>1</v>
      </c>
      <c r="J68" s="14" t="s">
        <v>1</v>
      </c>
      <c r="K68" s="14" t="s">
        <v>1</v>
      </c>
      <c r="L68" s="14" t="s">
        <v>1</v>
      </c>
      <c r="M68" s="16" t="s">
        <v>1</v>
      </c>
      <c r="N68" s="4"/>
    </row>
    <row r="69" spans="1:14">
      <c r="A69" s="17" t="s">
        <v>1</v>
      </c>
      <c r="B69" s="18" t="s">
        <v>15</v>
      </c>
      <c r="C69" s="18" t="s">
        <v>1</v>
      </c>
      <c r="D69" s="17" t="s">
        <v>1</v>
      </c>
      <c r="E69" s="17" t="s">
        <v>1</v>
      </c>
      <c r="F69" s="17" t="s">
        <v>1</v>
      </c>
      <c r="G69" s="17" t="s">
        <v>1</v>
      </c>
      <c r="H69" s="17" t="s">
        <v>1</v>
      </c>
      <c r="I69" s="17" t="s">
        <v>1</v>
      </c>
      <c r="J69" s="17" t="s">
        <v>1</v>
      </c>
      <c r="K69" s="17" t="s">
        <v>1</v>
      </c>
      <c r="L69" s="17" t="s">
        <v>1</v>
      </c>
      <c r="M69" s="19" t="s">
        <v>1</v>
      </c>
      <c r="N69" s="4"/>
    </row>
    <row r="70" spans="1:14">
      <c r="A70" s="9" t="s">
        <v>1</v>
      </c>
      <c r="B70" s="10" t="str">
        <f>VLOOKUP([1]English!B70,[1]Translation!$A$1:$F$1171,2,FALSE)</f>
        <v>Cyngor Cymuned Maescar</v>
      </c>
      <c r="C70" s="9" t="s">
        <v>1</v>
      </c>
      <c r="D70" s="10" t="s">
        <v>1</v>
      </c>
      <c r="E70" s="9" t="s">
        <v>1</v>
      </c>
      <c r="F70" s="9" t="s">
        <v>1</v>
      </c>
      <c r="G70" s="9" t="s">
        <v>1</v>
      </c>
      <c r="H70" s="9" t="s">
        <v>1</v>
      </c>
      <c r="I70" s="9" t="s">
        <v>1</v>
      </c>
      <c r="J70" s="9" t="s">
        <v>1</v>
      </c>
      <c r="K70" s="9" t="s">
        <v>1</v>
      </c>
      <c r="L70" s="9" t="s">
        <v>1</v>
      </c>
      <c r="M70" s="11" t="s">
        <v>1</v>
      </c>
      <c r="N70" s="4"/>
    </row>
    <row r="71" spans="1:14" ht="38.25">
      <c r="A71" s="12" t="str">
        <f>VLOOKUP([1]English!A71,[1]Translation!$A$1:$F$1171,2,FALSE)</f>
        <v>Cynghorau Cymuned</v>
      </c>
      <c r="B71" s="12" t="str">
        <f>VLOOKUP([1]English!B71,[1]Translation!$A$1:$F$1171,2,FALSE)</f>
        <v>Cyngor Cymuned Maescar</v>
      </c>
      <c r="C71" s="12" t="s">
        <v>7</v>
      </c>
      <c r="D71" s="12" t="s">
        <v>2</v>
      </c>
      <c r="E71" s="12" t="str">
        <f>VLOOKUP([1]English!E71,[1]Translation!$A$1:$F$1171,2,FALSE)</f>
        <v xml:space="preserve">Hyrwyddo cydraddoldeb a pharch </v>
      </c>
      <c r="F71" s="12">
        <v>202002465</v>
      </c>
      <c r="G71" s="12" t="str">
        <f>VLOOKUP([1]English!G71,[1]Translation!$A$1:$F$1171,2,FALSE)</f>
        <v>Asesiad</v>
      </c>
      <c r="H71" s="12" t="s">
        <v>51</v>
      </c>
      <c r="I71" s="12" t="s">
        <v>52</v>
      </c>
      <c r="J71" s="12" t="s">
        <v>53</v>
      </c>
      <c r="K71" s="12" t="s">
        <v>53</v>
      </c>
      <c r="L71" s="12" t="str">
        <f>VLOOKUP([1]English!L71,[1]Translation!$A$1:$F$1171,2,FALSE)</f>
        <v>Penderfyniad i beidio ag ymchwilio i’r cod</v>
      </c>
      <c r="M71" s="12" t="str">
        <f>VLOOKUP([1]English!M71,[1]Translation!$A$1:$F$1171,2,FALSE)</f>
        <v>Dim tystiolaeth ar yr olwg gyntaf o esgeulustod</v>
      </c>
      <c r="N71" s="4"/>
    </row>
    <row r="72" spans="1:14">
      <c r="A72" s="14" t="s">
        <v>1</v>
      </c>
      <c r="B72" s="14" t="s">
        <v>1</v>
      </c>
      <c r="C72" s="14" t="s">
        <v>14</v>
      </c>
      <c r="D72" s="14" t="s">
        <v>1</v>
      </c>
      <c r="E72" s="14" t="s">
        <v>1</v>
      </c>
      <c r="F72" s="15" t="s">
        <v>1</v>
      </c>
      <c r="G72" s="14" t="s">
        <v>1</v>
      </c>
      <c r="H72" s="14" t="s">
        <v>1</v>
      </c>
      <c r="I72" s="14" t="s">
        <v>1</v>
      </c>
      <c r="J72" s="14" t="s">
        <v>1</v>
      </c>
      <c r="K72" s="14" t="s">
        <v>1</v>
      </c>
      <c r="L72" s="14" t="s">
        <v>1</v>
      </c>
      <c r="M72" s="16" t="s">
        <v>1</v>
      </c>
      <c r="N72" s="4"/>
    </row>
    <row r="73" spans="1:14">
      <c r="A73" s="17" t="s">
        <v>1</v>
      </c>
      <c r="B73" s="18" t="s">
        <v>15</v>
      </c>
      <c r="C73" s="18" t="s">
        <v>1</v>
      </c>
      <c r="D73" s="17" t="s">
        <v>1</v>
      </c>
      <c r="E73" s="17" t="s">
        <v>1</v>
      </c>
      <c r="F73" s="17" t="s">
        <v>1</v>
      </c>
      <c r="G73" s="17" t="s">
        <v>1</v>
      </c>
      <c r="H73" s="17" t="s">
        <v>1</v>
      </c>
      <c r="I73" s="17" t="s">
        <v>1</v>
      </c>
      <c r="J73" s="17" t="s">
        <v>1</v>
      </c>
      <c r="K73" s="17" t="s">
        <v>1</v>
      </c>
      <c r="L73" s="17" t="s">
        <v>1</v>
      </c>
      <c r="M73" s="19" t="s">
        <v>1</v>
      </c>
      <c r="N73" s="4"/>
    </row>
    <row r="74" spans="1:14">
      <c r="A74" s="9" t="s">
        <v>1</v>
      </c>
      <c r="B74" s="10" t="str">
        <f>VLOOKUP([1]English!B74,[1]Translation!$A$1:$F$1171,2,FALSE)</f>
        <v>Cyngor Tref Trefaldwyn</v>
      </c>
      <c r="C74" s="9" t="s">
        <v>1</v>
      </c>
      <c r="D74" s="10" t="s">
        <v>1</v>
      </c>
      <c r="E74" s="9" t="s">
        <v>1</v>
      </c>
      <c r="F74" s="9" t="s">
        <v>1</v>
      </c>
      <c r="G74" s="9" t="s">
        <v>1</v>
      </c>
      <c r="H74" s="9" t="s">
        <v>1</v>
      </c>
      <c r="I74" s="9" t="s">
        <v>1</v>
      </c>
      <c r="J74" s="9" t="s">
        <v>1</v>
      </c>
      <c r="K74" s="9" t="s">
        <v>1</v>
      </c>
      <c r="L74" s="9" t="s">
        <v>1</v>
      </c>
      <c r="M74" s="11" t="s">
        <v>1</v>
      </c>
      <c r="N74" s="4"/>
    </row>
    <row r="75" spans="1:14" ht="38.25">
      <c r="A75" s="12" t="str">
        <f>VLOOKUP([1]English!A75,[1]Translation!$A$1:$F$1171,2,FALSE)</f>
        <v>Cynghorau Cymuned</v>
      </c>
      <c r="B75" s="12" t="str">
        <f>VLOOKUP([1]English!B75,[1]Translation!$A$1:$F$1171,2,FALSE)</f>
        <v>Cyngor Tref Trefaldwyn</v>
      </c>
      <c r="C75" s="12" t="s">
        <v>7</v>
      </c>
      <c r="D75" s="12" t="s">
        <v>2</v>
      </c>
      <c r="E75" s="12" t="str">
        <f>VLOOKUP([1]English!E75,[1]Translation!$A$1:$F$1171,2,FALSE)</f>
        <v xml:space="preserve">Hyrwyddo cydraddoldeb a pharch </v>
      </c>
      <c r="F75" s="12">
        <v>202002550</v>
      </c>
      <c r="G75" s="12" t="str">
        <f>VLOOKUP([1]English!G75,[1]Translation!$A$1:$F$1171,2,FALSE)</f>
        <v>Asesiad</v>
      </c>
      <c r="H75" s="12" t="s">
        <v>54</v>
      </c>
      <c r="I75" s="12" t="s">
        <v>55</v>
      </c>
      <c r="J75" s="12" t="s">
        <v>56</v>
      </c>
      <c r="K75" s="12" t="s">
        <v>56</v>
      </c>
      <c r="L75" s="12" t="str">
        <f>VLOOKUP([1]English!L75,[1]Translation!$A$1:$F$1171,2,FALSE)</f>
        <v>Penderfyniad i beidio ag ymchwilio i’r cod</v>
      </c>
      <c r="M75" s="12" t="str">
        <f>VLOOKUP([1]English!M75,[1]Translation!$A$1:$F$1171,2,FALSE)</f>
        <v>Dim tystiolaeth ar yr olwg gyntaf o esgeulustod</v>
      </c>
      <c r="N75" s="4"/>
    </row>
    <row r="76" spans="1:14">
      <c r="A76" s="14" t="s">
        <v>1</v>
      </c>
      <c r="B76" s="14" t="s">
        <v>1</v>
      </c>
      <c r="C76" s="14" t="s">
        <v>14</v>
      </c>
      <c r="D76" s="14" t="s">
        <v>1</v>
      </c>
      <c r="E76" s="14" t="s">
        <v>1</v>
      </c>
      <c r="F76" s="15" t="s">
        <v>1</v>
      </c>
      <c r="G76" s="14" t="s">
        <v>1</v>
      </c>
      <c r="H76" s="14" t="s">
        <v>1</v>
      </c>
      <c r="I76" s="14" t="s">
        <v>1</v>
      </c>
      <c r="J76" s="14" t="s">
        <v>1</v>
      </c>
      <c r="K76" s="14" t="s">
        <v>1</v>
      </c>
      <c r="L76" s="14" t="s">
        <v>1</v>
      </c>
      <c r="M76" s="16" t="s">
        <v>1</v>
      </c>
      <c r="N76" s="4"/>
    </row>
    <row r="77" spans="1:14">
      <c r="A77" s="17" t="s">
        <v>1</v>
      </c>
      <c r="B77" s="18" t="s">
        <v>15</v>
      </c>
      <c r="C77" s="18" t="s">
        <v>1</v>
      </c>
      <c r="D77" s="17" t="s">
        <v>1</v>
      </c>
      <c r="E77" s="17" t="s">
        <v>1</v>
      </c>
      <c r="F77" s="17" t="s">
        <v>1</v>
      </c>
      <c r="G77" s="17" t="s">
        <v>1</v>
      </c>
      <c r="H77" s="17" t="s">
        <v>1</v>
      </c>
      <c r="I77" s="17" t="s">
        <v>1</v>
      </c>
      <c r="J77" s="17" t="s">
        <v>1</v>
      </c>
      <c r="K77" s="17" t="s">
        <v>1</v>
      </c>
      <c r="L77" s="17" t="s">
        <v>1</v>
      </c>
      <c r="M77" s="19" t="s">
        <v>1</v>
      </c>
      <c r="N77" s="4"/>
    </row>
    <row r="78" spans="1:14">
      <c r="A78" s="9" t="s">
        <v>1</v>
      </c>
      <c r="B78" s="10" t="str">
        <f>VLOOKUP([1]English!B78,[1]Translation!$A$1:$F$1171,2,FALSE)</f>
        <v>Cyngor Cymuned Mwmbwls</v>
      </c>
      <c r="C78" s="9" t="s">
        <v>1</v>
      </c>
      <c r="D78" s="10" t="s">
        <v>1</v>
      </c>
      <c r="E78" s="9" t="s">
        <v>1</v>
      </c>
      <c r="F78" s="9" t="s">
        <v>1</v>
      </c>
      <c r="G78" s="9" t="s">
        <v>1</v>
      </c>
      <c r="H78" s="9" t="s">
        <v>1</v>
      </c>
      <c r="I78" s="9" t="s">
        <v>1</v>
      </c>
      <c r="J78" s="9" t="s">
        <v>1</v>
      </c>
      <c r="K78" s="9" t="s">
        <v>1</v>
      </c>
      <c r="L78" s="9" t="s">
        <v>1</v>
      </c>
      <c r="M78" s="11" t="s">
        <v>1</v>
      </c>
      <c r="N78" s="4"/>
    </row>
    <row r="79" spans="1:14" ht="25.5">
      <c r="A79" s="12" t="str">
        <f>VLOOKUP([1]English!A79,[1]Translation!$A$1:$F$1171,2,FALSE)</f>
        <v>Cynghorau Cymuned</v>
      </c>
      <c r="B79" s="12" t="str">
        <f>VLOOKUP([1]English!B79,[1]Translation!$A$1:$F$1171,2,FALSE)</f>
        <v>Cyngor Cymuned Mwmbwls</v>
      </c>
      <c r="C79" s="12" t="s">
        <v>7</v>
      </c>
      <c r="D79" s="12" t="s">
        <v>2</v>
      </c>
      <c r="E79" s="12" t="str">
        <f>VLOOKUP([1]English!E79,[1]Translation!$A$1:$F$1171,2,FALSE)</f>
        <v>Dyletswydd i gynnal y gyfraith</v>
      </c>
      <c r="F79" s="12">
        <v>201904820</v>
      </c>
      <c r="G79" s="12" t="str">
        <f>VLOOKUP([1]English!G79,[1]Translation!$A$1:$F$1171,2,FALSE)</f>
        <v>Ymchwiliad</v>
      </c>
      <c r="H79" s="12" t="s">
        <v>57</v>
      </c>
      <c r="I79" s="12" t="s">
        <v>58</v>
      </c>
      <c r="J79" s="12" t="s">
        <v>48</v>
      </c>
      <c r="K79" s="12" t="s">
        <v>48</v>
      </c>
      <c r="L79" s="12"/>
      <c r="M79" s="12" t="str">
        <f>VLOOKUP([1]English!M79,[1]Translation!$A$1:$F$1171,2,FALSE)</f>
        <v xml:space="preserve">Dim angen gweithredu </v>
      </c>
      <c r="N79" s="4"/>
    </row>
    <row r="80" spans="1:14" ht="14.25" customHeight="1">
      <c r="A80" s="12" t="str">
        <f>VLOOKUP([1]English!A80,[1]Translation!$A$1:$F$1171,2,FALSE)</f>
        <v>Cynghorau Cymuned</v>
      </c>
      <c r="B80" s="12" t="str">
        <f>VLOOKUP([1]English!B80,[1]Translation!$A$1:$F$1171,2,FALSE)</f>
        <v>Cyngor Cymuned Mwmbwls</v>
      </c>
      <c r="C80" s="12" t="s">
        <v>7</v>
      </c>
      <c r="D80" s="12" t="s">
        <v>2</v>
      </c>
      <c r="E80" s="12" t="str">
        <f>VLOOKUP([1]English!E80,[1]Translation!$A$1:$F$1171,2,FALSE)</f>
        <v>Dyletswydd i gynnal y gyfraith</v>
      </c>
      <c r="F80" s="12">
        <v>201905390</v>
      </c>
      <c r="G80" s="12" t="str">
        <f>VLOOKUP([1]English!G80,[1]Translation!$A$1:$F$1171,2,FALSE)</f>
        <v>Ymchwiliad</v>
      </c>
      <c r="H80" s="12" t="s">
        <v>59</v>
      </c>
      <c r="I80" s="12" t="s">
        <v>59</v>
      </c>
      <c r="J80" s="12" t="s">
        <v>60</v>
      </c>
      <c r="K80" s="12" t="s">
        <v>60</v>
      </c>
      <c r="L80" s="12"/>
      <c r="M80" s="12" t="str">
        <f>VLOOKUP([1]English!M80,[1]Translation!$A$1:$F$1171,2,FALSE)</f>
        <v>Cyfeirio at y Pwyllgor Safonau</v>
      </c>
      <c r="N80" s="4"/>
    </row>
    <row r="81" spans="1:14">
      <c r="A81" s="14" t="s">
        <v>1</v>
      </c>
      <c r="B81" s="14" t="s">
        <v>1</v>
      </c>
      <c r="C81" s="14" t="s">
        <v>10</v>
      </c>
      <c r="D81" s="14" t="s">
        <v>1</v>
      </c>
      <c r="E81" s="14" t="s">
        <v>1</v>
      </c>
      <c r="F81" s="15" t="s">
        <v>1</v>
      </c>
      <c r="G81" s="14" t="s">
        <v>1</v>
      </c>
      <c r="H81" s="14" t="s">
        <v>1</v>
      </c>
      <c r="I81" s="14" t="s">
        <v>1</v>
      </c>
      <c r="J81" s="14" t="s">
        <v>1</v>
      </c>
      <c r="K81" s="14" t="s">
        <v>1</v>
      </c>
      <c r="L81" s="14" t="s">
        <v>1</v>
      </c>
      <c r="M81" s="16" t="s">
        <v>1</v>
      </c>
      <c r="N81" s="4"/>
    </row>
    <row r="82" spans="1:14">
      <c r="A82" s="17" t="s">
        <v>1</v>
      </c>
      <c r="B82" s="18" t="s">
        <v>11</v>
      </c>
      <c r="C82" s="18" t="s">
        <v>1</v>
      </c>
      <c r="D82" s="17" t="s">
        <v>1</v>
      </c>
      <c r="E82" s="17" t="s">
        <v>1</v>
      </c>
      <c r="F82" s="17" t="s">
        <v>1</v>
      </c>
      <c r="G82" s="17" t="s">
        <v>1</v>
      </c>
      <c r="H82" s="17" t="s">
        <v>1</v>
      </c>
      <c r="I82" s="17" t="s">
        <v>1</v>
      </c>
      <c r="J82" s="17" t="s">
        <v>1</v>
      </c>
      <c r="K82" s="17" t="s">
        <v>1</v>
      </c>
      <c r="L82" s="17" t="s">
        <v>1</v>
      </c>
      <c r="M82" s="19" t="s">
        <v>1</v>
      </c>
      <c r="N82" s="4"/>
    </row>
    <row r="83" spans="1:14">
      <c r="A83" s="9" t="s">
        <v>1</v>
      </c>
      <c r="B83" s="10" t="str">
        <f>VLOOKUP([1]English!B83,[1]Translation!$A$1:$F$1171,2,FALSE)</f>
        <v>Cyngor Tref Doc Penfro</v>
      </c>
      <c r="C83" s="9" t="s">
        <v>1</v>
      </c>
      <c r="D83" s="10" t="s">
        <v>1</v>
      </c>
      <c r="E83" s="9" t="s">
        <v>1</v>
      </c>
      <c r="F83" s="9" t="s">
        <v>1</v>
      </c>
      <c r="G83" s="9" t="s">
        <v>1</v>
      </c>
      <c r="H83" s="9" t="s">
        <v>1</v>
      </c>
      <c r="I83" s="9" t="s">
        <v>1</v>
      </c>
      <c r="J83" s="9" t="s">
        <v>1</v>
      </c>
      <c r="K83" s="9" t="s">
        <v>1</v>
      </c>
      <c r="L83" s="9" t="s">
        <v>1</v>
      </c>
      <c r="M83" s="11" t="s">
        <v>1</v>
      </c>
      <c r="N83" s="4"/>
    </row>
    <row r="84" spans="1:14" ht="38.25">
      <c r="A84" s="12" t="str">
        <f>VLOOKUP([1]English!A84,[1]Translation!$A$1:$F$1171,2,FALSE)</f>
        <v>Cynghorau Cymuned</v>
      </c>
      <c r="B84" s="12" t="str">
        <f>VLOOKUP([1]English!B84,[1]Translation!$A$1:$F$1171,2,FALSE)</f>
        <v>Cyngor Tref Doc Penfro</v>
      </c>
      <c r="C84" s="12" t="s">
        <v>7</v>
      </c>
      <c r="D84" s="12" t="s">
        <v>2</v>
      </c>
      <c r="E84" s="12" t="str">
        <f>VLOOKUP([1]English!E84,[1]Translation!$A$1:$F$1171,2,FALSE)</f>
        <v>Dyletswydd i gynnal y gyfraith</v>
      </c>
      <c r="F84" s="12">
        <v>202002494</v>
      </c>
      <c r="G84" s="12" t="str">
        <f>VLOOKUP([1]English!G84,[1]Translation!$A$1:$F$1171,2,FALSE)</f>
        <v>Asesiad</v>
      </c>
      <c r="H84" s="12" t="s">
        <v>52</v>
      </c>
      <c r="I84" s="12" t="s">
        <v>52</v>
      </c>
      <c r="J84" s="12" t="s">
        <v>20</v>
      </c>
      <c r="K84" s="12" t="s">
        <v>20</v>
      </c>
      <c r="L84" s="12" t="str">
        <f>VLOOKUP([1]English!L84,[1]Translation!$A$1:$F$1171,2,FALSE)</f>
        <v>Penderfyniad i beidio ag ymchwilio i’r cod</v>
      </c>
      <c r="M84" s="12" t="str">
        <f>VLOOKUP([1]English!M84,[1]Translation!$A$1:$F$1171,2,FALSE)</f>
        <v>Dim tystiolaeth ar yr olwg gyntaf o esgeulustod</v>
      </c>
      <c r="N84" s="4"/>
    </row>
    <row r="85" spans="1:14" ht="38.25">
      <c r="A85" s="12" t="str">
        <f>VLOOKUP([1]English!A85,[1]Translation!$A$1:$F$1171,2,FALSE)</f>
        <v>Cynghorau Cymuned</v>
      </c>
      <c r="B85" s="12" t="str">
        <f>VLOOKUP([1]English!B85,[1]Translation!$A$1:$F$1171,2,FALSE)</f>
        <v>Cyngor Tref Doc Penfro</v>
      </c>
      <c r="C85" s="12" t="s">
        <v>7</v>
      </c>
      <c r="D85" s="12" t="s">
        <v>2</v>
      </c>
      <c r="E85" s="12" t="str">
        <f>VLOOKUP([1]English!E85,[1]Translation!$A$1:$F$1171,2,FALSE)</f>
        <v xml:space="preserve">Hyrwyddo cydraddoldeb a pharch </v>
      </c>
      <c r="F85" s="12">
        <v>202002533</v>
      </c>
      <c r="G85" s="12" t="str">
        <f>VLOOKUP([1]English!G85,[1]Translation!$A$1:$F$1171,2,FALSE)</f>
        <v>Asesiad</v>
      </c>
      <c r="H85" s="12" t="s">
        <v>61</v>
      </c>
      <c r="I85" s="12" t="s">
        <v>61</v>
      </c>
      <c r="J85" s="12" t="s">
        <v>32</v>
      </c>
      <c r="K85" s="12" t="s">
        <v>32</v>
      </c>
      <c r="L85" s="12" t="str">
        <f>VLOOKUP([1]English!L85,[1]Translation!$A$1:$F$1171,2,FALSE)</f>
        <v>Penderfyniad i beidio ag ymchwilio i’r cod</v>
      </c>
      <c r="M85" s="12" t="str">
        <f>VLOOKUP([1]English!M85,[1]Translation!$A$1:$F$1171,2,FALSE)</f>
        <v>Dim tystiolaeth ar yr olwg gyntaf o esgeulustod</v>
      </c>
      <c r="N85" s="4"/>
    </row>
    <row r="86" spans="1:14">
      <c r="A86" s="14" t="s">
        <v>1</v>
      </c>
      <c r="B86" s="14" t="s">
        <v>1</v>
      </c>
      <c r="C86" s="14" t="s">
        <v>10</v>
      </c>
      <c r="D86" s="14" t="s">
        <v>1</v>
      </c>
      <c r="E86" s="14" t="s">
        <v>1</v>
      </c>
      <c r="F86" s="15" t="s">
        <v>1</v>
      </c>
      <c r="G86" s="14" t="s">
        <v>1</v>
      </c>
      <c r="H86" s="14" t="s">
        <v>1</v>
      </c>
      <c r="I86" s="14" t="s">
        <v>1</v>
      </c>
      <c r="J86" s="14" t="s">
        <v>1</v>
      </c>
      <c r="K86" s="14" t="s">
        <v>1</v>
      </c>
      <c r="L86" s="14" t="s">
        <v>1</v>
      </c>
      <c r="M86" s="16" t="s">
        <v>1</v>
      </c>
      <c r="N86" s="4"/>
    </row>
    <row r="87" spans="1:14">
      <c r="A87" s="17" t="s">
        <v>1</v>
      </c>
      <c r="B87" s="18" t="s">
        <v>11</v>
      </c>
      <c r="C87" s="18" t="s">
        <v>1</v>
      </c>
      <c r="D87" s="17" t="s">
        <v>1</v>
      </c>
      <c r="E87" s="17" t="s">
        <v>1</v>
      </c>
      <c r="F87" s="17" t="s">
        <v>1</v>
      </c>
      <c r="G87" s="17" t="s">
        <v>1</v>
      </c>
      <c r="H87" s="17" t="s">
        <v>1</v>
      </c>
      <c r="I87" s="17" t="s">
        <v>1</v>
      </c>
      <c r="J87" s="17" t="s">
        <v>1</v>
      </c>
      <c r="K87" s="17" t="s">
        <v>1</v>
      </c>
      <c r="L87" s="17" t="s">
        <v>1</v>
      </c>
      <c r="M87" s="19" t="s">
        <v>1</v>
      </c>
      <c r="N87" s="4"/>
    </row>
    <row r="88" spans="1:14">
      <c r="A88" s="9" t="s">
        <v>1</v>
      </c>
      <c r="B88" s="10" t="str">
        <f>VLOOKUP([1]English!B88,[1]Translation!$A$1:$F$1171,2,FALSE)</f>
        <v>Cyngor Tref Porthcawl</v>
      </c>
      <c r="C88" s="9" t="s">
        <v>1</v>
      </c>
      <c r="D88" s="10" t="s">
        <v>1</v>
      </c>
      <c r="E88" s="9" t="s">
        <v>1</v>
      </c>
      <c r="F88" s="9" t="s">
        <v>1</v>
      </c>
      <c r="G88" s="9" t="s">
        <v>1</v>
      </c>
      <c r="H88" s="9" t="s">
        <v>1</v>
      </c>
      <c r="I88" s="9" t="s">
        <v>1</v>
      </c>
      <c r="J88" s="9" t="s">
        <v>1</v>
      </c>
      <c r="K88" s="9" t="s">
        <v>1</v>
      </c>
      <c r="L88" s="9" t="s">
        <v>1</v>
      </c>
      <c r="M88" s="11" t="s">
        <v>1</v>
      </c>
      <c r="N88" s="4"/>
    </row>
    <row r="89" spans="1:14" ht="38.25">
      <c r="A89" s="12" t="str">
        <f>VLOOKUP([1]English!A89,[1]Translation!$A$1:$F$1171,2,FALSE)</f>
        <v>Cynghorau Cymuned</v>
      </c>
      <c r="B89" s="12" t="str">
        <f>VLOOKUP([1]English!B89,[1]Translation!$A$1:$F$1171,2,FALSE)</f>
        <v>Cyngor Tref Porthcawl</v>
      </c>
      <c r="C89" s="12" t="s">
        <v>7</v>
      </c>
      <c r="D89" s="12" t="s">
        <v>2</v>
      </c>
      <c r="E89" s="12" t="str">
        <f>VLOOKUP([1]English!E89,[1]Translation!$A$1:$F$1171,2,FALSE)</f>
        <v>Anhunanoldeb a Stiwardiaeth</v>
      </c>
      <c r="F89" s="12">
        <v>202002786</v>
      </c>
      <c r="G89" s="12" t="str">
        <f>VLOOKUP([1]English!G89,[1]Translation!$A$1:$F$1171,2,FALSE)</f>
        <v>Asesiad</v>
      </c>
      <c r="H89" s="12" t="s">
        <v>62</v>
      </c>
      <c r="I89" s="12" t="s">
        <v>32</v>
      </c>
      <c r="J89" s="12" t="s">
        <v>63</v>
      </c>
      <c r="K89" s="12" t="s">
        <v>63</v>
      </c>
      <c r="L89" s="12" t="str">
        <f>VLOOKUP([1]English!L89,[1]Translation!$A$1:$F$1171,2,FALSE)</f>
        <v>Penderfyniad i beidio ag ymchwilio i’r cod</v>
      </c>
      <c r="M89" s="12" t="str">
        <f>VLOOKUP([1]English!M89,[1]Translation!$A$1:$F$1171,2,FALSE)</f>
        <v>Dim tystiolaeth ar yr olwg gyntaf o esgeulustod</v>
      </c>
      <c r="N89" s="4"/>
    </row>
    <row r="90" spans="1:14" ht="38.25">
      <c r="A90" s="12" t="str">
        <f>VLOOKUP([1]English!A90,[1]Translation!$A$1:$F$1171,2,FALSE)</f>
        <v>Cynghorau Cymuned</v>
      </c>
      <c r="B90" s="12" t="str">
        <f>VLOOKUP([1]English!B90,[1]Translation!$A$1:$F$1171,2,FALSE)</f>
        <v>Cyngor Tref Porthcawl</v>
      </c>
      <c r="C90" s="12" t="s">
        <v>7</v>
      </c>
      <c r="D90" s="12" t="s">
        <v>2</v>
      </c>
      <c r="E90" s="12" t="str">
        <f>VLOOKUP([1]English!E90,[1]Translation!$A$1:$F$1171,2,FALSE)</f>
        <v>Datgelu a chofrestru buddiannau</v>
      </c>
      <c r="F90" s="12">
        <v>202002883</v>
      </c>
      <c r="G90" s="12" t="str">
        <f>VLOOKUP([1]English!G90,[1]Translation!$A$1:$F$1171,2,FALSE)</f>
        <v>Asesiad</v>
      </c>
      <c r="H90" s="12" t="s">
        <v>64</v>
      </c>
      <c r="I90" s="12" t="s">
        <v>64</v>
      </c>
      <c r="J90" s="12" t="s">
        <v>65</v>
      </c>
      <c r="K90" s="12" t="s">
        <v>65</v>
      </c>
      <c r="L90" s="12" t="str">
        <f>VLOOKUP([1]English!L90,[1]Translation!$A$1:$F$1171,2,FALSE)</f>
        <v>Penderfyniad i beidio ag ymchwilio i’r cod</v>
      </c>
      <c r="M90" s="12" t="str">
        <f>VLOOKUP([1]English!M90,[1]Translation!$A$1:$F$1171,2,FALSE)</f>
        <v>Dim tystiolaeth ar yr olwg gyntaf o esgeulustod</v>
      </c>
      <c r="N90" s="4"/>
    </row>
    <row r="91" spans="1:14" ht="38.25">
      <c r="A91" s="12" t="str">
        <f>VLOOKUP([1]English!A91,[1]Translation!$A$1:$F$1171,2,FALSE)</f>
        <v>Cynghorau Cymuned</v>
      </c>
      <c r="B91" s="12" t="str">
        <f>VLOOKUP([1]English!B91,[1]Translation!$A$1:$F$1171,2,FALSE)</f>
        <v>Cyngor Tref Porthcawl</v>
      </c>
      <c r="C91" s="12" t="s">
        <v>7</v>
      </c>
      <c r="D91" s="12" t="s">
        <v>2</v>
      </c>
      <c r="E91" s="12" t="str">
        <f>VLOOKUP([1]English!E91,[1]Translation!$A$1:$F$1171,2,FALSE)</f>
        <v>Datgelu a chofrestru buddiannau</v>
      </c>
      <c r="F91" s="12">
        <v>202002921</v>
      </c>
      <c r="G91" s="12" t="str">
        <f>VLOOKUP([1]English!G91,[1]Translation!$A$1:$F$1171,2,FALSE)</f>
        <v>Asesiad</v>
      </c>
      <c r="H91" s="12" t="s">
        <v>66</v>
      </c>
      <c r="I91" s="12" t="s">
        <v>67</v>
      </c>
      <c r="J91" s="12" t="s">
        <v>41</v>
      </c>
      <c r="K91" s="12" t="s">
        <v>41</v>
      </c>
      <c r="L91" s="12" t="str">
        <f>VLOOKUP([1]English!L91,[1]Translation!$A$1:$F$1171,2,FALSE)</f>
        <v>Penderfyniad i beidio ag ymchwilio i’r cod</v>
      </c>
      <c r="M91" s="12" t="str">
        <f>VLOOKUP([1]English!M91,[1]Translation!$A$1:$F$1171,2,FALSE)</f>
        <v>Dim tystiolaeth ar yr olwg gyntaf o esgeulustod</v>
      </c>
      <c r="N91" s="4"/>
    </row>
    <row r="92" spans="1:14" ht="38.25">
      <c r="A92" s="12" t="str">
        <f>VLOOKUP([1]English!A92,[1]Translation!$A$1:$F$1171,2,FALSE)</f>
        <v>Cynghorau Cymuned</v>
      </c>
      <c r="B92" s="12" t="str">
        <f>VLOOKUP([1]English!B92,[1]Translation!$A$1:$F$1171,2,FALSE)</f>
        <v>Cyngor Tref Porthcawl</v>
      </c>
      <c r="C92" s="12" t="s">
        <v>7</v>
      </c>
      <c r="D92" s="12" t="s">
        <v>2</v>
      </c>
      <c r="E92" s="12" t="str">
        <f>VLOOKUP([1]English!E92,[1]Translation!$A$1:$F$1171,2,FALSE)</f>
        <v>Anhunanoldeb a Stiwardiaeth</v>
      </c>
      <c r="F92" s="12">
        <v>202002922</v>
      </c>
      <c r="G92" s="12" t="str">
        <f>VLOOKUP([1]English!G92,[1]Translation!$A$1:$F$1171,2,FALSE)</f>
        <v>Asesiad</v>
      </c>
      <c r="H92" s="12" t="s">
        <v>66</v>
      </c>
      <c r="I92" s="12" t="s">
        <v>68</v>
      </c>
      <c r="J92" s="12" t="s">
        <v>9</v>
      </c>
      <c r="K92" s="12" t="s">
        <v>9</v>
      </c>
      <c r="L92" s="12" t="str">
        <f>VLOOKUP([1]English!L92,[1]Translation!$A$1:$F$1171,2,FALSE)</f>
        <v>Penderfyniad i beidio ag ymchwilio i’r cod</v>
      </c>
      <c r="M92" s="12" t="str">
        <f>VLOOKUP([1]English!M92,[1]Translation!$A$1:$F$1171,2,FALSE)</f>
        <v>Dim tystiolaeth ar yr olwg gyntaf o esgeulustod</v>
      </c>
      <c r="N92" s="4"/>
    </row>
    <row r="93" spans="1:14">
      <c r="A93" s="14" t="s">
        <v>1</v>
      </c>
      <c r="B93" s="14" t="s">
        <v>1</v>
      </c>
      <c r="C93" s="14" t="s">
        <v>29</v>
      </c>
      <c r="D93" s="14" t="s">
        <v>1</v>
      </c>
      <c r="E93" s="14" t="s">
        <v>1</v>
      </c>
      <c r="F93" s="15" t="s">
        <v>1</v>
      </c>
      <c r="G93" s="14" t="s">
        <v>1</v>
      </c>
      <c r="H93" s="14" t="s">
        <v>1</v>
      </c>
      <c r="I93" s="14" t="s">
        <v>1</v>
      </c>
      <c r="J93" s="14" t="s">
        <v>1</v>
      </c>
      <c r="K93" s="14" t="s">
        <v>1</v>
      </c>
      <c r="L93" s="14" t="s">
        <v>1</v>
      </c>
      <c r="M93" s="16" t="s">
        <v>1</v>
      </c>
      <c r="N93" s="4"/>
    </row>
    <row r="94" spans="1:14">
      <c r="A94" s="17" t="s">
        <v>1</v>
      </c>
      <c r="B94" s="18" t="s">
        <v>30</v>
      </c>
      <c r="C94" s="18" t="s">
        <v>1</v>
      </c>
      <c r="D94" s="17" t="s">
        <v>1</v>
      </c>
      <c r="E94" s="17" t="s">
        <v>1</v>
      </c>
      <c r="F94" s="17" t="s">
        <v>1</v>
      </c>
      <c r="G94" s="17" t="s">
        <v>1</v>
      </c>
      <c r="H94" s="17" t="s">
        <v>1</v>
      </c>
      <c r="I94" s="17" t="s">
        <v>1</v>
      </c>
      <c r="J94" s="17" t="s">
        <v>1</v>
      </c>
      <c r="K94" s="17" t="s">
        <v>1</v>
      </c>
      <c r="L94" s="17" t="s">
        <v>1</v>
      </c>
      <c r="M94" s="19" t="s">
        <v>1</v>
      </c>
      <c r="N94" s="4"/>
    </row>
    <row r="95" spans="1:14">
      <c r="A95" s="9" t="s">
        <v>1</v>
      </c>
      <c r="B95" s="10" t="str">
        <f>VLOOKUP([1]English!B95,[1]Translation!$A$1:$F$1171,2,FALSE)</f>
        <v>Cyngor Tref Rhuthun</v>
      </c>
      <c r="C95" s="9" t="s">
        <v>1</v>
      </c>
      <c r="D95" s="10" t="s">
        <v>1</v>
      </c>
      <c r="E95" s="9" t="s">
        <v>1</v>
      </c>
      <c r="F95" s="9" t="s">
        <v>1</v>
      </c>
      <c r="G95" s="9" t="s">
        <v>1</v>
      </c>
      <c r="H95" s="9" t="s">
        <v>1</v>
      </c>
      <c r="I95" s="9" t="s">
        <v>1</v>
      </c>
      <c r="J95" s="9" t="s">
        <v>1</v>
      </c>
      <c r="K95" s="9" t="s">
        <v>1</v>
      </c>
      <c r="L95" s="9" t="s">
        <v>1</v>
      </c>
      <c r="M95" s="11" t="s">
        <v>1</v>
      </c>
      <c r="N95" s="4"/>
    </row>
    <row r="96" spans="1:14" ht="38.25">
      <c r="A96" s="12" t="str">
        <f>VLOOKUP([1]English!A96,[1]Translation!$A$1:$F$1171,2,FALSE)</f>
        <v>Cynghorau Cymuned</v>
      </c>
      <c r="B96" s="12" t="str">
        <f>VLOOKUP([1]English!B96,[1]Translation!$A$1:$F$1171,2,FALSE)</f>
        <v>Cyngor Tref Rhuthun</v>
      </c>
      <c r="C96" s="12" t="s">
        <v>7</v>
      </c>
      <c r="D96" s="12" t="s">
        <v>2</v>
      </c>
      <c r="E96" s="12" t="str">
        <f>VLOOKUP([1]English!E96,[1]Translation!$A$1:$F$1171,2,FALSE)</f>
        <v>Datgelu a chofrestru buddiannau</v>
      </c>
      <c r="F96" s="12">
        <v>202003278</v>
      </c>
      <c r="G96" s="12" t="str">
        <f>VLOOKUP([1]English!G96,[1]Translation!$A$1:$F$1171,2,FALSE)</f>
        <v>Asesiad</v>
      </c>
      <c r="H96" s="12" t="s">
        <v>69</v>
      </c>
      <c r="I96" s="12" t="s">
        <v>69</v>
      </c>
      <c r="J96" s="12" t="s">
        <v>28</v>
      </c>
      <c r="K96" s="12" t="s">
        <v>28</v>
      </c>
      <c r="L96" s="12" t="str">
        <f>VLOOKUP([1]English!L96,[1]Translation!$A$1:$F$1171,2,FALSE)</f>
        <v>Penderfyniad i beidio ag ymchwilio i’r cod</v>
      </c>
      <c r="M96" s="12" t="str">
        <f>VLOOKUP([1]English!M96,[1]Translation!$A$1:$F$1171,2,FALSE)</f>
        <v>Dim tystiolaeth ar yr olwg gyntaf o esgeulustod</v>
      </c>
      <c r="N96" s="4"/>
    </row>
    <row r="97" spans="1:14">
      <c r="A97" s="14" t="s">
        <v>1</v>
      </c>
      <c r="B97" s="14" t="s">
        <v>1</v>
      </c>
      <c r="C97" s="14" t="s">
        <v>14</v>
      </c>
      <c r="D97" s="14" t="s">
        <v>1</v>
      </c>
      <c r="E97" s="14" t="s">
        <v>1</v>
      </c>
      <c r="F97" s="15" t="s">
        <v>1</v>
      </c>
      <c r="G97" s="14" t="s">
        <v>1</v>
      </c>
      <c r="H97" s="14" t="s">
        <v>1</v>
      </c>
      <c r="I97" s="14" t="s">
        <v>1</v>
      </c>
      <c r="J97" s="14" t="s">
        <v>1</v>
      </c>
      <c r="K97" s="14" t="s">
        <v>1</v>
      </c>
      <c r="L97" s="14" t="s">
        <v>1</v>
      </c>
      <c r="M97" s="16" t="s">
        <v>1</v>
      </c>
      <c r="N97" s="4"/>
    </row>
    <row r="98" spans="1:14">
      <c r="A98" s="17" t="s">
        <v>1</v>
      </c>
      <c r="B98" s="18" t="s">
        <v>15</v>
      </c>
      <c r="C98" s="18" t="s">
        <v>1</v>
      </c>
      <c r="D98" s="17" t="s">
        <v>1</v>
      </c>
      <c r="E98" s="17" t="s">
        <v>1</v>
      </c>
      <c r="F98" s="17" t="s">
        <v>1</v>
      </c>
      <c r="G98" s="17" t="s">
        <v>1</v>
      </c>
      <c r="H98" s="17" t="s">
        <v>1</v>
      </c>
      <c r="I98" s="17" t="s">
        <v>1</v>
      </c>
      <c r="J98" s="17" t="s">
        <v>1</v>
      </c>
      <c r="K98" s="17" t="s">
        <v>1</v>
      </c>
      <c r="L98" s="17" t="s">
        <v>1</v>
      </c>
      <c r="M98" s="19" t="s">
        <v>1</v>
      </c>
      <c r="N98" s="4"/>
    </row>
    <row r="99" spans="1:14">
      <c r="A99" s="9" t="s">
        <v>1</v>
      </c>
      <c r="B99" s="10" t="str">
        <f>VLOOKUP([1]English!B99,[1]Translation!$A$1:$F$1171,2,FALSE)</f>
        <v xml:space="preserve">Cyngor Cymuned Trawsfynydd </v>
      </c>
      <c r="C99" s="9" t="s">
        <v>1</v>
      </c>
      <c r="D99" s="10" t="s">
        <v>1</v>
      </c>
      <c r="E99" s="9" t="s">
        <v>1</v>
      </c>
      <c r="F99" s="9" t="s">
        <v>1</v>
      </c>
      <c r="G99" s="9" t="s">
        <v>1</v>
      </c>
      <c r="H99" s="9" t="s">
        <v>1</v>
      </c>
      <c r="I99" s="9" t="s">
        <v>1</v>
      </c>
      <c r="J99" s="9" t="s">
        <v>1</v>
      </c>
      <c r="K99" s="9" t="s">
        <v>1</v>
      </c>
      <c r="L99" s="9" t="s">
        <v>1</v>
      </c>
      <c r="M99" s="11" t="s">
        <v>1</v>
      </c>
      <c r="N99" s="4"/>
    </row>
    <row r="100" spans="1:14" ht="25.5" customHeight="1">
      <c r="A100" s="12" t="str">
        <f>VLOOKUP([1]English!A100,[1]Translation!$A$1:$F$1171,2,FALSE)</f>
        <v>Cynghorau Cymuned</v>
      </c>
      <c r="B100" s="12" t="str">
        <f>VLOOKUP([1]English!B100,[1]Translation!$A$1:$F$1171,2,FALSE)</f>
        <v xml:space="preserve">Cyngor Cymuned Trawsfynydd </v>
      </c>
      <c r="C100" s="12" t="s">
        <v>31</v>
      </c>
      <c r="D100" s="12" t="str">
        <f>VLOOKUP([1]English!D100,[1]Translation!$A$1:$F$1171,2,FALSE)</f>
        <v xml:space="preserve">Cyfleusterau Cymunedol. Adloniant a hamdden </v>
      </c>
      <c r="E100" s="12" t="str">
        <f>VLOOKUP([1]English!E100,[1]Translation!$A$1:$F$1171,2,FALSE)</f>
        <v>Mynwentydd/Beddau/Cerrig Beddi</v>
      </c>
      <c r="F100" s="12">
        <v>202003100</v>
      </c>
      <c r="G100" s="12" t="str">
        <f>VLOOKUP([1]English!G100,[1]Translation!$A$1:$F$1171,2,FALSE)</f>
        <v>Asesiad</v>
      </c>
      <c r="H100" s="12" t="s">
        <v>70</v>
      </c>
      <c r="I100" s="12" t="s">
        <v>70</v>
      </c>
      <c r="J100" s="12" t="s">
        <v>22</v>
      </c>
      <c r="K100" s="12" t="s">
        <v>22</v>
      </c>
      <c r="L100" s="12" t="str">
        <f>VLOOKUP([1]English!L100,[1]Translation!$A$1:$F$1171,2,FALSE)</f>
        <v>Penderfynu peidio ymchwilio cwyn</v>
      </c>
      <c r="M100" s="12" t="str">
        <f>VLOOKUP([1]English!M100,[1]Translation!$A$1:$F$1171,2,FALSE)</f>
        <v>2B305 - Ychydig ymhellach y gellir ei gyflawni</v>
      </c>
      <c r="N100" s="4"/>
    </row>
    <row r="101" spans="1:14">
      <c r="A101" s="14" t="s">
        <v>1</v>
      </c>
      <c r="B101" s="14" t="s">
        <v>1</v>
      </c>
      <c r="C101" s="14" t="s">
        <v>34</v>
      </c>
      <c r="D101" s="14" t="s">
        <v>1</v>
      </c>
      <c r="E101" s="14" t="s">
        <v>1</v>
      </c>
      <c r="F101" s="15" t="s">
        <v>1</v>
      </c>
      <c r="G101" s="14" t="s">
        <v>1</v>
      </c>
      <c r="H101" s="14" t="s">
        <v>1</v>
      </c>
      <c r="I101" s="14" t="s">
        <v>1</v>
      </c>
      <c r="J101" s="14" t="s">
        <v>1</v>
      </c>
      <c r="K101" s="14" t="s">
        <v>1</v>
      </c>
      <c r="L101" s="14" t="s">
        <v>1</v>
      </c>
      <c r="M101" s="16" t="s">
        <v>1</v>
      </c>
      <c r="N101" s="4"/>
    </row>
    <row r="102" spans="1:14">
      <c r="A102" s="17" t="s">
        <v>1</v>
      </c>
      <c r="B102" s="18" t="s">
        <v>15</v>
      </c>
      <c r="C102" s="18" t="s">
        <v>1</v>
      </c>
      <c r="D102" s="17" t="s">
        <v>1</v>
      </c>
      <c r="E102" s="17" t="s">
        <v>1</v>
      </c>
      <c r="F102" s="17" t="s">
        <v>1</v>
      </c>
      <c r="G102" s="17" t="s">
        <v>1</v>
      </c>
      <c r="H102" s="17" t="s">
        <v>1</v>
      </c>
      <c r="I102" s="17" t="s">
        <v>1</v>
      </c>
      <c r="J102" s="17" t="s">
        <v>1</v>
      </c>
      <c r="K102" s="17" t="s">
        <v>1</v>
      </c>
      <c r="L102" s="17" t="s">
        <v>1</v>
      </c>
      <c r="M102" s="19" t="s">
        <v>1</v>
      </c>
      <c r="N102" s="4"/>
    </row>
    <row r="103" spans="1:14">
      <c r="A103" s="2" t="s">
        <v>71</v>
      </c>
      <c r="B103" s="2" t="s">
        <v>1</v>
      </c>
      <c r="C103" s="21" t="s">
        <v>1</v>
      </c>
      <c r="D103" s="22" t="s">
        <v>1</v>
      </c>
      <c r="E103" s="22" t="s">
        <v>1</v>
      </c>
      <c r="F103" s="22" t="s">
        <v>1</v>
      </c>
      <c r="G103" s="22" t="s">
        <v>1</v>
      </c>
      <c r="H103" s="22" t="s">
        <v>1</v>
      </c>
      <c r="I103" s="22" t="s">
        <v>1</v>
      </c>
      <c r="J103" s="22" t="s">
        <v>1</v>
      </c>
      <c r="K103" s="22" t="s">
        <v>1</v>
      </c>
      <c r="L103" s="22" t="s">
        <v>1</v>
      </c>
      <c r="M103" s="23" t="s">
        <v>1</v>
      </c>
      <c r="N103" s="4"/>
    </row>
    <row r="104" spans="1:14">
      <c r="A104" s="5" t="str">
        <f>VLOOKUP([1]English!A104,[1]Translation!$A$1:$F$1171,2,FALSE)</f>
        <v>Cyngor Iechyd Cymuned</v>
      </c>
      <c r="B104" s="5" t="s">
        <v>1</v>
      </c>
      <c r="C104" s="6" t="s">
        <v>1</v>
      </c>
      <c r="D104" s="6" t="s">
        <v>1</v>
      </c>
      <c r="E104" s="6" t="s">
        <v>1</v>
      </c>
      <c r="F104" s="7" t="s">
        <v>1</v>
      </c>
      <c r="G104" s="6" t="s">
        <v>1</v>
      </c>
      <c r="H104" s="6" t="s">
        <v>1</v>
      </c>
      <c r="I104" s="6" t="s">
        <v>1</v>
      </c>
      <c r="J104" s="6" t="s">
        <v>1</v>
      </c>
      <c r="K104" s="6" t="s">
        <v>1</v>
      </c>
      <c r="L104" s="6" t="s">
        <v>1</v>
      </c>
      <c r="M104" s="8" t="s">
        <v>1</v>
      </c>
      <c r="N104" s="4"/>
    </row>
    <row r="105" spans="1:14">
      <c r="A105" s="9" t="s">
        <v>1</v>
      </c>
      <c r="B105" s="10" t="str">
        <f>VLOOKUP([1]English!B105,[1]Translation!$A$1:$F$1171,2,FALSE)</f>
        <v>Cyngor Iechyd Cymuned Powys</v>
      </c>
      <c r="C105" s="9" t="s">
        <v>1</v>
      </c>
      <c r="D105" s="10" t="s">
        <v>1</v>
      </c>
      <c r="E105" s="9" t="s">
        <v>1</v>
      </c>
      <c r="F105" s="9" t="s">
        <v>1</v>
      </c>
      <c r="G105" s="9" t="s">
        <v>1</v>
      </c>
      <c r="H105" s="9" t="s">
        <v>1</v>
      </c>
      <c r="I105" s="9" t="s">
        <v>1</v>
      </c>
      <c r="J105" s="9" t="s">
        <v>1</v>
      </c>
      <c r="K105" s="9" t="s">
        <v>1</v>
      </c>
      <c r="L105" s="9" t="s">
        <v>1</v>
      </c>
      <c r="M105" s="11" t="s">
        <v>1</v>
      </c>
      <c r="N105" s="4"/>
    </row>
    <row r="106" spans="1:14" ht="25.5" customHeight="1">
      <c r="A106" s="12" t="str">
        <f>VLOOKUP([1]English!A106,[1]Translation!$A$1:$F$1171,2,FALSE)</f>
        <v>Cyngor Iechyd Cymuned</v>
      </c>
      <c r="B106" s="12" t="str">
        <f>VLOOKUP([1]English!B106,[1]Translation!$A$1:$F$1171,2,FALSE)</f>
        <v>Cyngor Iechyd Cymuned Powys</v>
      </c>
      <c r="C106" s="12" t="s">
        <v>31</v>
      </c>
      <c r="D106" s="12" t="str">
        <f>VLOOKUP([1]English!D106,[1]Translation!$A$1:$F$1171,2,FALSE)</f>
        <v>Ymdrin â chwynion</v>
      </c>
      <c r="E106" s="12" t="str">
        <f>VLOOKUP([1]English!E106,[1]Translation!$A$1:$F$1171,2,FALSE)</f>
        <v>Eraill Amrywiol</v>
      </c>
      <c r="F106" s="12">
        <v>202002660</v>
      </c>
      <c r="G106" s="12" t="str">
        <f>VLOOKUP([1]English!G106,[1]Translation!$A$1:$F$1171,2,FALSE)</f>
        <v>Asesiad</v>
      </c>
      <c r="H106" s="12" t="s">
        <v>72</v>
      </c>
      <c r="I106" s="12" t="s">
        <v>67</v>
      </c>
      <c r="J106" s="12" t="s">
        <v>73</v>
      </c>
      <c r="K106" s="12" t="s">
        <v>73</v>
      </c>
      <c r="L106" s="12" t="str">
        <f>VLOOKUP([1]English!L106,[1]Translation!$A$1:$F$1171,2,FALSE)</f>
        <v>Mater tu hwnt i awdurdodaeth (yn ôl disgresiwn)</v>
      </c>
      <c r="M106" s="12" t="str">
        <f>VLOOKUP([1]English!M106,[1]Translation!$A$1:$F$1171,2,FALSE)</f>
        <v>2B201 - Cynamserol - wedi'i gyfeirio at y corff cyhoeddus</v>
      </c>
      <c r="N106" s="4"/>
    </row>
    <row r="107" spans="1:14">
      <c r="A107" s="14" t="s">
        <v>1</v>
      </c>
      <c r="B107" s="14" t="s">
        <v>1</v>
      </c>
      <c r="C107" s="14" t="s">
        <v>34</v>
      </c>
      <c r="D107" s="14" t="s">
        <v>1</v>
      </c>
      <c r="E107" s="14" t="s">
        <v>1</v>
      </c>
      <c r="F107" s="15" t="s">
        <v>1</v>
      </c>
      <c r="G107" s="14" t="s">
        <v>1</v>
      </c>
      <c r="H107" s="14" t="s">
        <v>1</v>
      </c>
      <c r="I107" s="14" t="s">
        <v>1</v>
      </c>
      <c r="J107" s="14" t="s">
        <v>1</v>
      </c>
      <c r="K107" s="14" t="s">
        <v>1</v>
      </c>
      <c r="L107" s="14" t="s">
        <v>1</v>
      </c>
      <c r="M107" s="16" t="s">
        <v>1</v>
      </c>
      <c r="N107" s="4"/>
    </row>
    <row r="108" spans="1:14">
      <c r="A108" s="17" t="s">
        <v>1</v>
      </c>
      <c r="B108" s="18" t="s">
        <v>15</v>
      </c>
      <c r="C108" s="18" t="s">
        <v>1</v>
      </c>
      <c r="D108" s="17" t="s">
        <v>1</v>
      </c>
      <c r="E108" s="17" t="s">
        <v>1</v>
      </c>
      <c r="F108" s="17" t="s">
        <v>1</v>
      </c>
      <c r="G108" s="17" t="s">
        <v>1</v>
      </c>
      <c r="H108" s="17" t="s">
        <v>1</v>
      </c>
      <c r="I108" s="17" t="s">
        <v>1</v>
      </c>
      <c r="J108" s="17" t="s">
        <v>1</v>
      </c>
      <c r="K108" s="17" t="s">
        <v>1</v>
      </c>
      <c r="L108" s="17" t="s">
        <v>1</v>
      </c>
      <c r="M108" s="19" t="s">
        <v>1</v>
      </c>
      <c r="N108" s="4"/>
    </row>
    <row r="109" spans="1:14">
      <c r="A109" s="2" t="s">
        <v>74</v>
      </c>
      <c r="B109" s="2" t="s">
        <v>1</v>
      </c>
      <c r="C109" s="21" t="s">
        <v>1</v>
      </c>
      <c r="D109" s="22" t="s">
        <v>1</v>
      </c>
      <c r="E109" s="22" t="s">
        <v>1</v>
      </c>
      <c r="F109" s="22" t="s">
        <v>1</v>
      </c>
      <c r="G109" s="22" t="s">
        <v>1</v>
      </c>
      <c r="H109" s="22" t="s">
        <v>1</v>
      </c>
      <c r="I109" s="22" t="s">
        <v>1</v>
      </c>
      <c r="J109" s="22" t="s">
        <v>1</v>
      </c>
      <c r="K109" s="22" t="s">
        <v>1</v>
      </c>
      <c r="L109" s="22" t="s">
        <v>1</v>
      </c>
      <c r="M109" s="23" t="s">
        <v>1</v>
      </c>
      <c r="N109" s="4"/>
    </row>
    <row r="110" spans="1:14">
      <c r="A110" s="5" t="str">
        <f>VLOOKUP([1]English!A110,[1]Translation!$A$1:$F$1171,2,FALSE)</f>
        <v>Deintydd</v>
      </c>
      <c r="B110" s="5" t="s">
        <v>1</v>
      </c>
      <c r="C110" s="6" t="s">
        <v>1</v>
      </c>
      <c r="D110" s="6" t="s">
        <v>1</v>
      </c>
      <c r="E110" s="6" t="s">
        <v>1</v>
      </c>
      <c r="F110" s="7" t="s">
        <v>1</v>
      </c>
      <c r="G110" s="6" t="s">
        <v>1</v>
      </c>
      <c r="H110" s="6" t="s">
        <v>1</v>
      </c>
      <c r="I110" s="6" t="s">
        <v>1</v>
      </c>
      <c r="J110" s="6" t="s">
        <v>1</v>
      </c>
      <c r="K110" s="6" t="s">
        <v>1</v>
      </c>
      <c r="L110" s="6" t="s">
        <v>1</v>
      </c>
      <c r="M110" s="8" t="s">
        <v>1</v>
      </c>
      <c r="N110" s="4"/>
    </row>
    <row r="111" spans="1:14">
      <c r="A111" s="9" t="s">
        <v>1</v>
      </c>
      <c r="B111" s="10" t="str">
        <f>VLOOKUP([1]English!B111,[1]Translation!$A$1:$F$1171,2,FALSE)</f>
        <v>Deintydd</v>
      </c>
      <c r="C111" s="9" t="s">
        <v>1</v>
      </c>
      <c r="D111" s="10" t="s">
        <v>1</v>
      </c>
      <c r="E111" s="9" t="s">
        <v>1</v>
      </c>
      <c r="F111" s="9" t="s">
        <v>1</v>
      </c>
      <c r="G111" s="9" t="s">
        <v>1</v>
      </c>
      <c r="H111" s="9" t="s">
        <v>1</v>
      </c>
      <c r="I111" s="9" t="s">
        <v>1</v>
      </c>
      <c r="J111" s="9" t="s">
        <v>1</v>
      </c>
      <c r="K111" s="9" t="s">
        <v>1</v>
      </c>
      <c r="L111" s="9" t="s">
        <v>1</v>
      </c>
      <c r="M111" s="11" t="s">
        <v>1</v>
      </c>
      <c r="N111" s="4"/>
    </row>
    <row r="112" spans="1:14" ht="25.5">
      <c r="A112" s="12" t="str">
        <f>VLOOKUP([1]English!A112,[1]Translation!$A$1:$F$1171,2,FALSE)</f>
        <v>Deintydd</v>
      </c>
      <c r="B112" s="12" t="str">
        <f>VLOOKUP([1]English!B112,[1]Translation!$A$1:$F$1171,2,FALSE)</f>
        <v>Deintydd</v>
      </c>
      <c r="C112" s="12" t="s">
        <v>31</v>
      </c>
      <c r="D112" s="12" t="str">
        <f>VLOOKUP([1]English!D112,[1]Translation!$A$1:$F$1171,2,FALSE)</f>
        <v>Iechyd</v>
      </c>
      <c r="E112" s="12" t="str">
        <f>VLOOKUP([1]English!E112,[1]Translation!$A$1:$F$1171,2,FALSE)</f>
        <v>Triniaeth Glinigol tu allan i Ysbyty</v>
      </c>
      <c r="F112" s="12">
        <v>202004332</v>
      </c>
      <c r="G112" s="12" t="str">
        <f>VLOOKUP([1]English!G112,[1]Translation!$A$1:$F$1171,2,FALSE)</f>
        <v>Asesiad</v>
      </c>
      <c r="H112" s="12" t="s">
        <v>75</v>
      </c>
      <c r="I112" s="12" t="s">
        <v>75</v>
      </c>
      <c r="J112" s="12" t="s">
        <v>35</v>
      </c>
      <c r="K112" s="12" t="s">
        <v>35</v>
      </c>
      <c r="L112" s="12" t="str">
        <f>VLOOKUP([1]English!L112,[1]Translation!$A$1:$F$1171,2,FALSE)</f>
        <v>Mater tu hwnt i awdurdodaeth (yn ôl disgresiwn)</v>
      </c>
      <c r="M112" s="12" t="str">
        <f>VLOOKUP([1]English!M112,[1]Translation!$A$1:$F$1171,2,FALSE)</f>
        <v>2A204 - Y tu hwnt i Amser</v>
      </c>
      <c r="N112" s="4"/>
    </row>
    <row r="113" spans="1:14" ht="25.5" customHeight="1">
      <c r="A113" s="12" t="str">
        <f>VLOOKUP([1]English!A113,[1]Translation!$A$1:$F$1171,2,FALSE)</f>
        <v>Deintydd</v>
      </c>
      <c r="B113" s="12" t="str">
        <f>VLOOKUP([1]English!B113,[1]Translation!$A$1:$F$1171,2,FALSE)</f>
        <v>Deintydd</v>
      </c>
      <c r="C113" s="12" t="s">
        <v>31</v>
      </c>
      <c r="D113" s="12" t="str">
        <f>VLOOKUP([1]English!D113,[1]Translation!$A$1:$F$1171,2,FALSE)</f>
        <v>Iechyd</v>
      </c>
      <c r="E113" s="12" t="str">
        <f>VLOOKUP([1]English!E113,[1]Translation!$A$1:$F$1171,2,FALSE)</f>
        <v>Triniaeth Glinigol tu allan i Ysbyty</v>
      </c>
      <c r="F113" s="12">
        <v>202002656</v>
      </c>
      <c r="G113" s="12" t="str">
        <f>VLOOKUP([1]English!G113,[1]Translation!$A$1:$F$1171,2,FALSE)</f>
        <v>Asesiad</v>
      </c>
      <c r="H113" s="12" t="s">
        <v>76</v>
      </c>
      <c r="I113" s="12" t="s">
        <v>77</v>
      </c>
      <c r="J113" s="12" t="s">
        <v>32</v>
      </c>
      <c r="K113" s="12" t="s">
        <v>32</v>
      </c>
      <c r="L113" s="12" t="str">
        <f>VLOOKUP([1]English!L113,[1]Translation!$A$1:$F$1171,2,FALSE)</f>
        <v>Mater tu hwnt i awdurdodaeth (yn ôl disgresiwn)</v>
      </c>
      <c r="M113" s="12" t="str">
        <f>VLOOKUP([1]English!M113,[1]Translation!$A$1:$F$1171,2,FALSE)</f>
        <v>2B201 - Cynamserol - wedi'i gyfeirio at y corff cyhoeddus</v>
      </c>
      <c r="N113" s="4"/>
    </row>
    <row r="114" spans="1:14" ht="25.5" customHeight="1">
      <c r="A114" s="12" t="str">
        <f>VLOOKUP([1]English!A114,[1]Translation!$A$1:$F$1171,2,FALSE)</f>
        <v>Deintydd</v>
      </c>
      <c r="B114" s="12" t="str">
        <f>VLOOKUP([1]English!B114,[1]Translation!$A$1:$F$1171,2,FALSE)</f>
        <v>Deintydd</v>
      </c>
      <c r="C114" s="12" t="s">
        <v>31</v>
      </c>
      <c r="D114" s="12" t="str">
        <f>VLOOKUP([1]English!D114,[1]Translation!$A$1:$F$1171,2,FALSE)</f>
        <v>Iechyd</v>
      </c>
      <c r="E114" s="12" t="str">
        <f>VLOOKUP([1]English!E114,[1]Translation!$A$1:$F$1171,2,FALSE)</f>
        <v>Triniaeth Glinigol tu allan i Ysbyty</v>
      </c>
      <c r="F114" s="12">
        <v>202003858</v>
      </c>
      <c r="G114" s="12" t="str">
        <f>VLOOKUP([1]English!G114,[1]Translation!$A$1:$F$1171,2,FALSE)</f>
        <v>Asesiad</v>
      </c>
      <c r="H114" s="12" t="s">
        <v>78</v>
      </c>
      <c r="I114" s="12" t="s">
        <v>79</v>
      </c>
      <c r="J114" s="12" t="s">
        <v>80</v>
      </c>
      <c r="K114" s="12" t="s">
        <v>80</v>
      </c>
      <c r="L114" s="12" t="str">
        <f>VLOOKUP([1]English!L114,[1]Translation!$A$1:$F$1171,2,FALSE)</f>
        <v>Mater tu hwnt i awdurdodaeth (yn ôl disgresiwn)</v>
      </c>
      <c r="M114" s="12" t="str">
        <f>VLOOKUP([1]English!M114,[1]Translation!$A$1:$F$1171,2,FALSE)</f>
        <v>2A205 – Rhesymol cymryd camau cyfreithlon/hawl apelio</v>
      </c>
      <c r="N114" s="4"/>
    </row>
    <row r="115" spans="1:14" ht="25.5" customHeight="1">
      <c r="A115" s="12" t="str">
        <f>VLOOKUP([1]English!A115,[1]Translation!$A$1:$F$1171,2,FALSE)</f>
        <v>Deintydd</v>
      </c>
      <c r="B115" s="12" t="str">
        <f>VLOOKUP([1]English!B115,[1]Translation!$A$1:$F$1171,2,FALSE)</f>
        <v>Deintydd</v>
      </c>
      <c r="C115" s="12" t="s">
        <v>31</v>
      </c>
      <c r="D115" s="12" t="str">
        <f>VLOOKUP([1]English!D115,[1]Translation!$A$1:$F$1171,2,FALSE)</f>
        <v>Iechyd</v>
      </c>
      <c r="E115" s="12" t="str">
        <f>VLOOKUP([1]English!E115,[1]Translation!$A$1:$F$1171,2,FALSE)</f>
        <v>Triniaeth Glinigol tu allan i Ysbyty</v>
      </c>
      <c r="F115" s="12">
        <v>202003321</v>
      </c>
      <c r="G115" s="12" t="str">
        <f>VLOOKUP([1]English!G115,[1]Translation!$A$1:$F$1171,2,FALSE)</f>
        <v>Asesiad</v>
      </c>
      <c r="H115" s="12" t="s">
        <v>37</v>
      </c>
      <c r="I115" s="12" t="s">
        <v>81</v>
      </c>
      <c r="J115" s="12" t="s">
        <v>81</v>
      </c>
      <c r="K115" s="12" t="s">
        <v>81</v>
      </c>
      <c r="L115" s="12" t="str">
        <f>VLOOKUP([1]English!L115,[1]Translation!$A$1:$F$1171,2,FALSE)</f>
        <v>Penderfynu peidio ymchwilio cwyn</v>
      </c>
      <c r="M115" s="12" t="str">
        <f>VLOOKUP([1]English!M115,[1]Translation!$A$1:$F$1171,2,FALSE)</f>
        <v xml:space="preserve">2A303 -  Achwynwr yn methu â darparu'r wybodaeth y gofynnwyd amdano </v>
      </c>
      <c r="N115" s="4"/>
    </row>
    <row r="116" spans="1:14">
      <c r="A116" s="14" t="s">
        <v>1</v>
      </c>
      <c r="B116" s="14" t="s">
        <v>1</v>
      </c>
      <c r="C116" s="14" t="s">
        <v>82</v>
      </c>
      <c r="D116" s="14" t="s">
        <v>1</v>
      </c>
      <c r="E116" s="14" t="s">
        <v>1</v>
      </c>
      <c r="F116" s="15" t="s">
        <v>1</v>
      </c>
      <c r="G116" s="14" t="s">
        <v>1</v>
      </c>
      <c r="H116" s="14" t="s">
        <v>1</v>
      </c>
      <c r="I116" s="14" t="s">
        <v>1</v>
      </c>
      <c r="J116" s="14" t="s">
        <v>1</v>
      </c>
      <c r="K116" s="14" t="s">
        <v>1</v>
      </c>
      <c r="L116" s="14" t="s">
        <v>1</v>
      </c>
      <c r="M116" s="16" t="s">
        <v>1</v>
      </c>
      <c r="N116" s="4"/>
    </row>
    <row r="117" spans="1:14">
      <c r="A117" s="17" t="s">
        <v>1</v>
      </c>
      <c r="B117" s="18" t="s">
        <v>30</v>
      </c>
      <c r="C117" s="18" t="s">
        <v>1</v>
      </c>
      <c r="D117" s="17" t="s">
        <v>1</v>
      </c>
      <c r="E117" s="17" t="s">
        <v>1</v>
      </c>
      <c r="F117" s="17" t="s">
        <v>1</v>
      </c>
      <c r="G117" s="17" t="s">
        <v>1</v>
      </c>
      <c r="H117" s="17" t="s">
        <v>1</v>
      </c>
      <c r="I117" s="17" t="s">
        <v>1</v>
      </c>
      <c r="J117" s="17" t="s">
        <v>1</v>
      </c>
      <c r="K117" s="17" t="s">
        <v>1</v>
      </c>
      <c r="L117" s="17" t="s">
        <v>1</v>
      </c>
      <c r="M117" s="19" t="s">
        <v>1</v>
      </c>
      <c r="N117" s="4"/>
    </row>
    <row r="118" spans="1:14">
      <c r="A118" s="2" t="s">
        <v>83</v>
      </c>
      <c r="B118" s="2" t="s">
        <v>1</v>
      </c>
      <c r="C118" s="21" t="s">
        <v>1</v>
      </c>
      <c r="D118" s="22" t="s">
        <v>1</v>
      </c>
      <c r="E118" s="22" t="s">
        <v>1</v>
      </c>
      <c r="F118" s="22" t="s">
        <v>1</v>
      </c>
      <c r="G118" s="22" t="s">
        <v>1</v>
      </c>
      <c r="H118" s="22" t="s">
        <v>1</v>
      </c>
      <c r="I118" s="22" t="s">
        <v>1</v>
      </c>
      <c r="J118" s="22" t="s">
        <v>1</v>
      </c>
      <c r="K118" s="22" t="s">
        <v>1</v>
      </c>
      <c r="L118" s="22" t="s">
        <v>1</v>
      </c>
      <c r="M118" s="23" t="s">
        <v>1</v>
      </c>
      <c r="N118" s="4"/>
    </row>
    <row r="119" spans="1:14">
      <c r="A119" s="5" t="str">
        <f>VLOOKUP([1]English!A119,[1]Translation!$A$1:$F$1171,2,FALSE)</f>
        <v>Meddyg Teulu</v>
      </c>
      <c r="B119" s="5" t="s">
        <v>1</v>
      </c>
      <c r="C119" s="6" t="s">
        <v>1</v>
      </c>
      <c r="D119" s="6" t="s">
        <v>1</v>
      </c>
      <c r="E119" s="6" t="s">
        <v>1</v>
      </c>
      <c r="F119" s="7" t="s">
        <v>1</v>
      </c>
      <c r="G119" s="6" t="s">
        <v>1</v>
      </c>
      <c r="H119" s="6" t="s">
        <v>1</v>
      </c>
      <c r="I119" s="6" t="s">
        <v>1</v>
      </c>
      <c r="J119" s="6" t="s">
        <v>1</v>
      </c>
      <c r="K119" s="6" t="s">
        <v>1</v>
      </c>
      <c r="L119" s="6" t="s">
        <v>1</v>
      </c>
      <c r="M119" s="8" t="s">
        <v>1</v>
      </c>
      <c r="N119" s="4"/>
    </row>
    <row r="120" spans="1:14">
      <c r="A120" s="9" t="s">
        <v>1</v>
      </c>
      <c r="B120" s="10" t="str">
        <f>VLOOKUP([1]English!B120,[1]Translation!$A$1:$F$1171,2,FALSE)</f>
        <v>Meddyg Teulu</v>
      </c>
      <c r="C120" s="9" t="s">
        <v>1</v>
      </c>
      <c r="D120" s="10" t="s">
        <v>1</v>
      </c>
      <c r="E120" s="9" t="s">
        <v>1</v>
      </c>
      <c r="F120" s="9" t="s">
        <v>1</v>
      </c>
      <c r="G120" s="9" t="s">
        <v>1</v>
      </c>
      <c r="H120" s="9" t="s">
        <v>1</v>
      </c>
      <c r="I120" s="9" t="s">
        <v>1</v>
      </c>
      <c r="J120" s="9" t="s">
        <v>1</v>
      </c>
      <c r="K120" s="9" t="s">
        <v>1</v>
      </c>
      <c r="L120" s="9" t="s">
        <v>1</v>
      </c>
      <c r="M120" s="11" t="s">
        <v>1</v>
      </c>
      <c r="N120" s="4"/>
    </row>
    <row r="121" spans="1:14" ht="38.25">
      <c r="A121" s="12" t="str">
        <f>VLOOKUP([1]English!A121,[1]Translation!$A$1:$F$1171,2,FALSE)</f>
        <v>Meddyg Teulu</v>
      </c>
      <c r="B121" s="12" t="str">
        <f>VLOOKUP([1]English!B121,[1]Translation!$A$1:$F$1171,2,FALSE)</f>
        <v>Meddyg Teulu</v>
      </c>
      <c r="C121" s="12" t="s">
        <v>31</v>
      </c>
      <c r="D121" s="12" t="str">
        <f>VLOOKUP([1]English!D121,[1]Translation!$A$1:$F$1171,2,FALSE)</f>
        <v>Iechyd</v>
      </c>
      <c r="E121" s="12" t="str">
        <f>VLOOKUP([1]English!E121,[1]Translation!$A$1:$F$1171,2,FALSE)</f>
        <v>Triniaeth Glinigol tu allan i Ysbyty</v>
      </c>
      <c r="F121" s="12">
        <v>202002547</v>
      </c>
      <c r="G121" s="12" t="str">
        <f>VLOOKUP([1]English!G121,[1]Translation!$A$1:$F$1171,2,FALSE)</f>
        <v>Asesiad</v>
      </c>
      <c r="H121" s="12" t="s">
        <v>61</v>
      </c>
      <c r="I121" s="12" t="s">
        <v>72</v>
      </c>
      <c r="J121" s="12" t="s">
        <v>20</v>
      </c>
      <c r="K121" s="12" t="s">
        <v>20</v>
      </c>
      <c r="L121" s="12" t="str">
        <f>VLOOKUP([1]English!L121,[1]Translation!$A$1:$F$1171,2,FALSE)</f>
        <v>Penderfynu peidio ymchwilio cwyn</v>
      </c>
      <c r="M121" s="12" t="str">
        <f>VLOOKUP([1]English!M121,[1]Translation!$A$1:$F$1171,2,FALSE)</f>
        <v>2A304 - Achwynwr yn tynnu'r gŵyn yn ôl</v>
      </c>
      <c r="N121" s="4"/>
    </row>
    <row r="122" spans="1:14" ht="25.5" customHeight="1">
      <c r="A122" s="12" t="str">
        <f>VLOOKUP([1]English!A122,[1]Translation!$A$1:$F$1171,2,FALSE)</f>
        <v>Meddyg Teulu</v>
      </c>
      <c r="B122" s="12" t="str">
        <f>VLOOKUP([1]English!B122,[1]Translation!$A$1:$F$1171,2,FALSE)</f>
        <v>Meddyg Teulu</v>
      </c>
      <c r="C122" s="12" t="s">
        <v>31</v>
      </c>
      <c r="D122" s="12" t="str">
        <f>VLOOKUP([1]English!D122,[1]Translation!$A$1:$F$1171,2,FALSE)</f>
        <v>Iechyd</v>
      </c>
      <c r="E122" s="12" t="str">
        <f>VLOOKUP([1]English!E122,[1]Translation!$A$1:$F$1171,2,FALSE)</f>
        <v>Triniaeth Glinigol tu allan i Ysbyty</v>
      </c>
      <c r="F122" s="12">
        <v>202002454</v>
      </c>
      <c r="G122" s="12" t="str">
        <f>VLOOKUP([1]English!G122,[1]Translation!$A$1:$F$1171,2,FALSE)</f>
        <v>Asesiad</v>
      </c>
      <c r="H122" s="12" t="s">
        <v>84</v>
      </c>
      <c r="I122" s="12" t="s">
        <v>51</v>
      </c>
      <c r="J122" s="12" t="s">
        <v>69</v>
      </c>
      <c r="K122" s="12" t="s">
        <v>69</v>
      </c>
      <c r="L122" s="12" t="str">
        <f>VLOOKUP([1]English!L122,[1]Translation!$A$1:$F$1171,2,FALSE)</f>
        <v>Penderfynu peidio ymchwilio cwyn</v>
      </c>
      <c r="M122" s="12" t="str">
        <f>VLOOKUP([1]English!M122,[1]Translation!$A$1:$F$1171,2,FALSE)</f>
        <v>2B301 - Dim tystiolaeth o gamweinyddu neu fethiant y gwasanaeth</v>
      </c>
      <c r="N122" s="4"/>
    </row>
    <row r="123" spans="1:14" ht="25.5" customHeight="1">
      <c r="A123" s="12" t="str">
        <f>VLOOKUP([1]English!A123,[1]Translation!$A$1:$F$1171,2,FALSE)</f>
        <v>Meddyg Teulu</v>
      </c>
      <c r="B123" s="12" t="str">
        <f>VLOOKUP([1]English!B123,[1]Translation!$A$1:$F$1171,2,FALSE)</f>
        <v>Meddyg Teulu</v>
      </c>
      <c r="C123" s="12" t="s">
        <v>31</v>
      </c>
      <c r="D123" s="12" t="str">
        <f>VLOOKUP([1]English!D123,[1]Translation!$A$1:$F$1171,2,FALSE)</f>
        <v>Iechyd</v>
      </c>
      <c r="E123" s="12" t="str">
        <f>VLOOKUP([1]English!E123,[1]Translation!$A$1:$F$1171,2,FALSE)</f>
        <v>Meddyginiaeth &gt; Dosbarthu presgripsiynau</v>
      </c>
      <c r="F123" s="12">
        <v>202002790</v>
      </c>
      <c r="G123" s="12" t="str">
        <f>VLOOKUP([1]English!G123,[1]Translation!$A$1:$F$1171,2,FALSE)</f>
        <v>Asesiad</v>
      </c>
      <c r="H123" s="12" t="s">
        <v>32</v>
      </c>
      <c r="I123" s="12" t="s">
        <v>32</v>
      </c>
      <c r="J123" s="12" t="s">
        <v>85</v>
      </c>
      <c r="K123" s="12" t="s">
        <v>85</v>
      </c>
      <c r="L123" s="12" t="str">
        <f>VLOOKUP([1]English!L123,[1]Translation!$A$1:$F$1171,2,FALSE)</f>
        <v>Mater tu hwnt i awdurdodaeth (yn ôl disgresiwn)</v>
      </c>
      <c r="M123" s="12" t="str">
        <f>VLOOKUP([1]English!M123,[1]Translation!$A$1:$F$1171,2,FALSE)</f>
        <v>2B201 - Cynamserol - wedi'i gyfeirio at y corff cyhoeddus</v>
      </c>
      <c r="N123" s="4"/>
    </row>
    <row r="124" spans="1:14" ht="25.5" customHeight="1">
      <c r="A124" s="12" t="str">
        <f>VLOOKUP([1]English!A124,[1]Translation!$A$1:$F$1171,2,FALSE)</f>
        <v>Meddyg Teulu</v>
      </c>
      <c r="B124" s="12" t="str">
        <f>VLOOKUP([1]English!B124,[1]Translation!$A$1:$F$1171,2,FALSE)</f>
        <v>Meddyg Teulu</v>
      </c>
      <c r="C124" s="12" t="s">
        <v>31</v>
      </c>
      <c r="D124" s="12" t="str">
        <f>VLOOKUP([1]English!D124,[1]Translation!$A$1:$F$1171,2,FALSE)</f>
        <v>Iechyd</v>
      </c>
      <c r="E124" s="12" t="str">
        <f>VLOOKUP([1]English!E124,[1]Translation!$A$1:$F$1171,2,FALSE)</f>
        <v>Triniaeth Glinigol tu allan i Ysbyty</v>
      </c>
      <c r="F124" s="12">
        <v>202002340</v>
      </c>
      <c r="G124" s="12" t="str">
        <f>VLOOKUP([1]English!G124,[1]Translation!$A$1:$F$1171,2,FALSE)</f>
        <v>Asesiad</v>
      </c>
      <c r="H124" s="12" t="s">
        <v>86</v>
      </c>
      <c r="I124" s="12" t="s">
        <v>16</v>
      </c>
      <c r="J124" s="12" t="s">
        <v>65</v>
      </c>
      <c r="K124" s="12" t="s">
        <v>65</v>
      </c>
      <c r="L124" s="12" t="str">
        <f>VLOOKUP([1]English!L124,[1]Translation!$A$1:$F$1171,2,FALSE)</f>
        <v>Penderfynu peidio ymchwilio cwyn</v>
      </c>
      <c r="M124" s="12" t="str">
        <f>VLOOKUP([1]English!M124,[1]Translation!$A$1:$F$1171,2,FALSE)</f>
        <v>2B300 -  Dim tystiolaeth o galedi neu anghyfiawnder</v>
      </c>
      <c r="N124" s="4"/>
    </row>
    <row r="125" spans="1:14" ht="25.5" customHeight="1">
      <c r="A125" s="12" t="str">
        <f>VLOOKUP([1]English!A125,[1]Translation!$A$1:$F$1171,2,FALSE)</f>
        <v>Meddyg Teulu</v>
      </c>
      <c r="B125" s="12" t="str">
        <f>VLOOKUP([1]English!B125,[1]Translation!$A$1:$F$1171,2,FALSE)</f>
        <v>Meddyg Teulu</v>
      </c>
      <c r="C125" s="12" t="s">
        <v>31</v>
      </c>
      <c r="D125" s="12" t="str">
        <f>VLOOKUP([1]English!D125,[1]Translation!$A$1:$F$1171,2,FALSE)</f>
        <v>Iechyd</v>
      </c>
      <c r="E125" s="12" t="str">
        <f>VLOOKUP([1]English!E125,[1]Translation!$A$1:$F$1171,2,FALSE)</f>
        <v>Triniaeth Glinigol tu allan i Ysbyty</v>
      </c>
      <c r="F125" s="12">
        <v>202002575</v>
      </c>
      <c r="G125" s="12" t="str">
        <f>VLOOKUP([1]English!G125,[1]Translation!$A$1:$F$1171,2,FALSE)</f>
        <v>Asesiad</v>
      </c>
      <c r="H125" s="12" t="s">
        <v>54</v>
      </c>
      <c r="I125" s="12" t="s">
        <v>36</v>
      </c>
      <c r="J125" s="12" t="s">
        <v>36</v>
      </c>
      <c r="K125" s="12" t="s">
        <v>36</v>
      </c>
      <c r="L125" s="12" t="str">
        <f>VLOOKUP([1]English!L125,[1]Translation!$A$1:$F$1171,2,FALSE)</f>
        <v>Penderfynu peidio ymchwilio cwyn</v>
      </c>
      <c r="M125" s="12" t="str">
        <f>VLOOKUP([1]English!M125,[1]Translation!$A$1:$F$1171,2,FALSE)</f>
        <v xml:space="preserve">2A303 -  Achwynwr yn methu â darparu'r wybodaeth y gofynnwyd amdano </v>
      </c>
      <c r="N125" s="4"/>
    </row>
    <row r="126" spans="1:14" ht="25.5" customHeight="1">
      <c r="A126" s="12" t="str">
        <f>VLOOKUP([1]English!A126,[1]Translation!$A$1:$F$1171,2,FALSE)</f>
        <v>Meddyg Teulu</v>
      </c>
      <c r="B126" s="12" t="str">
        <f>VLOOKUP([1]English!B126,[1]Translation!$A$1:$F$1171,2,FALSE)</f>
        <v>Meddyg Teulu</v>
      </c>
      <c r="C126" s="12" t="s">
        <v>31</v>
      </c>
      <c r="D126" s="12" t="str">
        <f>VLOOKUP([1]English!D126,[1]Translation!$A$1:$F$1171,2,FALSE)</f>
        <v>Iechyd</v>
      </c>
      <c r="E126" s="12" t="str">
        <f>VLOOKUP([1]English!E126,[1]Translation!$A$1:$F$1171,2,FALSE)</f>
        <v>Triniaeth Glinigol tu allan i Ysbyty</v>
      </c>
      <c r="F126" s="12">
        <v>202004189</v>
      </c>
      <c r="G126" s="12" t="str">
        <f>VLOOKUP([1]English!G126,[1]Translation!$A$1:$F$1171,2,FALSE)</f>
        <v>Asesiad</v>
      </c>
      <c r="H126" s="12" t="s">
        <v>87</v>
      </c>
      <c r="I126" s="12" t="s">
        <v>87</v>
      </c>
      <c r="J126" s="12" t="s">
        <v>81</v>
      </c>
      <c r="K126" s="12" t="s">
        <v>81</v>
      </c>
      <c r="L126" s="12" t="str">
        <f>VLOOKUP([1]English!L126,[1]Translation!$A$1:$F$1171,2,FALSE)</f>
        <v>Mater tu hwnt i awdurdodaeth (yn ôl disgresiwn)</v>
      </c>
      <c r="M126" s="12" t="str">
        <f>VLOOKUP([1]English!M126,[1]Translation!$A$1:$F$1171,2,FALSE)</f>
        <v>2A201 -  Cynamserol - wedi'i gyfeirio at y corff cyhoeddus</v>
      </c>
      <c r="N126" s="4"/>
    </row>
    <row r="127" spans="1:14" ht="25.5" customHeight="1">
      <c r="A127" s="12" t="str">
        <f>VLOOKUP([1]English!A127,[1]Translation!$A$1:$F$1171,2,FALSE)</f>
        <v>Meddyg Teulu</v>
      </c>
      <c r="B127" s="12" t="str">
        <f>VLOOKUP([1]English!B127,[1]Translation!$A$1:$F$1171,2,FALSE)</f>
        <v>Meddyg Teulu</v>
      </c>
      <c r="C127" s="12" t="s">
        <v>31</v>
      </c>
      <c r="D127" s="12" t="str">
        <f>VLOOKUP([1]English!D127,[1]Translation!$A$1:$F$1171,2,FALSE)</f>
        <v>Iechyd</v>
      </c>
      <c r="E127" s="12" t="str">
        <f>VLOOKUP([1]English!E127,[1]Translation!$A$1:$F$1171,2,FALSE)</f>
        <v>Triniaeth Glinigol tu allan i Ysbyty</v>
      </c>
      <c r="F127" s="12">
        <v>201901909</v>
      </c>
      <c r="G127" s="12" t="str">
        <f>VLOOKUP([1]English!G127,[1]Translation!$A$1:$F$1171,2,FALSE)</f>
        <v>Ymchwiliad</v>
      </c>
      <c r="H127" s="12" t="s">
        <v>88</v>
      </c>
      <c r="I127" s="12" t="s">
        <v>89</v>
      </c>
      <c r="J127" s="12" t="s">
        <v>90</v>
      </c>
      <c r="K127" s="12" t="s">
        <v>90</v>
      </c>
      <c r="L127" s="12" t="str">
        <f>VLOOKUP([1]English!L127,[1]Translation!$A$1:$F$1171,2,FALSE)</f>
        <v>Adroddiad nid er budd y cyhoedd wedi'i gyhoeddi: y gŵyn wedi'i chadarnhau</v>
      </c>
      <c r="M127" s="12" t="str">
        <f>VLOOKUP([1]English!M127,[1]Translation!$A$1:$F$1171,2,FALSE)</f>
        <v>Gwneud iawn - newid mewn gweithdrefnau awdurdod rhestredig yn ogystal â chamau arall gan awdurdod rhestredig (ac eithrio iawndal)</v>
      </c>
      <c r="N127" s="4"/>
    </row>
    <row r="128" spans="1:14" ht="25.5" customHeight="1">
      <c r="A128" s="12" t="str">
        <f>VLOOKUP([1]English!A128,[1]Translation!$A$1:$F$1171,2,FALSE)</f>
        <v>Meddyg Teulu</v>
      </c>
      <c r="B128" s="12" t="str">
        <f>VLOOKUP([1]English!B128,[1]Translation!$A$1:$F$1171,2,FALSE)</f>
        <v>Meddyg Teulu</v>
      </c>
      <c r="C128" s="12" t="s">
        <v>31</v>
      </c>
      <c r="D128" s="12" t="str">
        <f>VLOOKUP([1]English!D128,[1]Translation!$A$1:$F$1171,2,FALSE)</f>
        <v>Iechyd</v>
      </c>
      <c r="E128" s="12" t="str">
        <f>VLOOKUP([1]English!E128,[1]Translation!$A$1:$F$1171,2,FALSE)</f>
        <v>Triniaeth Glinigol tu allan i Ysbyty</v>
      </c>
      <c r="F128" s="12">
        <v>202004245</v>
      </c>
      <c r="G128" s="12" t="str">
        <f>VLOOKUP([1]English!G128,[1]Translation!$A$1:$F$1171,2,FALSE)</f>
        <v>Asesiad</v>
      </c>
      <c r="H128" s="12" t="s">
        <v>9</v>
      </c>
      <c r="I128" s="12" t="s">
        <v>9</v>
      </c>
      <c r="J128" s="12" t="s">
        <v>75</v>
      </c>
      <c r="K128" s="12" t="s">
        <v>75</v>
      </c>
      <c r="L128" s="12" t="str">
        <f>VLOOKUP([1]English!L128,[1]Translation!$A$1:$F$1171,2,FALSE)</f>
        <v>Mater tu hwnt i awdurdodaeth (yn ôl disgresiwn)</v>
      </c>
      <c r="M128" s="12" t="str">
        <f>VLOOKUP([1]English!M128,[1]Translation!$A$1:$F$1171,2,FALSE)</f>
        <v>2B201 - Cynamserol - wedi'i gyfeirio at y corff cyhoeddus</v>
      </c>
      <c r="N128" s="4"/>
    </row>
    <row r="129" spans="1:14" ht="38.25">
      <c r="A129" s="12" t="str">
        <f>VLOOKUP([1]English!A129,[1]Translation!$A$1:$F$1171,2,FALSE)</f>
        <v>Meddyg Teulu</v>
      </c>
      <c r="B129" s="12" t="str">
        <f>VLOOKUP([1]English!B129,[1]Translation!$A$1:$F$1171,2,FALSE)</f>
        <v>Meddyg Teulu</v>
      </c>
      <c r="C129" s="12" t="s">
        <v>31</v>
      </c>
      <c r="D129" s="12" t="str">
        <f>VLOOKUP([1]English!D129,[1]Translation!$A$1:$F$1171,2,FALSE)</f>
        <v>Iechyd</v>
      </c>
      <c r="E129" s="12" t="str">
        <f>VLOOKUP([1]English!E129,[1]Translation!$A$1:$F$1171,2,FALSE)</f>
        <v>Triniaeth Glinigol tu allan i Ysbyty</v>
      </c>
      <c r="F129" s="12">
        <v>201902258</v>
      </c>
      <c r="G129" s="12" t="str">
        <f>VLOOKUP([1]English!G129,[1]Translation!$A$1:$F$1171,2,FALSE)</f>
        <v>Ymchwiliad</v>
      </c>
      <c r="H129" s="12" t="s">
        <v>91</v>
      </c>
      <c r="I129" s="12" t="s">
        <v>92</v>
      </c>
      <c r="J129" s="12" t="s">
        <v>85</v>
      </c>
      <c r="K129" s="12" t="s">
        <v>85</v>
      </c>
      <c r="L129" s="12" t="str">
        <f>VLOOKUP([1]English!L129,[1]Translation!$A$1:$F$1171,2,FALSE)</f>
        <v>Adroddiad nid er budd y cyhoedd wedi'i gyhoeddi: y gŵyn wedi'i chadarnhau</v>
      </c>
      <c r="M129" s="12" t="str">
        <f>VLOOKUP([1]English!M129,[1]Translation!$A$1:$F$1171,2,FALSE)</f>
        <v xml:space="preserve">Gwneud iawn - ymddiheuriad </v>
      </c>
      <c r="N129" s="4"/>
    </row>
    <row r="130" spans="1:14" ht="51">
      <c r="A130" s="12" t="str">
        <f>VLOOKUP([1]English!A130,[1]Translation!$A$1:$F$1171,2,FALSE)</f>
        <v>Meddyg Teulu</v>
      </c>
      <c r="B130" s="12" t="str">
        <f>VLOOKUP([1]English!B130,[1]Translation!$A$1:$F$1171,2,FALSE)</f>
        <v>Meddyg Teulu</v>
      </c>
      <c r="C130" s="12" t="s">
        <v>31</v>
      </c>
      <c r="D130" s="12" t="str">
        <f>VLOOKUP([1]English!D130,[1]Translation!$A$1:$F$1171,2,FALSE)</f>
        <v>Iechyd</v>
      </c>
      <c r="E130" s="12" t="str">
        <f>VLOOKUP([1]English!E130,[1]Translation!$A$1:$F$1171,2,FALSE)</f>
        <v>Triniaeth Glinigol tu allan i Ysbyty</v>
      </c>
      <c r="F130" s="12">
        <v>201904180</v>
      </c>
      <c r="G130" s="12" t="str">
        <f>VLOOKUP([1]English!G130,[1]Translation!$A$1:$F$1171,2,FALSE)</f>
        <v>Ymchwiliad</v>
      </c>
      <c r="H130" s="12" t="s">
        <v>93</v>
      </c>
      <c r="I130" s="12" t="s">
        <v>93</v>
      </c>
      <c r="J130" s="12" t="s">
        <v>94</v>
      </c>
      <c r="K130" s="12" t="s">
        <v>94</v>
      </c>
      <c r="L130" s="12" t="str">
        <f>VLOOKUP([1]English!L130,[1]Translation!$A$1:$F$1171,2,FALSE)</f>
        <v>Adroddiad nid er budd y cyhoedd wedi'i gyhoeddi: y gŵyn heb ei chadarnhau</v>
      </c>
      <c r="M130" s="12" t="str">
        <f>VLOOKUP([1]English!M130,[1]Translation!$A$1:$F$1171,2,FALSE)</f>
        <v>Cyhoeddwyd yr adroddiad: Ni chadarnhawyd y gŵyn</v>
      </c>
      <c r="N130" s="4"/>
    </row>
    <row r="131" spans="1:14" ht="25.5" customHeight="1">
      <c r="A131" s="12" t="str">
        <f>VLOOKUP([1]English!A131,[1]Translation!$A$1:$F$1171,2,FALSE)</f>
        <v>Meddyg Teulu</v>
      </c>
      <c r="B131" s="12" t="str">
        <f>VLOOKUP([1]English!B131,[1]Translation!$A$1:$F$1171,2,FALSE)</f>
        <v>Meddyg Teulu</v>
      </c>
      <c r="C131" s="12" t="s">
        <v>31</v>
      </c>
      <c r="D131" s="12" t="str">
        <f>VLOOKUP([1]English!D131,[1]Translation!$A$1:$F$1171,2,FALSE)</f>
        <v>Iechyd</v>
      </c>
      <c r="E131" s="12" t="str">
        <f>VLOOKUP([1]English!E131,[1]Translation!$A$1:$F$1171,2,FALSE)</f>
        <v>Cofnodion Meddygol/Safonau cadw cofnodion</v>
      </c>
      <c r="F131" s="12">
        <v>202004272</v>
      </c>
      <c r="G131" s="12" t="str">
        <f>VLOOKUP([1]English!G131,[1]Translation!$A$1:$F$1171,2,FALSE)</f>
        <v>Asesiad</v>
      </c>
      <c r="H131" s="12" t="s">
        <v>60</v>
      </c>
      <c r="I131" s="12" t="s">
        <v>60</v>
      </c>
      <c r="J131" s="12" t="s">
        <v>95</v>
      </c>
      <c r="K131" s="12" t="s">
        <v>95</v>
      </c>
      <c r="L131" s="12" t="str">
        <f>VLOOKUP([1]English!L131,[1]Translation!$A$1:$F$1171,2,FALSE)</f>
        <v>Mater tu hwnt i awdurdodaeth (nid yn ôl disgresiwn)</v>
      </c>
      <c r="M131" s="12" t="str">
        <f>VLOOKUP([1]English!M131,[1]Translation!$A$1:$F$1171,2,FALSE)</f>
        <v>2A102 – Mater tu hwnt i Awdurdodaeth (nid yn ôl disgresiwn – cyfeirio)</v>
      </c>
      <c r="N131" s="4"/>
    </row>
    <row r="132" spans="1:14" ht="25.5" customHeight="1">
      <c r="A132" s="12" t="str">
        <f>VLOOKUP([1]English!A132,[1]Translation!$A$1:$F$1171,2,FALSE)</f>
        <v>Meddyg Teulu</v>
      </c>
      <c r="B132" s="12" t="str">
        <f>VLOOKUP([1]English!B132,[1]Translation!$A$1:$F$1171,2,FALSE)</f>
        <v>Meddyg Teulu</v>
      </c>
      <c r="C132" s="12" t="s">
        <v>31</v>
      </c>
      <c r="D132" s="12" t="str">
        <f>VLOOKUP([1]English!D132,[1]Translation!$A$1:$F$1171,2,FALSE)</f>
        <v>Iechyd</v>
      </c>
      <c r="E132" s="12" t="str">
        <f>VLOOKUP([1]English!E132,[1]Translation!$A$1:$F$1171,2,FALSE)</f>
        <v>Triniaeth Glinigol tu allan i Ysbyty</v>
      </c>
      <c r="F132" s="12">
        <v>202002859</v>
      </c>
      <c r="G132" s="12" t="str">
        <f>VLOOKUP([1]English!G132,[1]Translation!$A$1:$F$1171,2,FALSE)</f>
        <v>Asesiad</v>
      </c>
      <c r="H132" s="12" t="s">
        <v>45</v>
      </c>
      <c r="I132" s="12" t="s">
        <v>22</v>
      </c>
      <c r="J132" s="12" t="s">
        <v>41</v>
      </c>
      <c r="K132" s="12" t="s">
        <v>41</v>
      </c>
      <c r="L132" s="12" t="str">
        <f>VLOOKUP([1]English!L132,[1]Translation!$A$1:$F$1171,2,FALSE)</f>
        <v>Mater tu hwnt i awdurdodaeth (yn ôl disgresiwn)</v>
      </c>
      <c r="M132" s="12" t="str">
        <f>VLOOKUP([1]English!M132,[1]Translation!$A$1:$F$1171,2,FALSE)</f>
        <v>2B201 - Cynamserol - wedi'i gyfeirio at y corff cyhoeddus</v>
      </c>
      <c r="N132" s="4"/>
    </row>
    <row r="133" spans="1:14" ht="25.5" customHeight="1">
      <c r="A133" s="12" t="str">
        <f>VLOOKUP([1]English!A133,[1]Translation!$A$1:$F$1171,2,FALSE)</f>
        <v>Meddyg Teulu</v>
      </c>
      <c r="B133" s="12" t="str">
        <f>VLOOKUP([1]English!B133,[1]Translation!$A$1:$F$1171,2,FALSE)</f>
        <v>Meddyg Teulu</v>
      </c>
      <c r="C133" s="12" t="s">
        <v>31</v>
      </c>
      <c r="D133" s="12" t="str">
        <f>VLOOKUP([1]English!D133,[1]Translation!$A$1:$F$1171,2,FALSE)</f>
        <v>Iechyd</v>
      </c>
      <c r="E133" s="12" t="str">
        <f>VLOOKUP([1]English!E133,[1]Translation!$A$1:$F$1171,2,FALSE)</f>
        <v>Triniaeth Glinigol tu allan i Ysbyty</v>
      </c>
      <c r="F133" s="12">
        <v>202002911</v>
      </c>
      <c r="G133" s="12" t="str">
        <f>VLOOKUP([1]English!G133,[1]Translation!$A$1:$F$1171,2,FALSE)</f>
        <v>Asesiad</v>
      </c>
      <c r="H133" s="12" t="s">
        <v>33</v>
      </c>
      <c r="I133" s="12" t="s">
        <v>26</v>
      </c>
      <c r="J133" s="12" t="s">
        <v>43</v>
      </c>
      <c r="K133" s="12" t="s">
        <v>43</v>
      </c>
      <c r="L133" s="12" t="str">
        <f>VLOOKUP([1]English!L133,[1]Translation!$A$1:$F$1171,2,FALSE)</f>
        <v>Mater tu hwnt i awdurdodaeth (yn ôl disgresiwn)</v>
      </c>
      <c r="M133" s="12" t="str">
        <f>VLOOKUP([1]English!M133,[1]Translation!$A$1:$F$1171,2,FALSE)</f>
        <v>2B205 – Rhesymol cymryd camau cyfreithlon/hawl apelio</v>
      </c>
      <c r="N133" s="4"/>
    </row>
    <row r="134" spans="1:14" ht="25.5" customHeight="1">
      <c r="A134" s="12" t="str">
        <f>VLOOKUP([1]English!A134,[1]Translation!$A$1:$F$1171,2,FALSE)</f>
        <v>Meddyg Teulu</v>
      </c>
      <c r="B134" s="12" t="str">
        <f>VLOOKUP([1]English!B134,[1]Translation!$A$1:$F$1171,2,FALSE)</f>
        <v>Meddyg Teulu</v>
      </c>
      <c r="C134" s="12" t="s">
        <v>31</v>
      </c>
      <c r="D134" s="12" t="str">
        <f>VLOOKUP([1]English!D134,[1]Translation!$A$1:$F$1171,2,FALSE)</f>
        <v>Iechyd</v>
      </c>
      <c r="E134" s="12" t="str">
        <f>VLOOKUP([1]English!E134,[1]Translation!$A$1:$F$1171,2,FALSE)</f>
        <v>Meddyginiaeth &gt; Dosbarthu presgripsiynau</v>
      </c>
      <c r="F134" s="12">
        <v>202002868</v>
      </c>
      <c r="G134" s="12" t="str">
        <f>VLOOKUP([1]English!G134,[1]Translation!$A$1:$F$1171,2,FALSE)</f>
        <v>Asesiad</v>
      </c>
      <c r="H134" s="12" t="s">
        <v>64</v>
      </c>
      <c r="I134" s="12" t="s">
        <v>27</v>
      </c>
      <c r="J134" s="12" t="s">
        <v>26</v>
      </c>
      <c r="K134" s="12" t="s">
        <v>26</v>
      </c>
      <c r="L134" s="12" t="str">
        <f>VLOOKUP([1]English!L134,[1]Translation!$A$1:$F$1171,2,FALSE)</f>
        <v>Penderfynu peidio ymchwilio cwyn</v>
      </c>
      <c r="M134" s="12" t="str">
        <f>VLOOKUP([1]English!M134,[1]Translation!$A$1:$F$1171,2,FALSE)</f>
        <v xml:space="preserve">2A303 -  Achwynwr yn methu â darparu'r wybodaeth y gofynnwyd amdano </v>
      </c>
      <c r="N134" s="4"/>
    </row>
    <row r="135" spans="1:14" ht="25.5" customHeight="1">
      <c r="A135" s="12" t="str">
        <f>VLOOKUP([1]English!A135,[1]Translation!$A$1:$F$1171,2,FALSE)</f>
        <v>Meddyg Teulu</v>
      </c>
      <c r="B135" s="12" t="str">
        <f>VLOOKUP([1]English!B135,[1]Translation!$A$1:$F$1171,2,FALSE)</f>
        <v>Meddyg Teulu</v>
      </c>
      <c r="C135" s="12" t="s">
        <v>31</v>
      </c>
      <c r="D135" s="12" t="str">
        <f>VLOOKUP([1]English!D135,[1]Translation!$A$1:$F$1171,2,FALSE)</f>
        <v>Ymdrin â chwynion</v>
      </c>
      <c r="E135" s="12" t="str">
        <f>VLOOKUP([1]English!E135,[1]Translation!$A$1:$F$1171,2,FALSE)</f>
        <v>Iechyd</v>
      </c>
      <c r="F135" s="12">
        <v>202003261</v>
      </c>
      <c r="G135" s="12" t="str">
        <f>VLOOKUP([1]English!G135,[1]Translation!$A$1:$F$1171,2,FALSE)</f>
        <v>Asesiad</v>
      </c>
      <c r="H135" s="12" t="s">
        <v>69</v>
      </c>
      <c r="I135" s="12" t="s">
        <v>69</v>
      </c>
      <c r="J135" s="12" t="s">
        <v>56</v>
      </c>
      <c r="K135" s="12" t="s">
        <v>56</v>
      </c>
      <c r="L135" s="12" t="str">
        <f>VLOOKUP([1]English!L135,[1]Translation!$A$1:$F$1171,2,FALSE)</f>
        <v>Penderfynu peidio ymchwilio cwyn</v>
      </c>
      <c r="M135" s="12" t="str">
        <f>VLOOKUP([1]English!M135,[1]Translation!$A$1:$F$1171,2,FALSE)</f>
        <v>2B301 - Dim tystiolaeth o gamweinyddu neu fethiant y gwasanaeth</v>
      </c>
      <c r="N135" s="4"/>
    </row>
    <row r="136" spans="1:14" ht="25.5" customHeight="1">
      <c r="A136" s="12" t="str">
        <f>VLOOKUP([1]English!A136,[1]Translation!$A$1:$F$1171,2,FALSE)</f>
        <v>Meddyg Teulu</v>
      </c>
      <c r="B136" s="12" t="str">
        <f>VLOOKUP([1]English!B136,[1]Translation!$A$1:$F$1171,2,FALSE)</f>
        <v>Meddyg Teulu</v>
      </c>
      <c r="C136" s="12" t="s">
        <v>31</v>
      </c>
      <c r="D136" s="12" t="str">
        <f>VLOOKUP([1]English!D136,[1]Translation!$A$1:$F$1171,2,FALSE)</f>
        <v>Iechyd</v>
      </c>
      <c r="E136" s="12" t="str">
        <f>VLOOKUP([1]English!E136,[1]Translation!$A$1:$F$1171,2,FALSE)</f>
        <v>Triniaeth Glinigol tu allan i Ysbyty</v>
      </c>
      <c r="F136" s="12">
        <v>202003299</v>
      </c>
      <c r="G136" s="12" t="str">
        <f>VLOOKUP([1]English!G136,[1]Translation!$A$1:$F$1171,2,FALSE)</f>
        <v>Asesiad</v>
      </c>
      <c r="H136" s="12" t="s">
        <v>96</v>
      </c>
      <c r="I136" s="12" t="s">
        <v>96</v>
      </c>
      <c r="J136" s="12" t="s">
        <v>37</v>
      </c>
      <c r="K136" s="12" t="s">
        <v>37</v>
      </c>
      <c r="L136" s="12" t="str">
        <f>VLOOKUP([1]English!L136,[1]Translation!$A$1:$F$1171,2,FALSE)</f>
        <v>Mater tu hwnt i awdurdodaeth (yn ôl disgresiwn)</v>
      </c>
      <c r="M136" s="12" t="str">
        <f>VLOOKUP([1]English!M136,[1]Translation!$A$1:$F$1171,2,FALSE)</f>
        <v>2A201 -  Cynamserol - wedi'i gyfeirio at y corff cyhoeddus</v>
      </c>
      <c r="N136" s="4"/>
    </row>
    <row r="137" spans="1:14" ht="25.5" customHeight="1">
      <c r="A137" s="12" t="str">
        <f>VLOOKUP([1]English!A137,[1]Translation!$A$1:$F$1171,2,FALSE)</f>
        <v>Meddyg Teulu</v>
      </c>
      <c r="B137" s="12" t="str">
        <f>VLOOKUP([1]English!B137,[1]Translation!$A$1:$F$1171,2,FALSE)</f>
        <v>Meddyg Teulu</v>
      </c>
      <c r="C137" s="12" t="s">
        <v>31</v>
      </c>
      <c r="D137" s="12" t="str">
        <f>VLOOKUP([1]English!D137,[1]Translation!$A$1:$F$1171,2,FALSE)</f>
        <v>Iechyd</v>
      </c>
      <c r="E137" s="12" t="str">
        <f>VLOOKUP([1]English!E137,[1]Translation!$A$1:$F$1171,2,FALSE)</f>
        <v>Triniaeth Glinigol mewn Ysbyty</v>
      </c>
      <c r="F137" s="12">
        <v>202002197</v>
      </c>
      <c r="G137" s="12" t="str">
        <f>VLOOKUP([1]English!G137,[1]Translation!$A$1:$F$1171,2,FALSE)</f>
        <v>Asesiad</v>
      </c>
      <c r="H137" s="12" t="s">
        <v>97</v>
      </c>
      <c r="I137" s="12" t="s">
        <v>98</v>
      </c>
      <c r="J137" s="12" t="s">
        <v>24</v>
      </c>
      <c r="K137" s="12" t="s">
        <v>24</v>
      </c>
      <c r="L137" s="12" t="str">
        <f>VLOOKUP([1]English!L137,[1]Translation!$A$1:$F$1171,2,FALSE)</f>
        <v>Penderfynu peidio ymchwilio cwyn</v>
      </c>
      <c r="M137" s="12" t="str">
        <f>VLOOKUP([1]English!M137,[1]Translation!$A$1:$F$1171,2,FALSE)</f>
        <v>2B301 - Dim tystiolaeth o gamweinyddu neu fethiant y gwasanaeth</v>
      </c>
      <c r="N137" s="4"/>
    </row>
    <row r="138" spans="1:14" ht="25.5" customHeight="1">
      <c r="A138" s="12" t="str">
        <f>VLOOKUP([1]English!A138,[1]Translation!$A$1:$F$1171,2,FALSE)</f>
        <v>Meddyg Teulu</v>
      </c>
      <c r="B138" s="12" t="str">
        <f>VLOOKUP([1]English!B138,[1]Translation!$A$1:$F$1171,2,FALSE)</f>
        <v>Meddyg Teulu</v>
      </c>
      <c r="C138" s="12" t="s">
        <v>31</v>
      </c>
      <c r="D138" s="12" t="str">
        <f>VLOOKUP([1]English!D138,[1]Translation!$A$1:$F$1171,2,FALSE)</f>
        <v>Iechyd</v>
      </c>
      <c r="E138" s="12" t="str">
        <f>VLOOKUP([1]English!E138,[1]Translation!$A$1:$F$1171,2,FALSE)</f>
        <v>Triniaeth Glinigol tu allan i Ysbyty</v>
      </c>
      <c r="F138" s="12">
        <v>201903819</v>
      </c>
      <c r="G138" s="12" t="str">
        <f>VLOOKUP([1]English!G138,[1]Translation!$A$1:$F$1171,2,FALSE)</f>
        <v>Ymchwiliad</v>
      </c>
      <c r="H138" s="12" t="s">
        <v>99</v>
      </c>
      <c r="I138" s="12" t="s">
        <v>100</v>
      </c>
      <c r="J138" s="12" t="s">
        <v>49</v>
      </c>
      <c r="K138" s="12" t="s">
        <v>49</v>
      </c>
      <c r="L138" s="12" t="str">
        <f>VLOOKUP([1]English!L138,[1]Translation!$A$1:$F$1171,2,FALSE)</f>
        <v>Adroddiad nid er budd y cyhoedd wedi'i gyhoeddi: y gŵyn wedi'i chadarnhau</v>
      </c>
      <c r="M138" s="12" t="str">
        <f>VLOOKUP([1]English!M138,[1]Translation!$A$1:$F$1171,2,FALSE)</f>
        <v>Gwneud iawn - newid yng ngweithdrefnau'r awdurdod rhestredig</v>
      </c>
      <c r="N138" s="4"/>
    </row>
    <row r="139" spans="1:14" ht="25.5">
      <c r="A139" s="12" t="str">
        <f>VLOOKUP([1]English!A139,[1]Translation!$A$1:$F$1171,2,FALSE)</f>
        <v>Meddyg Teulu</v>
      </c>
      <c r="B139" s="12" t="str">
        <f>VLOOKUP([1]English!B139,[1]Translation!$A$1:$F$1171,2,FALSE)</f>
        <v>Meddyg Teulu</v>
      </c>
      <c r="C139" s="12" t="s">
        <v>31</v>
      </c>
      <c r="D139" s="12" t="str">
        <f>VLOOKUP([1]English!D139,[1]Translation!$A$1:$F$1171,2,FALSE)</f>
        <v>Iechyd</v>
      </c>
      <c r="E139" s="12" t="str">
        <f>VLOOKUP([1]English!E139,[1]Translation!$A$1:$F$1171,2,FALSE)</f>
        <v>Triniaeth Glinigol tu allan i Ysbyty</v>
      </c>
      <c r="F139" s="12">
        <v>202002669</v>
      </c>
      <c r="G139" s="12" t="str">
        <f>VLOOKUP([1]English!G139,[1]Translation!$A$1:$F$1171,2,FALSE)</f>
        <v>Asesiad</v>
      </c>
      <c r="H139" s="12" t="s">
        <v>101</v>
      </c>
      <c r="I139" s="12" t="s">
        <v>45</v>
      </c>
      <c r="J139" s="12" t="s">
        <v>94</v>
      </c>
      <c r="K139" s="12" t="s">
        <v>94</v>
      </c>
      <c r="L139" s="12" t="str">
        <f>VLOOKUP([1]English!L139,[1]Translation!$A$1:$F$1171,2,FALSE)</f>
        <v>Mater tu hwnt i awdurdodaeth (yn ôl disgresiwn)</v>
      </c>
      <c r="M139" s="12" t="str">
        <f>VLOOKUP([1]English!M139,[1]Translation!$A$1:$F$1171,2,FALSE)</f>
        <v>2A204 - Y tu hwnt i Amser</v>
      </c>
      <c r="N139" s="4"/>
    </row>
    <row r="140" spans="1:14" ht="25.5" customHeight="1">
      <c r="A140" s="12" t="str">
        <f>VLOOKUP([1]English!A140,[1]Translation!$A$1:$F$1171,2,FALSE)</f>
        <v>Meddyg Teulu</v>
      </c>
      <c r="B140" s="12" t="str">
        <f>VLOOKUP([1]English!B140,[1]Translation!$A$1:$F$1171,2,FALSE)</f>
        <v>Meddyg Teulu</v>
      </c>
      <c r="C140" s="12" t="s">
        <v>31</v>
      </c>
      <c r="D140" s="12" t="str">
        <f>VLOOKUP([1]English!D140,[1]Translation!$A$1:$F$1171,2,FALSE)</f>
        <v>Iechyd</v>
      </c>
      <c r="E140" s="12" t="str">
        <f>VLOOKUP([1]English!E140,[1]Translation!$A$1:$F$1171,2,FALSE)</f>
        <v>Triniaeth Glinigol tu allan i Ysbyty</v>
      </c>
      <c r="F140" s="12">
        <v>202002762</v>
      </c>
      <c r="G140" s="12" t="str">
        <f>VLOOKUP([1]English!G140,[1]Translation!$A$1:$F$1171,2,FALSE)</f>
        <v>Asesiad</v>
      </c>
      <c r="H140" s="12" t="s">
        <v>44</v>
      </c>
      <c r="I140" s="12" t="s">
        <v>44</v>
      </c>
      <c r="J140" s="12" t="s">
        <v>44</v>
      </c>
      <c r="K140" s="12" t="s">
        <v>44</v>
      </c>
      <c r="L140" s="12" t="str">
        <f>VLOOKUP([1]English!L140,[1]Translation!$A$1:$F$1171,2,FALSE)</f>
        <v>Mater tu hwnt i awdurdodaeth (yn ôl disgresiwn)</v>
      </c>
      <c r="M140" s="12" t="str">
        <f>VLOOKUP([1]English!M140,[1]Translation!$A$1:$F$1171,2,FALSE)</f>
        <v>2A201 -  Cynamserol - wedi'i gyfeirio at y corff cyhoeddus</v>
      </c>
      <c r="N140" s="4"/>
    </row>
    <row r="141" spans="1:14" ht="25.5" customHeight="1">
      <c r="A141" s="12" t="str">
        <f>VLOOKUP([1]English!A141,[1]Translation!$A$1:$F$1171,2,FALSE)</f>
        <v>Meddyg Teulu</v>
      </c>
      <c r="B141" s="12" t="str">
        <f>VLOOKUP([1]English!B141,[1]Translation!$A$1:$F$1171,2,FALSE)</f>
        <v>Meddyg Teulu</v>
      </c>
      <c r="C141" s="12" t="s">
        <v>31</v>
      </c>
      <c r="D141" s="12" t="str">
        <f>VLOOKUP([1]English!D141,[1]Translation!$A$1:$F$1171,2,FALSE)</f>
        <v>Iechyd</v>
      </c>
      <c r="E141" s="12" t="str">
        <f>VLOOKUP([1]English!E141,[1]Translation!$A$1:$F$1171,2,FALSE)</f>
        <v>Cofnodion Meddygol/Safonau cadw cofnodion</v>
      </c>
      <c r="F141" s="12">
        <v>202002764</v>
      </c>
      <c r="G141" s="12" t="str">
        <f>VLOOKUP([1]English!G141,[1]Translation!$A$1:$F$1171,2,FALSE)</f>
        <v>Asesiad</v>
      </c>
      <c r="H141" s="12" t="s">
        <v>102</v>
      </c>
      <c r="I141" s="12" t="s">
        <v>94</v>
      </c>
      <c r="J141" s="12" t="s">
        <v>80</v>
      </c>
      <c r="K141" s="12" t="s">
        <v>80</v>
      </c>
      <c r="L141" s="12" t="str">
        <f>VLOOKUP([1]English!L141,[1]Translation!$A$1:$F$1171,2,FALSE)</f>
        <v>Penderfynu peidio ymchwilio cwyn</v>
      </c>
      <c r="M141" s="12" t="str">
        <f>VLOOKUP([1]English!M141,[1]Translation!$A$1:$F$1171,2,FALSE)</f>
        <v>2B305 - Ychydig ymhellach y gellir ei gyflawni</v>
      </c>
      <c r="N141" s="4"/>
    </row>
    <row r="142" spans="1:14" ht="25.5" customHeight="1">
      <c r="A142" s="12" t="str">
        <f>VLOOKUP([1]English!A142,[1]Translation!$A$1:$F$1171,2,FALSE)</f>
        <v>Meddyg Teulu</v>
      </c>
      <c r="B142" s="12" t="str">
        <f>VLOOKUP([1]English!B142,[1]Translation!$A$1:$F$1171,2,FALSE)</f>
        <v>Meddyg Teulu</v>
      </c>
      <c r="C142" s="12" t="s">
        <v>31</v>
      </c>
      <c r="D142" s="12" t="str">
        <f>VLOOKUP([1]English!D142,[1]Translation!$A$1:$F$1171,2,FALSE)</f>
        <v>Iechyd</v>
      </c>
      <c r="E142" s="12" t="str">
        <f>VLOOKUP([1]English!E142,[1]Translation!$A$1:$F$1171,2,FALSE)</f>
        <v>Triniaeth Glinigol tu allan i Ysbyty</v>
      </c>
      <c r="F142" s="12">
        <v>202003932</v>
      </c>
      <c r="G142" s="12" t="str">
        <f>VLOOKUP([1]English!G142,[1]Translation!$A$1:$F$1171,2,FALSE)</f>
        <v>Asesiad</v>
      </c>
      <c r="H142" s="12" t="s">
        <v>24</v>
      </c>
      <c r="I142" s="12" t="s">
        <v>24</v>
      </c>
      <c r="J142" s="12" t="s">
        <v>103</v>
      </c>
      <c r="K142" s="12" t="s">
        <v>103</v>
      </c>
      <c r="L142" s="12" t="str">
        <f>VLOOKUP([1]English!L142,[1]Translation!$A$1:$F$1171,2,FALSE)</f>
        <v>Penderfynu peidio ymchwilio cwyn</v>
      </c>
      <c r="M142" s="12" t="str">
        <f>VLOOKUP([1]English!M142,[1]Translation!$A$1:$F$1171,2,FALSE)</f>
        <v xml:space="preserve">2A305 - Ychydig ymhellach y gellir ei gyflawni </v>
      </c>
      <c r="N142" s="4"/>
    </row>
    <row r="143" spans="1:14" ht="51">
      <c r="A143" s="12" t="str">
        <f>VLOOKUP([1]English!A143,[1]Translation!$A$1:$F$1171,2,FALSE)</f>
        <v>Meddyg Teulu</v>
      </c>
      <c r="B143" s="12" t="str">
        <f>VLOOKUP([1]English!B143,[1]Translation!$A$1:$F$1171,2,FALSE)</f>
        <v>Meddyg Teulu</v>
      </c>
      <c r="C143" s="12" t="s">
        <v>31</v>
      </c>
      <c r="D143" s="12" t="str">
        <f>VLOOKUP([1]English!D143,[1]Translation!$A$1:$F$1171,2,FALSE)</f>
        <v>Iechyd</v>
      </c>
      <c r="E143" s="12" t="str">
        <f>VLOOKUP([1]English!E143,[1]Translation!$A$1:$F$1171,2,FALSE)</f>
        <v>Triniaeth Glinigol tu allan i Ysbyty</v>
      </c>
      <c r="F143" s="12">
        <v>201907143</v>
      </c>
      <c r="G143" s="12" t="str">
        <f>VLOOKUP([1]English!G143,[1]Translation!$A$1:$F$1171,2,FALSE)</f>
        <v>Ymchwiliad</v>
      </c>
      <c r="H143" s="12" t="s">
        <v>104</v>
      </c>
      <c r="I143" s="12" t="s">
        <v>104</v>
      </c>
      <c r="J143" s="12" t="s">
        <v>70</v>
      </c>
      <c r="K143" s="12" t="s">
        <v>70</v>
      </c>
      <c r="L143" s="12" t="str">
        <f>VLOOKUP([1]English!L143,[1]Translation!$A$1:$F$1171,2,FALSE)</f>
        <v>Adroddiad nid er budd y cyhoedd wedi'i gyhoeddi: y gŵyn heb ei chadarnhau</v>
      </c>
      <c r="M143" s="12" t="str">
        <f>VLOOKUP([1]English!M143,[1]Translation!$A$1:$F$1171,2,FALSE)</f>
        <v>Cyhoeddwyd yr adroddiad: Ni chadarnhawyd y gŵyn</v>
      </c>
      <c r="N143" s="4"/>
    </row>
    <row r="144" spans="1:14" ht="14.25" customHeight="1">
      <c r="A144" s="12" t="str">
        <f>VLOOKUP([1]English!A144,[1]Translation!$A$1:$F$1171,2,FALSE)</f>
        <v>Meddyg Teulu</v>
      </c>
      <c r="B144" s="12" t="str">
        <f>VLOOKUP([1]English!B144,[1]Translation!$A$1:$F$1171,2,FALSE)</f>
        <v>Meddyg Teulu</v>
      </c>
      <c r="C144" s="12" t="s">
        <v>31</v>
      </c>
      <c r="D144" s="12" t="str">
        <f>VLOOKUP([1]English!D144,[1]Translation!$A$1:$F$1171,2,FALSE)</f>
        <v>Iechyd</v>
      </c>
      <c r="E144" s="12" t="str">
        <f>VLOOKUP([1]English!E144,[1]Translation!$A$1:$F$1171,2,FALSE)</f>
        <v>Triniaeth Glinigol tu allan i Ysbyty</v>
      </c>
      <c r="F144" s="12">
        <v>202003406</v>
      </c>
      <c r="G144" s="12" t="str">
        <f>VLOOKUP([1]English!G144,[1]Translation!$A$1:$F$1171,2,FALSE)</f>
        <v>Asesiad</v>
      </c>
      <c r="H144" s="12" t="s">
        <v>55</v>
      </c>
      <c r="I144" s="12" t="s">
        <v>105</v>
      </c>
      <c r="J144" s="12" t="s">
        <v>73</v>
      </c>
      <c r="K144" s="12" t="s">
        <v>73</v>
      </c>
      <c r="L144" s="12" t="str">
        <f>VLOOKUP([1]English!L144,[1]Translation!$A$1:$F$1171,2,FALSE)</f>
        <v>Datrys yn gynnar</v>
      </c>
      <c r="M144" s="12" t="str">
        <f>VLOOKUP([1]English!M144,[1]Translation!$A$1:$F$1171,2,FALSE)</f>
        <v>2C404 - Ailystyriaeth gan yr awdurdod rhestredig</v>
      </c>
      <c r="N144" s="4"/>
    </row>
    <row r="145" spans="1:14" ht="14.25" customHeight="1">
      <c r="A145" s="12" t="str">
        <f>VLOOKUP([1]English!A145,[1]Translation!$A$1:$F$1171,2,FALSE)</f>
        <v>Meddyg Teulu</v>
      </c>
      <c r="B145" s="12" t="str">
        <f>VLOOKUP([1]English!B145,[1]Translation!$A$1:$F$1171,2,FALSE)</f>
        <v>Meddyg Teulu</v>
      </c>
      <c r="C145" s="12" t="s">
        <v>31</v>
      </c>
      <c r="D145" s="12" t="str">
        <f>VLOOKUP([1]English!D145,[1]Translation!$A$1:$F$1171,2,FALSE)</f>
        <v>Ymdrin â chwynion</v>
      </c>
      <c r="E145" s="12" t="str">
        <f>VLOOKUP([1]English!E145,[1]Translation!$A$1:$F$1171,2,FALSE)</f>
        <v>Iechyd</v>
      </c>
      <c r="F145" s="12">
        <v>202003817</v>
      </c>
      <c r="G145" s="12" t="str">
        <f>VLOOKUP([1]English!G145,[1]Translation!$A$1:$F$1171,2,FALSE)</f>
        <v>Asesiad</v>
      </c>
      <c r="H145" s="12" t="s">
        <v>28</v>
      </c>
      <c r="I145" s="12" t="s">
        <v>78</v>
      </c>
      <c r="J145" s="12" t="s">
        <v>81</v>
      </c>
      <c r="K145" s="12" t="s">
        <v>81</v>
      </c>
      <c r="L145" s="12" t="str">
        <f>VLOOKUP([1]English!L145,[1]Translation!$A$1:$F$1171,2,FALSE)</f>
        <v>Datrys yn gynnar</v>
      </c>
      <c r="M145" s="12" t="str">
        <f>VLOOKUP([1]English!M145,[1]Translation!$A$1:$F$1171,2,FALSE)</f>
        <v xml:space="preserve">2C403 - Iawndal a chamau eraill </v>
      </c>
      <c r="N145" s="4"/>
    </row>
    <row r="146" spans="1:14" ht="25.5" customHeight="1">
      <c r="A146" s="12" t="str">
        <f>VLOOKUP([1]English!A146,[1]Translation!$A$1:$F$1171,2,FALSE)</f>
        <v>Meddyg Teulu</v>
      </c>
      <c r="B146" s="12" t="str">
        <f>VLOOKUP([1]English!B146,[1]Translation!$A$1:$F$1171,2,FALSE)</f>
        <v>Meddyg Teulu</v>
      </c>
      <c r="C146" s="12" t="s">
        <v>31</v>
      </c>
      <c r="D146" s="12" t="str">
        <f>VLOOKUP([1]English!D146,[1]Translation!$A$1:$F$1171,2,FALSE)</f>
        <v>Iechyd</v>
      </c>
      <c r="E146" s="12" t="str">
        <f>VLOOKUP([1]English!E146,[1]Translation!$A$1:$F$1171,2,FALSE)</f>
        <v>Triniaeth Glinigol tu allan i Ysbyty</v>
      </c>
      <c r="F146" s="12">
        <v>202002658</v>
      </c>
      <c r="G146" s="12" t="str">
        <f>VLOOKUP([1]English!G146,[1]Translation!$A$1:$F$1171,2,FALSE)</f>
        <v>Asesiad</v>
      </c>
      <c r="H146" s="12" t="s">
        <v>72</v>
      </c>
      <c r="I146" s="12" t="s">
        <v>67</v>
      </c>
      <c r="J146" s="12" t="s">
        <v>39</v>
      </c>
      <c r="K146" s="12" t="s">
        <v>39</v>
      </c>
      <c r="L146" s="12" t="str">
        <f>VLOOKUP([1]English!L146,[1]Translation!$A$1:$F$1171,2,FALSE)</f>
        <v>Penderfynu peidio ymchwilio cwyn</v>
      </c>
      <c r="M146" s="12" t="str">
        <f>VLOOKUP([1]English!M146,[1]Translation!$A$1:$F$1171,2,FALSE)</f>
        <v>2A301 - Dim tystiolaeth o gamweinyddu neu fethiant y gwasanaeth</v>
      </c>
      <c r="N146" s="4"/>
    </row>
    <row r="147" spans="1:14" ht="25.5" customHeight="1">
      <c r="A147" s="12" t="str">
        <f>VLOOKUP([1]English!A147,[1]Translation!$A$1:$F$1171,2,FALSE)</f>
        <v>Meddyg Teulu</v>
      </c>
      <c r="B147" s="12" t="str">
        <f>VLOOKUP([1]English!B147,[1]Translation!$A$1:$F$1171,2,FALSE)</f>
        <v>Meddyg Teulu</v>
      </c>
      <c r="C147" s="12" t="s">
        <v>31</v>
      </c>
      <c r="D147" s="12" t="str">
        <f>VLOOKUP([1]English!D147,[1]Translation!$A$1:$F$1171,2,FALSE)</f>
        <v>Ymdrin â chwynion</v>
      </c>
      <c r="E147" s="12" t="str">
        <f>VLOOKUP([1]English!E147,[1]Translation!$A$1:$F$1171,2,FALSE)</f>
        <v>Iechyd</v>
      </c>
      <c r="F147" s="12">
        <v>202003160</v>
      </c>
      <c r="G147" s="12" t="str">
        <f>VLOOKUP([1]English!G147,[1]Translation!$A$1:$F$1171,2,FALSE)</f>
        <v>Asesiad</v>
      </c>
      <c r="H147" s="12" t="s">
        <v>36</v>
      </c>
      <c r="I147" s="12" t="s">
        <v>36</v>
      </c>
      <c r="J147" s="12" t="s">
        <v>63</v>
      </c>
      <c r="K147" s="12" t="s">
        <v>63</v>
      </c>
      <c r="L147" s="12" t="str">
        <f>VLOOKUP([1]English!L147,[1]Translation!$A$1:$F$1171,2,FALSE)</f>
        <v>Mater tu hwnt i awdurdodaeth (yn ôl disgresiwn)</v>
      </c>
      <c r="M147" s="12" t="str">
        <f>VLOOKUP([1]English!M147,[1]Translation!$A$1:$F$1171,2,FALSE)</f>
        <v>2B201 - Cynamserol - wedi'i gyfeirio at y corff cyhoeddus</v>
      </c>
      <c r="N147" s="4"/>
    </row>
    <row r="148" spans="1:14" ht="25.5" customHeight="1">
      <c r="A148" s="12" t="str">
        <f>VLOOKUP([1]English!A148,[1]Translation!$A$1:$F$1171,2,FALSE)</f>
        <v>Meddyg Teulu</v>
      </c>
      <c r="B148" s="12" t="str">
        <f>VLOOKUP([1]English!B148,[1]Translation!$A$1:$F$1171,2,FALSE)</f>
        <v>Meddyg Teulu</v>
      </c>
      <c r="C148" s="12" t="s">
        <v>31</v>
      </c>
      <c r="D148" s="12" t="str">
        <f>VLOOKUP([1]English!D148,[1]Translation!$A$1:$F$1171,2,FALSE)</f>
        <v>Iechyd</v>
      </c>
      <c r="E148" s="12" t="str">
        <f>VLOOKUP([1]English!E148,[1]Translation!$A$1:$F$1171,2,FALSE)</f>
        <v>Triniaeth Glinigol tu allan i Ysbyty</v>
      </c>
      <c r="F148" s="12">
        <v>202002189</v>
      </c>
      <c r="G148" s="12" t="str">
        <f>VLOOKUP([1]English!G148,[1]Translation!$A$1:$F$1171,2,FALSE)</f>
        <v>Asesiad</v>
      </c>
      <c r="H148" s="12" t="s">
        <v>106</v>
      </c>
      <c r="I148" s="12" t="s">
        <v>107</v>
      </c>
      <c r="J148" s="12" t="s">
        <v>17</v>
      </c>
      <c r="K148" s="12" t="s">
        <v>17</v>
      </c>
      <c r="L148" s="12" t="str">
        <f>VLOOKUP([1]English!L148,[1]Translation!$A$1:$F$1171,2,FALSE)</f>
        <v>Penderfynu peidio ymchwilio cwyn</v>
      </c>
      <c r="M148" s="12" t="str">
        <f>VLOOKUP([1]English!M148,[1]Translation!$A$1:$F$1171,2,FALSE)</f>
        <v>2B301 - Dim tystiolaeth o gamweinyddu neu fethiant y gwasanaeth</v>
      </c>
      <c r="N148" s="4"/>
    </row>
    <row r="149" spans="1:14" ht="25.5" customHeight="1">
      <c r="A149" s="12" t="str">
        <f>VLOOKUP([1]English!A149,[1]Translation!$A$1:$F$1171,2,FALSE)</f>
        <v>Meddyg Teulu</v>
      </c>
      <c r="B149" s="12" t="str">
        <f>VLOOKUP([1]English!B149,[1]Translation!$A$1:$F$1171,2,FALSE)</f>
        <v>Meddyg Teulu</v>
      </c>
      <c r="C149" s="12" t="s">
        <v>31</v>
      </c>
      <c r="D149" s="12" t="str">
        <f>VLOOKUP([1]English!D149,[1]Translation!$A$1:$F$1171,2,FALSE)</f>
        <v>COVID19</v>
      </c>
      <c r="E149" s="12" t="str">
        <f>VLOOKUP([1]English!E149,[1]Translation!$A$1:$F$1171,2,FALSE)</f>
        <v>Iechyd</v>
      </c>
      <c r="F149" s="12">
        <v>202002941</v>
      </c>
      <c r="G149" s="12" t="str">
        <f>VLOOKUP([1]English!G149,[1]Translation!$A$1:$F$1171,2,FALSE)</f>
        <v>Asesiad</v>
      </c>
      <c r="H149" s="12" t="s">
        <v>67</v>
      </c>
      <c r="I149" s="12" t="s">
        <v>67</v>
      </c>
      <c r="J149" s="12" t="s">
        <v>16</v>
      </c>
      <c r="K149" s="12" t="s">
        <v>16</v>
      </c>
      <c r="L149" s="12" t="str">
        <f>VLOOKUP([1]English!L149,[1]Translation!$A$1:$F$1171,2,FALSE)</f>
        <v>Mater tu hwnt i awdurdodaeth (yn ôl disgresiwn)</v>
      </c>
      <c r="M149" s="12" t="str">
        <f>VLOOKUP([1]English!M149,[1]Translation!$A$1:$F$1171,2,FALSE)</f>
        <v>2A201 -  Cynamserol - wedi'i gyfeirio at y corff cyhoeddus</v>
      </c>
      <c r="N149" s="4"/>
    </row>
    <row r="150" spans="1:14" ht="14.25" customHeight="1">
      <c r="A150" s="12" t="str">
        <f>VLOOKUP([1]English!A150,[1]Translation!$A$1:$F$1171,2,FALSE)</f>
        <v>Meddyg Teulu</v>
      </c>
      <c r="B150" s="12" t="str">
        <f>VLOOKUP([1]English!B150,[1]Translation!$A$1:$F$1171,2,FALSE)</f>
        <v>Meddyg Teulu</v>
      </c>
      <c r="C150" s="12" t="s">
        <v>31</v>
      </c>
      <c r="D150" s="12" t="str">
        <f>VLOOKUP([1]English!D150,[1]Translation!$A$1:$F$1171,2,FALSE)</f>
        <v>COVID19</v>
      </c>
      <c r="E150" s="12" t="str">
        <f>VLOOKUP([1]English!E150,[1]Translation!$A$1:$F$1171,2,FALSE)</f>
        <v>Iechyd</v>
      </c>
      <c r="F150" s="12">
        <v>202002502</v>
      </c>
      <c r="G150" s="12" t="str">
        <f>VLOOKUP([1]English!G150,[1]Translation!$A$1:$F$1171,2,FALSE)</f>
        <v>Asesiad</v>
      </c>
      <c r="H150" s="12" t="s">
        <v>108</v>
      </c>
      <c r="I150" s="12" t="s">
        <v>32</v>
      </c>
      <c r="J150" s="12" t="s">
        <v>25</v>
      </c>
      <c r="K150" s="12" t="s">
        <v>25</v>
      </c>
      <c r="L150" s="12" t="str">
        <f>VLOOKUP([1]English!L150,[1]Translation!$A$1:$F$1171,2,FALSE)</f>
        <v>Datrys yn gynnar</v>
      </c>
      <c r="M150" s="12" t="str">
        <f>VLOOKUP([1]English!M150,[1]Translation!$A$1:$F$1171,2,FALSE)</f>
        <v>2C404 - Ailystyriaeth gan yr awdurdod rhestredig</v>
      </c>
      <c r="N150" s="4"/>
    </row>
    <row r="151" spans="1:14" ht="25.5" customHeight="1">
      <c r="A151" s="12" t="str">
        <f>VLOOKUP([1]English!A151,[1]Translation!$A$1:$F$1171,2,FALSE)</f>
        <v>Meddyg Teulu</v>
      </c>
      <c r="B151" s="12" t="str">
        <f>VLOOKUP([1]English!B151,[1]Translation!$A$1:$F$1171,2,FALSE)</f>
        <v>Meddyg Teulu</v>
      </c>
      <c r="C151" s="12" t="s">
        <v>31</v>
      </c>
      <c r="D151" s="12" t="str">
        <f>VLOOKUP([1]English!D151,[1]Translation!$A$1:$F$1171,2,FALSE)</f>
        <v>Iechyd</v>
      </c>
      <c r="E151" s="12" t="str">
        <f>VLOOKUP([1]English!E151,[1]Translation!$A$1:$F$1171,2,FALSE)</f>
        <v>Triniaeth Glinigol tu allan i Ysbyty</v>
      </c>
      <c r="F151" s="12">
        <v>202002091</v>
      </c>
      <c r="G151" s="12" t="str">
        <f>VLOOKUP([1]English!G151,[1]Translation!$A$1:$F$1171,2,FALSE)</f>
        <v>Asesiad</v>
      </c>
      <c r="H151" s="12" t="s">
        <v>19</v>
      </c>
      <c r="I151" s="12" t="s">
        <v>51</v>
      </c>
      <c r="J151" s="12" t="s">
        <v>36</v>
      </c>
      <c r="K151" s="12" t="s">
        <v>36</v>
      </c>
      <c r="L151" s="12" t="str">
        <f>VLOOKUP([1]English!L151,[1]Translation!$A$1:$F$1171,2,FALSE)</f>
        <v>Mater tu hwnt i awdurdodaeth (yn ôl disgresiwn)</v>
      </c>
      <c r="M151" s="12" t="str">
        <f>VLOOKUP([1]English!M151,[1]Translation!$A$1:$F$1171,2,FALSE)</f>
        <v>2B205 – Rhesymol cymryd camau cyfreithlon/hawl apelio</v>
      </c>
      <c r="N151" s="4"/>
    </row>
    <row r="152" spans="1:14" ht="25.5" customHeight="1">
      <c r="A152" s="12" t="str">
        <f>VLOOKUP([1]English!A152,[1]Translation!$A$1:$F$1171,2,FALSE)</f>
        <v>Meddyg Teulu</v>
      </c>
      <c r="B152" s="12" t="str">
        <f>VLOOKUP([1]English!B152,[1]Translation!$A$1:$F$1171,2,FALSE)</f>
        <v>Meddyg Teulu</v>
      </c>
      <c r="C152" s="12" t="s">
        <v>31</v>
      </c>
      <c r="D152" s="12" t="str">
        <f>VLOOKUP([1]English!D152,[1]Translation!$A$1:$F$1171,2,FALSE)</f>
        <v>Iechyd</v>
      </c>
      <c r="E152" s="12" t="str">
        <f>VLOOKUP([1]English!E152,[1]Translation!$A$1:$F$1171,2,FALSE)</f>
        <v>Triniaeth Glinigol tu allan i Ysbyty</v>
      </c>
      <c r="F152" s="12">
        <v>202002969</v>
      </c>
      <c r="G152" s="12" t="str">
        <f>VLOOKUP([1]English!G152,[1]Translation!$A$1:$F$1171,2,FALSE)</f>
        <v>Asesiad</v>
      </c>
      <c r="H152" s="12" t="s">
        <v>16</v>
      </c>
      <c r="I152" s="12" t="s">
        <v>16</v>
      </c>
      <c r="J152" s="12" t="s">
        <v>41</v>
      </c>
      <c r="K152" s="12" t="s">
        <v>41</v>
      </c>
      <c r="L152" s="12" t="str">
        <f>VLOOKUP([1]English!L152,[1]Translation!$A$1:$F$1171,2,FALSE)</f>
        <v>Penderfynu peidio ymchwilio cwyn</v>
      </c>
      <c r="M152" s="12" t="str">
        <f>VLOOKUP([1]English!M152,[1]Translation!$A$1:$F$1171,2,FALSE)</f>
        <v>2B301 - Dim tystiolaeth o gamweinyddu neu fethiant y gwasanaeth</v>
      </c>
      <c r="N152" s="4"/>
    </row>
    <row r="153" spans="1:14" ht="25.5" customHeight="1">
      <c r="A153" s="12" t="str">
        <f>VLOOKUP([1]English!A153,[1]Translation!$A$1:$F$1171,2,FALSE)</f>
        <v>Meddyg Teulu</v>
      </c>
      <c r="B153" s="12" t="str">
        <f>VLOOKUP([1]English!B153,[1]Translation!$A$1:$F$1171,2,FALSE)</f>
        <v>Meddyg Teulu</v>
      </c>
      <c r="C153" s="12" t="s">
        <v>31</v>
      </c>
      <c r="D153" s="12" t="str">
        <f>VLOOKUP([1]English!D153,[1]Translation!$A$1:$F$1171,2,FALSE)</f>
        <v>Iechyd</v>
      </c>
      <c r="E153" s="12" t="str">
        <f>VLOOKUP([1]English!E153,[1]Translation!$A$1:$F$1171,2,FALSE)</f>
        <v>Triniaeth Glinigol tu allan i Ysbyty</v>
      </c>
      <c r="F153" s="12">
        <v>202001088</v>
      </c>
      <c r="G153" s="12" t="str">
        <f>VLOOKUP([1]English!G153,[1]Translation!$A$1:$F$1171,2,FALSE)</f>
        <v>Asesiad</v>
      </c>
      <c r="H153" s="12" t="s">
        <v>109</v>
      </c>
      <c r="I153" s="12" t="s">
        <v>110</v>
      </c>
      <c r="J153" s="12" t="s">
        <v>105</v>
      </c>
      <c r="K153" s="12" t="s">
        <v>105</v>
      </c>
      <c r="L153" s="12" t="str">
        <f>VLOOKUP([1]English!L153,[1]Translation!$A$1:$F$1171,2,FALSE)</f>
        <v>Penderfynu peidio ymchwilio cwyn</v>
      </c>
      <c r="M153" s="12" t="str">
        <f>VLOOKUP([1]English!M153,[1]Translation!$A$1:$F$1171,2,FALSE)</f>
        <v>2B301 - Dim tystiolaeth o gamweinyddu neu fethiant y gwasanaeth</v>
      </c>
      <c r="N153" s="4"/>
    </row>
    <row r="154" spans="1:14" ht="25.5" customHeight="1">
      <c r="A154" s="12" t="str">
        <f>VLOOKUP([1]English!A154,[1]Translation!$A$1:$F$1171,2,FALSE)</f>
        <v>Meddyg Teulu</v>
      </c>
      <c r="B154" s="12" t="str">
        <f>VLOOKUP([1]English!B154,[1]Translation!$A$1:$F$1171,2,FALSE)</f>
        <v>Meddyg Teulu</v>
      </c>
      <c r="C154" s="12" t="s">
        <v>31</v>
      </c>
      <c r="D154" s="12" t="str">
        <f>VLOOKUP([1]English!D154,[1]Translation!$A$1:$F$1171,2,FALSE)</f>
        <v>Iechyd</v>
      </c>
      <c r="E154" s="12" t="str">
        <f>VLOOKUP([1]English!E154,[1]Translation!$A$1:$F$1171,2,FALSE)</f>
        <v>Triniaeth Glinigol tu allan i Ysbyty</v>
      </c>
      <c r="F154" s="12">
        <v>202002706</v>
      </c>
      <c r="G154" s="12" t="str">
        <f>VLOOKUP([1]English!G154,[1]Translation!$A$1:$F$1171,2,FALSE)</f>
        <v>Asesiad</v>
      </c>
      <c r="H154" s="12" t="s">
        <v>53</v>
      </c>
      <c r="I154" s="12" t="s">
        <v>53</v>
      </c>
      <c r="J154" s="12" t="s">
        <v>111</v>
      </c>
      <c r="K154" s="12" t="s">
        <v>111</v>
      </c>
      <c r="L154" s="12" t="str">
        <f>VLOOKUP([1]English!L154,[1]Translation!$A$1:$F$1171,2,FALSE)</f>
        <v>Penderfynu peidio ymchwilio cwyn</v>
      </c>
      <c r="M154" s="12" t="str">
        <f>VLOOKUP([1]English!M154,[1]Translation!$A$1:$F$1171,2,FALSE)</f>
        <v xml:space="preserve">2A305 - Ychydig ymhellach y gellir ei gyflawni </v>
      </c>
      <c r="N154" s="4"/>
    </row>
    <row r="155" spans="1:14" ht="25.5" customHeight="1">
      <c r="A155" s="12" t="str">
        <f>VLOOKUP([1]English!A155,[1]Translation!$A$1:$F$1171,2,FALSE)</f>
        <v>Meddyg Teulu</v>
      </c>
      <c r="B155" s="12" t="str">
        <f>VLOOKUP([1]English!B155,[1]Translation!$A$1:$F$1171,2,FALSE)</f>
        <v>Meddyg Teulu</v>
      </c>
      <c r="C155" s="12" t="s">
        <v>31</v>
      </c>
      <c r="D155" s="12" t="str">
        <f>VLOOKUP([1]English!D155,[1]Translation!$A$1:$F$1171,2,FALSE)</f>
        <v>Iechyd</v>
      </c>
      <c r="E155" s="12" t="str">
        <f>VLOOKUP([1]English!E155,[1]Translation!$A$1:$F$1171,2,FALSE)</f>
        <v>Triniaeth Glinigol tu allan i Ysbyty</v>
      </c>
      <c r="F155" s="12">
        <v>202003132</v>
      </c>
      <c r="G155" s="12" t="str">
        <f>VLOOKUP([1]English!G155,[1]Translation!$A$1:$F$1171,2,FALSE)</f>
        <v>Asesiad</v>
      </c>
      <c r="H155" s="12" t="s">
        <v>70</v>
      </c>
      <c r="I155" s="12" t="s">
        <v>70</v>
      </c>
      <c r="J155" s="12" t="s">
        <v>65</v>
      </c>
      <c r="K155" s="12" t="s">
        <v>65</v>
      </c>
      <c r="L155" s="12" t="str">
        <f>VLOOKUP([1]English!L155,[1]Translation!$A$1:$F$1171,2,FALSE)</f>
        <v>Mater tu hwnt i awdurdodaeth (yn ôl disgresiwn)</v>
      </c>
      <c r="M155" s="12" t="str">
        <f>VLOOKUP([1]English!M155,[1]Translation!$A$1:$F$1171,2,FALSE)</f>
        <v>2A201 -  Cynamserol - wedi'i gyfeirio at y corff cyhoeddus</v>
      </c>
      <c r="N155" s="4"/>
    </row>
    <row r="156" spans="1:14" ht="25.5" customHeight="1">
      <c r="A156" s="12" t="str">
        <f>VLOOKUP([1]English!A156,[1]Translation!$A$1:$F$1171,2,FALSE)</f>
        <v>Meddyg Teulu</v>
      </c>
      <c r="B156" s="12" t="str">
        <f>VLOOKUP([1]English!B156,[1]Translation!$A$1:$F$1171,2,FALSE)</f>
        <v>Meddyg Teulu</v>
      </c>
      <c r="C156" s="12" t="s">
        <v>31</v>
      </c>
      <c r="D156" s="12" t="str">
        <f>VLOOKUP([1]English!D156,[1]Translation!$A$1:$F$1171,2,FALSE)</f>
        <v>Iechyd</v>
      </c>
      <c r="E156" s="12" t="str">
        <f>VLOOKUP([1]English!E156,[1]Translation!$A$1:$F$1171,2,FALSE)</f>
        <v>Triniaeth Glinigol tu allan i Ysbyty</v>
      </c>
      <c r="F156" s="12">
        <v>202003602</v>
      </c>
      <c r="G156" s="12" t="str">
        <f>VLOOKUP([1]English!G156,[1]Translation!$A$1:$F$1171,2,FALSE)</f>
        <v>Asesiad</v>
      </c>
      <c r="H156" s="12" t="s">
        <v>27</v>
      </c>
      <c r="I156" s="12" t="s">
        <v>60</v>
      </c>
      <c r="J156" s="12" t="s">
        <v>60</v>
      </c>
      <c r="K156" s="12" t="s">
        <v>60</v>
      </c>
      <c r="L156" s="12" t="str">
        <f>VLOOKUP([1]English!L156,[1]Translation!$A$1:$F$1171,2,FALSE)</f>
        <v>Penderfynu peidio ymchwilio cwyn</v>
      </c>
      <c r="M156" s="12" t="str">
        <f>VLOOKUP([1]English!M156,[1]Translation!$A$1:$F$1171,2,FALSE)</f>
        <v xml:space="preserve">2A303 -  Achwynwr yn methu â darparu'r wybodaeth y gofynnwyd amdano </v>
      </c>
      <c r="N156" s="4"/>
    </row>
    <row r="157" spans="1:14" ht="51">
      <c r="A157" s="12" t="str">
        <f>VLOOKUP([1]English!A157,[1]Translation!$A$1:$F$1171,2,FALSE)</f>
        <v>Meddyg Teulu</v>
      </c>
      <c r="B157" s="12" t="str">
        <f>VLOOKUP([1]English!B157,[1]Translation!$A$1:$F$1171,2,FALSE)</f>
        <v>Meddyg Teulu</v>
      </c>
      <c r="C157" s="12" t="s">
        <v>31</v>
      </c>
      <c r="D157" s="12" t="str">
        <f>VLOOKUP([1]English!D157,[1]Translation!$A$1:$F$1171,2,FALSE)</f>
        <v>Iechyd</v>
      </c>
      <c r="E157" s="12" t="str">
        <f>VLOOKUP([1]English!E157,[1]Translation!$A$1:$F$1171,2,FALSE)</f>
        <v>Triniaeth Glinigol tu allan i Ysbyty</v>
      </c>
      <c r="F157" s="12">
        <v>201901919</v>
      </c>
      <c r="G157" s="12" t="str">
        <f>VLOOKUP([1]English!G157,[1]Translation!$A$1:$F$1171,2,FALSE)</f>
        <v>Ymchwiliad</v>
      </c>
      <c r="H157" s="12" t="s">
        <v>112</v>
      </c>
      <c r="I157" s="12" t="s">
        <v>113</v>
      </c>
      <c r="J157" s="12" t="s">
        <v>85</v>
      </c>
      <c r="K157" s="12" t="s">
        <v>85</v>
      </c>
      <c r="L157" s="12" t="str">
        <f>VLOOKUP([1]English!L157,[1]Translation!$A$1:$F$1171,2,FALSE)</f>
        <v>Adroddiad nid er budd y cyhoedd wedi'i gyhoeddi: y gŵyn heb ei chadarnhau</v>
      </c>
      <c r="M157" s="12" t="str">
        <f>VLOOKUP([1]English!M157,[1]Translation!$A$1:$F$1171,2,FALSE)</f>
        <v>Cyhoeddwyd yr adroddiad: Ni chadarnhawyd y gŵyn</v>
      </c>
      <c r="N157" s="4"/>
    </row>
    <row r="158" spans="1:14" ht="25.5" customHeight="1">
      <c r="A158" s="12" t="str">
        <f>VLOOKUP([1]English!A158,[1]Translation!$A$1:$F$1171,2,FALSE)</f>
        <v>Meddyg Teulu</v>
      </c>
      <c r="B158" s="12" t="str">
        <f>VLOOKUP([1]English!B158,[1]Translation!$A$1:$F$1171,2,FALSE)</f>
        <v>Meddyg Teulu</v>
      </c>
      <c r="C158" s="12" t="s">
        <v>31</v>
      </c>
      <c r="D158" s="12" t="str">
        <f>VLOOKUP([1]English!D158,[1]Translation!$A$1:$F$1171,2,FALSE)</f>
        <v>Iechyd</v>
      </c>
      <c r="E158" s="12" t="str">
        <f>VLOOKUP([1]English!E158,[1]Translation!$A$1:$F$1171,2,FALSE)</f>
        <v>Dadgofrestriad</v>
      </c>
      <c r="F158" s="12">
        <v>202002144</v>
      </c>
      <c r="G158" s="12" t="str">
        <f>VLOOKUP([1]English!G158,[1]Translation!$A$1:$F$1171,2,FALSE)</f>
        <v>Asesiad</v>
      </c>
      <c r="H158" s="12" t="s">
        <v>114</v>
      </c>
      <c r="I158" s="12" t="s">
        <v>101</v>
      </c>
      <c r="J158" s="12" t="s">
        <v>101</v>
      </c>
      <c r="K158" s="12" t="s">
        <v>101</v>
      </c>
      <c r="L158" s="12" t="str">
        <f>VLOOKUP([1]English!L158,[1]Translation!$A$1:$F$1171,2,FALSE)</f>
        <v>Mater tu hwnt i awdurdodaeth (yn ôl disgresiwn)</v>
      </c>
      <c r="M158" s="12" t="str">
        <f>VLOOKUP([1]English!M158,[1]Translation!$A$1:$F$1171,2,FALSE)</f>
        <v>2A201 -  Cynamserol - wedi'i gyfeirio at y corff cyhoeddus</v>
      </c>
      <c r="N158" s="4"/>
    </row>
    <row r="159" spans="1:14" ht="25.5" customHeight="1">
      <c r="A159" s="12" t="str">
        <f>VLOOKUP([1]English!A159,[1]Translation!$A$1:$F$1171,2,FALSE)</f>
        <v>Meddyg Teulu</v>
      </c>
      <c r="B159" s="12" t="str">
        <f>VLOOKUP([1]English!B159,[1]Translation!$A$1:$F$1171,2,FALSE)</f>
        <v>Meddyg Teulu</v>
      </c>
      <c r="C159" s="12" t="s">
        <v>31</v>
      </c>
      <c r="D159" s="12" t="str">
        <f>VLOOKUP([1]English!D159,[1]Translation!$A$1:$F$1171,2,FALSE)</f>
        <v>Iechyd</v>
      </c>
      <c r="E159" s="12" t="str">
        <f>VLOOKUP([1]English!E159,[1]Translation!$A$1:$F$1171,2,FALSE)</f>
        <v>Triniaeth Glinigol tu allan i Ysbyty</v>
      </c>
      <c r="F159" s="12">
        <v>202002396</v>
      </c>
      <c r="G159" s="12" t="str">
        <f>VLOOKUP([1]English!G159,[1]Translation!$A$1:$F$1171,2,FALSE)</f>
        <v>Asesiad</v>
      </c>
      <c r="H159" s="12" t="s">
        <v>12</v>
      </c>
      <c r="I159" s="12" t="s">
        <v>23</v>
      </c>
      <c r="J159" s="12" t="s">
        <v>24</v>
      </c>
      <c r="K159" s="12" t="s">
        <v>24</v>
      </c>
      <c r="L159" s="12" t="str">
        <f>VLOOKUP([1]English!L159,[1]Translation!$A$1:$F$1171,2,FALSE)</f>
        <v>Penderfynu peidio ymchwilio cwyn</v>
      </c>
      <c r="M159" s="12" t="str">
        <f>VLOOKUP([1]English!M159,[1]Translation!$A$1:$F$1171,2,FALSE)</f>
        <v>2B301 - Dim tystiolaeth o gamweinyddu neu fethiant y gwasanaeth</v>
      </c>
      <c r="N159" s="4"/>
    </row>
    <row r="160" spans="1:14" ht="14.25" customHeight="1">
      <c r="A160" s="12" t="str">
        <f>VLOOKUP([1]English!A160,[1]Translation!$A$1:$F$1171,2,FALSE)</f>
        <v>Meddyg Teulu</v>
      </c>
      <c r="B160" s="12" t="str">
        <f>VLOOKUP([1]English!B160,[1]Translation!$A$1:$F$1171,2,FALSE)</f>
        <v>Meddyg Teulu</v>
      </c>
      <c r="C160" s="12" t="s">
        <v>31</v>
      </c>
      <c r="D160" s="12" t="str">
        <f>VLOOKUP([1]English!D160,[1]Translation!$A$1:$F$1171,2,FALSE)</f>
        <v>Ymdrin â chwynion</v>
      </c>
      <c r="E160" s="12" t="str">
        <f>VLOOKUP([1]English!E160,[1]Translation!$A$1:$F$1171,2,FALSE)</f>
        <v>Iechyd</v>
      </c>
      <c r="F160" s="12">
        <v>202002492</v>
      </c>
      <c r="G160" s="12" t="str">
        <f>VLOOKUP([1]English!G160,[1]Translation!$A$1:$F$1171,2,FALSE)</f>
        <v>Asesiad</v>
      </c>
      <c r="H160" s="12" t="s">
        <v>52</v>
      </c>
      <c r="I160" s="12" t="s">
        <v>52</v>
      </c>
      <c r="J160" s="12" t="s">
        <v>33</v>
      </c>
      <c r="K160" s="12" t="s">
        <v>33</v>
      </c>
      <c r="L160" s="12" t="str">
        <f>VLOOKUP([1]English!L160,[1]Translation!$A$1:$F$1171,2,FALSE)</f>
        <v>Datrys yn gynnar</v>
      </c>
      <c r="M160" s="12" t="str">
        <f>VLOOKUP([1]English!M160,[1]Translation!$A$1:$F$1171,2,FALSE)</f>
        <v>2C401 - Camau gan yr awdurdod rhestredig (ee. iawndal)</v>
      </c>
      <c r="N160" s="4"/>
    </row>
    <row r="161" spans="1:14" ht="25.5" customHeight="1">
      <c r="A161" s="12" t="str">
        <f>VLOOKUP([1]English!A161,[1]Translation!$A$1:$F$1171,2,FALSE)</f>
        <v>Meddyg Teulu</v>
      </c>
      <c r="B161" s="12" t="str">
        <f>VLOOKUP([1]English!B161,[1]Translation!$A$1:$F$1171,2,FALSE)</f>
        <v>Meddyg Teulu</v>
      </c>
      <c r="C161" s="12" t="s">
        <v>31</v>
      </c>
      <c r="D161" s="12" t="str">
        <f>VLOOKUP([1]English!D161,[1]Translation!$A$1:$F$1171,2,FALSE)</f>
        <v>Iechyd</v>
      </c>
      <c r="E161" s="12" t="str">
        <f>VLOOKUP([1]English!E161,[1]Translation!$A$1:$F$1171,2,FALSE)</f>
        <v>Meddyginiaeth &gt; Dosbarthu presgripsiynau</v>
      </c>
      <c r="F161" s="12">
        <v>202002452</v>
      </c>
      <c r="G161" s="12" t="str">
        <f>VLOOKUP([1]English!G161,[1]Translation!$A$1:$F$1171,2,FALSE)</f>
        <v>Asesiad</v>
      </c>
      <c r="H161" s="12" t="s">
        <v>51</v>
      </c>
      <c r="I161" s="12" t="s">
        <v>51</v>
      </c>
      <c r="J161" s="12" t="s">
        <v>16</v>
      </c>
      <c r="K161" s="12" t="s">
        <v>16</v>
      </c>
      <c r="L161" s="12" t="str">
        <f>VLOOKUP([1]English!L161,[1]Translation!$A$1:$F$1171,2,FALSE)</f>
        <v>Penderfynu peidio ymchwilio cwyn</v>
      </c>
      <c r="M161" s="12" t="str">
        <f>VLOOKUP([1]English!M161,[1]Translation!$A$1:$F$1171,2,FALSE)</f>
        <v>2B301 - Dim tystiolaeth o gamweinyddu neu fethiant y gwasanaeth</v>
      </c>
      <c r="N161" s="4"/>
    </row>
    <row r="162" spans="1:14" ht="25.5" customHeight="1">
      <c r="A162" s="12" t="str">
        <f>VLOOKUP([1]English!A162,[1]Translation!$A$1:$F$1171,2,FALSE)</f>
        <v>Meddyg Teulu</v>
      </c>
      <c r="B162" s="12" t="str">
        <f>VLOOKUP([1]English!B162,[1]Translation!$A$1:$F$1171,2,FALSE)</f>
        <v>Meddyg Teulu</v>
      </c>
      <c r="C162" s="12" t="s">
        <v>31</v>
      </c>
      <c r="D162" s="12" t="str">
        <f>VLOOKUP([1]English!D162,[1]Translation!$A$1:$F$1171,2,FALSE)</f>
        <v>Iechyd</v>
      </c>
      <c r="E162" s="12" t="str">
        <f>VLOOKUP([1]English!E162,[1]Translation!$A$1:$F$1171,2,FALSE)</f>
        <v>Triniaeth Glinigol tu allan i Ysbyty</v>
      </c>
      <c r="F162" s="12">
        <v>202003422</v>
      </c>
      <c r="G162" s="12" t="str">
        <f>VLOOKUP([1]English!G162,[1]Translation!$A$1:$F$1171,2,FALSE)</f>
        <v>Asesiad</v>
      </c>
      <c r="H162" s="12" t="s">
        <v>63</v>
      </c>
      <c r="I162" s="12" t="s">
        <v>26</v>
      </c>
      <c r="J162" s="12" t="s">
        <v>115</v>
      </c>
      <c r="K162" s="12" t="s">
        <v>115</v>
      </c>
      <c r="L162" s="12" t="str">
        <f>VLOOKUP([1]English!L162,[1]Translation!$A$1:$F$1171,2,FALSE)</f>
        <v>Mater tu hwnt i awdurdodaeth (yn ôl disgresiwn)</v>
      </c>
      <c r="M162" s="12" t="str">
        <f>VLOOKUP([1]English!M162,[1]Translation!$A$1:$F$1171,2,FALSE)</f>
        <v>2A201 -  Cynamserol - wedi'i gyfeirio at y corff cyhoeddus</v>
      </c>
      <c r="N162" s="4"/>
    </row>
    <row r="163" spans="1:14" ht="38.25">
      <c r="A163" s="12" t="str">
        <f>VLOOKUP([1]English!A163,[1]Translation!$A$1:$F$1171,2,FALSE)</f>
        <v>Meddyg Teulu</v>
      </c>
      <c r="B163" s="12" t="str">
        <f>VLOOKUP([1]English!B163,[1]Translation!$A$1:$F$1171,2,FALSE)</f>
        <v>Meddyg Teulu</v>
      </c>
      <c r="C163" s="12" t="s">
        <v>31</v>
      </c>
      <c r="D163" s="12" t="str">
        <f>VLOOKUP([1]English!D163,[1]Translation!$A$1:$F$1171,2,FALSE)</f>
        <v>Ymdrin â chwynion</v>
      </c>
      <c r="E163" s="12" t="str">
        <f>VLOOKUP([1]English!E163,[1]Translation!$A$1:$F$1171,2,FALSE)</f>
        <v>Iechyd</v>
      </c>
      <c r="F163" s="12">
        <v>202004184</v>
      </c>
      <c r="G163" s="12" t="str">
        <f>VLOOKUP([1]English!G163,[1]Translation!$A$1:$F$1171,2,FALSE)</f>
        <v>Asesiad</v>
      </c>
      <c r="H163" s="12" t="s">
        <v>116</v>
      </c>
      <c r="I163" s="12" t="s">
        <v>35</v>
      </c>
      <c r="J163" s="12" t="s">
        <v>35</v>
      </c>
      <c r="K163" s="12" t="s">
        <v>35</v>
      </c>
      <c r="L163" s="12" t="str">
        <f>VLOOKUP([1]English!L163,[1]Translation!$A$1:$F$1171,2,FALSE)</f>
        <v>Penderfynu peidio ymchwilio cwyn</v>
      </c>
      <c r="M163" s="12" t="str">
        <f>VLOOKUP([1]English!M163,[1]Translation!$A$1:$F$1171,2,FALSE)</f>
        <v>2A304 - Achwynwr yn tynnu'r gŵyn yn ôl</v>
      </c>
      <c r="N163" s="4"/>
    </row>
    <row r="164" spans="1:14" ht="25.5" customHeight="1">
      <c r="A164" s="12" t="str">
        <f>VLOOKUP([1]English!A164,[1]Translation!$A$1:$F$1171,2,FALSE)</f>
        <v>Meddyg Teulu</v>
      </c>
      <c r="B164" s="12" t="str">
        <f>VLOOKUP([1]English!B164,[1]Translation!$A$1:$F$1171,2,FALSE)</f>
        <v>Meddyg Teulu</v>
      </c>
      <c r="C164" s="12" t="s">
        <v>31</v>
      </c>
      <c r="D164" s="12" t="str">
        <f>VLOOKUP([1]English!D164,[1]Translation!$A$1:$F$1171,2,FALSE)</f>
        <v>Iechyd</v>
      </c>
      <c r="E164" s="12" t="str">
        <f>VLOOKUP([1]English!E164,[1]Translation!$A$1:$F$1171,2,FALSE)</f>
        <v>Triniaeth Glinigol tu allan i Ysbyty</v>
      </c>
      <c r="F164" s="12">
        <v>202003124</v>
      </c>
      <c r="G164" s="12" t="str">
        <f>VLOOKUP([1]English!G164,[1]Translation!$A$1:$F$1171,2,FALSE)</f>
        <v>Asesiad</v>
      </c>
      <c r="H164" s="12" t="s">
        <v>70</v>
      </c>
      <c r="I164" s="12" t="s">
        <v>115</v>
      </c>
      <c r="J164" s="12" t="s">
        <v>9</v>
      </c>
      <c r="K164" s="12" t="s">
        <v>9</v>
      </c>
      <c r="L164" s="12" t="str">
        <f>VLOOKUP([1]English!L164,[1]Translation!$A$1:$F$1171,2,FALSE)</f>
        <v>Mater tu hwnt i awdurdodaeth (yn ôl disgresiwn)</v>
      </c>
      <c r="M164" s="12" t="str">
        <f>VLOOKUP([1]English!M164,[1]Translation!$A$1:$F$1171,2,FALSE)</f>
        <v>2A201 -  Cynamserol - wedi'i gyfeirio at y corff cyhoeddus</v>
      </c>
      <c r="N164" s="4"/>
    </row>
    <row r="165" spans="1:14" ht="25.5" customHeight="1">
      <c r="A165" s="12" t="str">
        <f>VLOOKUP([1]English!A165,[1]Translation!$A$1:$F$1171,2,FALSE)</f>
        <v>Meddyg Teulu</v>
      </c>
      <c r="B165" s="12" t="str">
        <f>VLOOKUP([1]English!B165,[1]Translation!$A$1:$F$1171,2,FALSE)</f>
        <v>Meddyg Teulu</v>
      </c>
      <c r="C165" s="12" t="s">
        <v>31</v>
      </c>
      <c r="D165" s="12" t="str">
        <f>VLOOKUP([1]English!D165,[1]Translation!$A$1:$F$1171,2,FALSE)</f>
        <v>Iechyd</v>
      </c>
      <c r="E165" s="12" t="str">
        <f>VLOOKUP([1]English!E165,[1]Translation!$A$1:$F$1171,2,FALSE)</f>
        <v>Triniaeth Glinigol tu allan i Ysbyty</v>
      </c>
      <c r="F165" s="12">
        <v>202002616</v>
      </c>
      <c r="G165" s="12" t="str">
        <f>VLOOKUP([1]English!G165,[1]Translation!$A$1:$F$1171,2,FALSE)</f>
        <v>Asesiad</v>
      </c>
      <c r="H165" s="12" t="s">
        <v>117</v>
      </c>
      <c r="I165" s="12" t="s">
        <v>45</v>
      </c>
      <c r="J165" s="12" t="s">
        <v>94</v>
      </c>
      <c r="K165" s="12" t="s">
        <v>94</v>
      </c>
      <c r="L165" s="12" t="str">
        <f>VLOOKUP([1]English!L165,[1]Translation!$A$1:$F$1171,2,FALSE)</f>
        <v>Penderfynu peidio ymchwilio cwyn</v>
      </c>
      <c r="M165" s="12" t="str">
        <f>VLOOKUP([1]English!M165,[1]Translation!$A$1:$F$1171,2,FALSE)</f>
        <v>2A301 - Dim tystiolaeth o gamweinyddu neu fethiant y gwasanaeth</v>
      </c>
      <c r="N165" s="4"/>
    </row>
    <row r="166" spans="1:14">
      <c r="A166" s="14" t="s">
        <v>1</v>
      </c>
      <c r="B166" s="14" t="s">
        <v>1</v>
      </c>
      <c r="C166" s="14" t="s">
        <v>118</v>
      </c>
      <c r="D166" s="14" t="s">
        <v>1</v>
      </c>
      <c r="E166" s="14" t="s">
        <v>1</v>
      </c>
      <c r="F166" s="15" t="s">
        <v>1</v>
      </c>
      <c r="G166" s="14" t="s">
        <v>1</v>
      </c>
      <c r="H166" s="14" t="s">
        <v>1</v>
      </c>
      <c r="I166" s="14" t="s">
        <v>1</v>
      </c>
      <c r="J166" s="14" t="s">
        <v>1</v>
      </c>
      <c r="K166" s="14" t="s">
        <v>1</v>
      </c>
      <c r="L166" s="14" t="s">
        <v>1</v>
      </c>
      <c r="M166" s="16" t="s">
        <v>1</v>
      </c>
      <c r="N166" s="4"/>
    </row>
    <row r="167" spans="1:14">
      <c r="A167" s="17" t="s">
        <v>1</v>
      </c>
      <c r="B167" s="18" t="s">
        <v>119</v>
      </c>
      <c r="C167" s="18" t="s">
        <v>1</v>
      </c>
      <c r="D167" s="17" t="s">
        <v>1</v>
      </c>
      <c r="E167" s="17" t="s">
        <v>1</v>
      </c>
      <c r="F167" s="17" t="s">
        <v>1</v>
      </c>
      <c r="G167" s="17" t="s">
        <v>1</v>
      </c>
      <c r="H167" s="17" t="s">
        <v>1</v>
      </c>
      <c r="I167" s="17" t="s">
        <v>1</v>
      </c>
      <c r="J167" s="17" t="s">
        <v>1</v>
      </c>
      <c r="K167" s="17" t="s">
        <v>1</v>
      </c>
      <c r="L167" s="17" t="s">
        <v>1</v>
      </c>
      <c r="M167" s="19" t="s">
        <v>1</v>
      </c>
      <c r="N167" s="4"/>
    </row>
    <row r="168" spans="1:14">
      <c r="A168" s="2" t="s">
        <v>120</v>
      </c>
      <c r="B168" s="2" t="s">
        <v>1</v>
      </c>
      <c r="C168" s="21" t="s">
        <v>1</v>
      </c>
      <c r="D168" s="22" t="s">
        <v>1</v>
      </c>
      <c r="E168" s="22" t="s">
        <v>1</v>
      </c>
      <c r="F168" s="22" t="s">
        <v>1</v>
      </c>
      <c r="G168" s="22" t="s">
        <v>1</v>
      </c>
      <c r="H168" s="22" t="s">
        <v>1</v>
      </c>
      <c r="I168" s="22" t="s">
        <v>1</v>
      </c>
      <c r="J168" s="22" t="s">
        <v>1</v>
      </c>
      <c r="K168" s="22" t="s">
        <v>1</v>
      </c>
      <c r="L168" s="22" t="s">
        <v>1</v>
      </c>
      <c r="M168" s="23" t="s">
        <v>1</v>
      </c>
      <c r="N168" s="4"/>
    </row>
    <row r="169" spans="1:14">
      <c r="A169" s="5" t="str">
        <f>VLOOKUP([1]English!A169,[1]Translation!$A$1:$F$1171,2,FALSE)</f>
        <v>Iechyd</v>
      </c>
      <c r="B169" s="5" t="s">
        <v>1</v>
      </c>
      <c r="C169" s="6" t="s">
        <v>1</v>
      </c>
      <c r="D169" s="6" t="s">
        <v>1</v>
      </c>
      <c r="E169" s="6" t="s">
        <v>1</v>
      </c>
      <c r="F169" s="7" t="s">
        <v>1</v>
      </c>
      <c r="G169" s="6" t="s">
        <v>1</v>
      </c>
      <c r="H169" s="6" t="s">
        <v>1</v>
      </c>
      <c r="I169" s="6" t="s">
        <v>1</v>
      </c>
      <c r="J169" s="6" t="s">
        <v>1</v>
      </c>
      <c r="K169" s="6" t="s">
        <v>1</v>
      </c>
      <c r="L169" s="6" t="s">
        <v>1</v>
      </c>
      <c r="M169" s="8" t="s">
        <v>1</v>
      </c>
      <c r="N169" s="4"/>
    </row>
    <row r="170" spans="1:14" ht="26.25">
      <c r="A170" s="9" t="s">
        <v>1</v>
      </c>
      <c r="B170" s="10" t="str">
        <f>VLOOKUP([1]English!B170,[1]Translation!$A$1:$F$1171,2,FALSE)</f>
        <v>Ymddiriedolaeth Sefydledig y GIG Ysbytai Prifysgol Bryste</v>
      </c>
      <c r="C170" s="9" t="s">
        <v>1</v>
      </c>
      <c r="D170" s="10" t="s">
        <v>1</v>
      </c>
      <c r="E170" s="9" t="s">
        <v>1</v>
      </c>
      <c r="F170" s="9" t="s">
        <v>1</v>
      </c>
      <c r="G170" s="9" t="s">
        <v>1</v>
      </c>
      <c r="H170" s="9" t="s">
        <v>1</v>
      </c>
      <c r="I170" s="9" t="s">
        <v>1</v>
      </c>
      <c r="J170" s="9" t="s">
        <v>1</v>
      </c>
      <c r="K170" s="9" t="s">
        <v>1</v>
      </c>
      <c r="L170" s="9" t="s">
        <v>1</v>
      </c>
      <c r="M170" s="11" t="s">
        <v>1</v>
      </c>
      <c r="N170" s="4"/>
    </row>
    <row r="171" spans="1:14" ht="51">
      <c r="A171" s="12" t="str">
        <f>VLOOKUP([1]English!A171,[1]Translation!$A$1:$F$1171,2,FALSE)</f>
        <v>Iechyd</v>
      </c>
      <c r="B171" s="12" t="str">
        <f>VLOOKUP([1]English!B171,[1]Translation!$A$1:$F$1171,2,FALSE)</f>
        <v>Ymddiriedolaeth Sefydledig y GIG Ysbytai Prifysgol Bryste</v>
      </c>
      <c r="C171" s="12" t="s">
        <v>31</v>
      </c>
      <c r="D171" s="12" t="str">
        <f>VLOOKUP([1]English!D171,[1]Translation!$A$1:$F$1171,2,FALSE)</f>
        <v>Iechyd</v>
      </c>
      <c r="E171" s="12" t="str">
        <f>VLOOKUP([1]English!E171,[1]Translation!$A$1:$F$1171,2,FALSE)</f>
        <v>Triniaeth Glinigol mewn Ysbyty</v>
      </c>
      <c r="F171" s="12">
        <v>201906504</v>
      </c>
      <c r="G171" s="12" t="str">
        <f>VLOOKUP([1]English!G171,[1]Translation!$A$1:$F$1171,2,FALSE)</f>
        <v>Ymchwiliad</v>
      </c>
      <c r="H171" s="12" t="s">
        <v>121</v>
      </c>
      <c r="I171" s="12" t="s">
        <v>122</v>
      </c>
      <c r="J171" s="12" t="s">
        <v>28</v>
      </c>
      <c r="K171" s="12" t="s">
        <v>28</v>
      </c>
      <c r="L171" s="12" t="str">
        <f>VLOOKUP([1]English!L171,[1]Translation!$A$1:$F$1171,2,FALSE)</f>
        <v>Adroddiad nid er budd y cyhoedd wedi'i gyhoeddi: y gŵyn heb ei chadarnhau</v>
      </c>
      <c r="M171" s="12" t="str">
        <f>VLOOKUP([1]English!M171,[1]Translation!$A$1:$F$1171,2,FALSE)</f>
        <v>Cyhoeddwyd yr adroddiad: Ni chadarnhawyd y gŵyn</v>
      </c>
      <c r="N171" s="4"/>
    </row>
    <row r="172" spans="1:14">
      <c r="A172" s="14" t="s">
        <v>1</v>
      </c>
      <c r="B172" s="14" t="s">
        <v>1</v>
      </c>
      <c r="C172" s="14" t="s">
        <v>34</v>
      </c>
      <c r="D172" s="14" t="s">
        <v>1</v>
      </c>
      <c r="E172" s="14" t="s">
        <v>1</v>
      </c>
      <c r="F172" s="15" t="s">
        <v>1</v>
      </c>
      <c r="G172" s="14" t="s">
        <v>1</v>
      </c>
      <c r="H172" s="14" t="s">
        <v>1</v>
      </c>
      <c r="I172" s="14" t="s">
        <v>1</v>
      </c>
      <c r="J172" s="14" t="s">
        <v>1</v>
      </c>
      <c r="K172" s="14" t="s">
        <v>1</v>
      </c>
      <c r="L172" s="14" t="s">
        <v>1</v>
      </c>
      <c r="M172" s="16" t="s">
        <v>1</v>
      </c>
      <c r="N172" s="4"/>
    </row>
    <row r="173" spans="1:14">
      <c r="A173" s="17" t="s">
        <v>1</v>
      </c>
      <c r="B173" s="18" t="s">
        <v>15</v>
      </c>
      <c r="C173" s="18" t="s">
        <v>1</v>
      </c>
      <c r="D173" s="17" t="s">
        <v>1</v>
      </c>
      <c r="E173" s="17" t="s">
        <v>1</v>
      </c>
      <c r="F173" s="17" t="s">
        <v>1</v>
      </c>
      <c r="G173" s="17" t="s">
        <v>1</v>
      </c>
      <c r="H173" s="17" t="s">
        <v>1</v>
      </c>
      <c r="I173" s="17" t="s">
        <v>1</v>
      </c>
      <c r="J173" s="17" t="s">
        <v>1</v>
      </c>
      <c r="K173" s="17" t="s">
        <v>1</v>
      </c>
      <c r="L173" s="17" t="s">
        <v>1</v>
      </c>
      <c r="M173" s="19" t="s">
        <v>1</v>
      </c>
      <c r="N173" s="4"/>
    </row>
    <row r="174" spans="1:14">
      <c r="A174" s="2" t="s">
        <v>74</v>
      </c>
      <c r="B174" s="2" t="s">
        <v>1</v>
      </c>
      <c r="C174" s="21" t="s">
        <v>1</v>
      </c>
      <c r="D174" s="22" t="s">
        <v>1</v>
      </c>
      <c r="E174" s="22" t="s">
        <v>1</v>
      </c>
      <c r="F174" s="22" t="s">
        <v>1</v>
      </c>
      <c r="G174" s="22" t="s">
        <v>1</v>
      </c>
      <c r="H174" s="22" t="s">
        <v>1</v>
      </c>
      <c r="I174" s="22" t="s">
        <v>1</v>
      </c>
      <c r="J174" s="22" t="s">
        <v>1</v>
      </c>
      <c r="K174" s="22" t="s">
        <v>1</v>
      </c>
      <c r="L174" s="22" t="s">
        <v>1</v>
      </c>
      <c r="M174" s="23" t="s">
        <v>1</v>
      </c>
      <c r="N174" s="4"/>
    </row>
    <row r="175" spans="1:14">
      <c r="A175" s="5" t="str">
        <f>VLOOKUP([1]English!A175,[1]Translation!$A$1:$F$1171,2,FALSE)</f>
        <v>Cymdeithas Dai</v>
      </c>
      <c r="B175" s="5" t="s">
        <v>1</v>
      </c>
      <c r="C175" s="6" t="s">
        <v>1</v>
      </c>
      <c r="D175" s="6" t="s">
        <v>1</v>
      </c>
      <c r="E175" s="6" t="s">
        <v>1</v>
      </c>
      <c r="F175" s="7" t="s">
        <v>1</v>
      </c>
      <c r="G175" s="6" t="s">
        <v>1</v>
      </c>
      <c r="H175" s="6" t="s">
        <v>1</v>
      </c>
      <c r="I175" s="6" t="s">
        <v>1</v>
      </c>
      <c r="J175" s="6" t="s">
        <v>1</v>
      </c>
      <c r="K175" s="6" t="s">
        <v>1</v>
      </c>
      <c r="L175" s="6" t="s">
        <v>1</v>
      </c>
      <c r="M175" s="8" t="s">
        <v>1</v>
      </c>
      <c r="N175" s="4"/>
    </row>
    <row r="176" spans="1:14">
      <c r="A176" s="9" t="s">
        <v>1</v>
      </c>
      <c r="B176" s="10" t="str">
        <f>VLOOKUP([1]English!B176,[1]Translation!$A$1:$F$1171,2,FALSE)</f>
        <v>Adra</v>
      </c>
      <c r="C176" s="9" t="s">
        <v>1</v>
      </c>
      <c r="D176" s="10" t="s">
        <v>1</v>
      </c>
      <c r="E176" s="9" t="s">
        <v>1</v>
      </c>
      <c r="F176" s="9" t="s">
        <v>1</v>
      </c>
      <c r="G176" s="9" t="s">
        <v>1</v>
      </c>
      <c r="H176" s="9" t="s">
        <v>1</v>
      </c>
      <c r="I176" s="9" t="s">
        <v>1</v>
      </c>
      <c r="J176" s="9" t="s">
        <v>1</v>
      </c>
      <c r="K176" s="9" t="s">
        <v>1</v>
      </c>
      <c r="L176" s="9" t="s">
        <v>1</v>
      </c>
      <c r="M176" s="11" t="s">
        <v>1</v>
      </c>
      <c r="N176" s="4"/>
    </row>
    <row r="177" spans="1:14" ht="25.5" customHeight="1">
      <c r="A177" s="12" t="str">
        <f>VLOOKUP([1]English!A177,[1]Translation!$A$1:$F$1171,2,FALSE)</f>
        <v>Cymdeithas Dai</v>
      </c>
      <c r="B177" s="12" t="str">
        <f>VLOOKUP([1]English!B177,[1]Translation!$A$1:$F$1171,2,FALSE)</f>
        <v>Adra</v>
      </c>
      <c r="C177" s="12" t="s">
        <v>31</v>
      </c>
      <c r="D177" s="12" t="str">
        <f>VLOOKUP([1]English!D177,[1]Translation!$A$1:$F$1171,2,FALSE)</f>
        <v>Tai</v>
      </c>
      <c r="E177" s="12" t="str">
        <f>VLOOKUP([1]English!E177,[1]Translation!$A$1:$F$1171,2,FALSE)</f>
        <v>Anghydfodau cymydog ac ymddygiad gwrthgymdeithasol</v>
      </c>
      <c r="F177" s="12">
        <v>202002246</v>
      </c>
      <c r="G177" s="12" t="str">
        <f>VLOOKUP([1]English!G177,[1]Translation!$A$1:$F$1171,2,FALSE)</f>
        <v>Asesiad</v>
      </c>
      <c r="H177" s="12" t="s">
        <v>123</v>
      </c>
      <c r="I177" s="12" t="s">
        <v>84</v>
      </c>
      <c r="J177" s="12" t="s">
        <v>101</v>
      </c>
      <c r="K177" s="12" t="s">
        <v>101</v>
      </c>
      <c r="L177" s="12" t="str">
        <f>VLOOKUP([1]English!L177,[1]Translation!$A$1:$F$1171,2,FALSE)</f>
        <v>Mater tu hwnt i awdurdodaeth (yn ôl disgresiwn)</v>
      </c>
      <c r="M177" s="12" t="str">
        <f>VLOOKUP([1]English!M177,[1]Translation!$A$1:$F$1171,2,FALSE)</f>
        <v>2A201 -  Cynamserol - wedi'i gyfeirio at y corff cyhoeddus</v>
      </c>
      <c r="N177" s="4"/>
    </row>
    <row r="178" spans="1:14" ht="25.5" customHeight="1">
      <c r="A178" s="12" t="str">
        <f>VLOOKUP([1]English!A178,[1]Translation!$A$1:$F$1171,2,FALSE)</f>
        <v>Cymdeithas Dai</v>
      </c>
      <c r="B178" s="12" t="str">
        <f>VLOOKUP([1]English!B178,[1]Translation!$A$1:$F$1171,2,FALSE)</f>
        <v>Adra</v>
      </c>
      <c r="C178" s="12" t="s">
        <v>31</v>
      </c>
      <c r="D178" s="12" t="str">
        <f>VLOOKUP([1]English!D178,[1]Translation!$A$1:$F$1171,2,FALSE)</f>
        <v>Tai</v>
      </c>
      <c r="E178" s="12" t="str">
        <f>VLOOKUP([1]English!E178,[1]Translation!$A$1:$F$1171,2,FALSE)</f>
        <v>Ceisiadau. Dyraniadau. Trosglwyddo a chyfnewidiadau</v>
      </c>
      <c r="F178" s="12">
        <v>202002688</v>
      </c>
      <c r="G178" s="12" t="str">
        <f>VLOOKUP([1]English!G178,[1]Translation!$A$1:$F$1171,2,FALSE)</f>
        <v>Asesiad</v>
      </c>
      <c r="H178" s="12" t="s">
        <v>53</v>
      </c>
      <c r="I178" s="12" t="s">
        <v>53</v>
      </c>
      <c r="J178" s="12" t="s">
        <v>45</v>
      </c>
      <c r="K178" s="12" t="s">
        <v>45</v>
      </c>
      <c r="L178" s="12" t="str">
        <f>VLOOKUP([1]English!L178,[1]Translation!$A$1:$F$1171,2,FALSE)</f>
        <v>Mater tu hwnt i awdurdodaeth (yn ôl disgresiwn)</v>
      </c>
      <c r="M178" s="12" t="str">
        <f>VLOOKUP([1]English!M178,[1]Translation!$A$1:$F$1171,2,FALSE)</f>
        <v>2B201 - Cynamserol - wedi'i gyfeirio at y corff cyhoeddus</v>
      </c>
      <c r="N178" s="4"/>
    </row>
    <row r="179" spans="1:14">
      <c r="A179" s="14" t="s">
        <v>1</v>
      </c>
      <c r="B179" s="14" t="s">
        <v>1</v>
      </c>
      <c r="C179" s="14" t="s">
        <v>124</v>
      </c>
      <c r="D179" s="14" t="s">
        <v>1</v>
      </c>
      <c r="E179" s="14" t="s">
        <v>1</v>
      </c>
      <c r="F179" s="15" t="s">
        <v>1</v>
      </c>
      <c r="G179" s="14" t="s">
        <v>1</v>
      </c>
      <c r="H179" s="14" t="s">
        <v>1</v>
      </c>
      <c r="I179" s="14" t="s">
        <v>1</v>
      </c>
      <c r="J179" s="14" t="s">
        <v>1</v>
      </c>
      <c r="K179" s="14" t="s">
        <v>1</v>
      </c>
      <c r="L179" s="14" t="s">
        <v>1</v>
      </c>
      <c r="M179" s="16" t="s">
        <v>1</v>
      </c>
      <c r="N179" s="4"/>
    </row>
    <row r="180" spans="1:14">
      <c r="A180" s="17" t="s">
        <v>1</v>
      </c>
      <c r="B180" s="18" t="s">
        <v>11</v>
      </c>
      <c r="C180" s="18" t="s">
        <v>1</v>
      </c>
      <c r="D180" s="17" t="s">
        <v>1</v>
      </c>
      <c r="E180" s="17" t="s">
        <v>1</v>
      </c>
      <c r="F180" s="17" t="s">
        <v>1</v>
      </c>
      <c r="G180" s="17" t="s">
        <v>1</v>
      </c>
      <c r="H180" s="17" t="s">
        <v>1</v>
      </c>
      <c r="I180" s="17" t="s">
        <v>1</v>
      </c>
      <c r="J180" s="17" t="s">
        <v>1</v>
      </c>
      <c r="K180" s="17" t="s">
        <v>1</v>
      </c>
      <c r="L180" s="17" t="s">
        <v>1</v>
      </c>
      <c r="M180" s="19" t="s">
        <v>1</v>
      </c>
      <c r="N180" s="4"/>
    </row>
    <row r="181" spans="1:14" ht="26.25">
      <c r="A181" s="9" t="s">
        <v>1</v>
      </c>
      <c r="B181" s="10" t="str">
        <f>VLOOKUP([1]English!B181,[1]Translation!$A$1:$F$1171,2,FALSE)</f>
        <v>Cymdeithas Tai Cymuned Caerdydd</v>
      </c>
      <c r="C181" s="9" t="s">
        <v>1</v>
      </c>
      <c r="D181" s="10" t="s">
        <v>1</v>
      </c>
      <c r="E181" s="9" t="s">
        <v>1</v>
      </c>
      <c r="F181" s="9" t="s">
        <v>1</v>
      </c>
      <c r="G181" s="9" t="s">
        <v>1</v>
      </c>
      <c r="H181" s="9" t="s">
        <v>1</v>
      </c>
      <c r="I181" s="9" t="s">
        <v>1</v>
      </c>
      <c r="J181" s="9" t="s">
        <v>1</v>
      </c>
      <c r="K181" s="9" t="s">
        <v>1</v>
      </c>
      <c r="L181" s="9" t="s">
        <v>1</v>
      </c>
      <c r="M181" s="11" t="s">
        <v>1</v>
      </c>
      <c r="N181" s="4"/>
    </row>
    <row r="182" spans="1:14" ht="38.25">
      <c r="A182" s="12" t="str">
        <f>VLOOKUP([1]English!A182,[1]Translation!$A$1:$F$1171,2,FALSE)</f>
        <v>Cymdeithas Dai</v>
      </c>
      <c r="B182" s="12" t="str">
        <f>VLOOKUP([1]English!B182,[1]Translation!$A$1:$F$1171,2,FALSE)</f>
        <v>Cymdeithas Tai Cymuned Caerdydd</v>
      </c>
      <c r="C182" s="12" t="s">
        <v>31</v>
      </c>
      <c r="D182" s="12" t="str">
        <f>VLOOKUP([1]English!D182,[1]Translation!$A$1:$F$1171,2,FALSE)</f>
        <v>Tai</v>
      </c>
      <c r="E182" s="12" t="str">
        <f>VLOOKUP([1]English!E182,[1]Translation!$A$1:$F$1171,2,FALSE)</f>
        <v>Rheoli Ystadau ac amgylchedd/ardaloedd cyffredin/cloddiau a ffensys a.y.y.b</v>
      </c>
      <c r="F182" s="12">
        <v>202002451</v>
      </c>
      <c r="G182" s="12" t="str">
        <f>VLOOKUP([1]English!G182,[1]Translation!$A$1:$F$1171,2,FALSE)</f>
        <v>Asesiad</v>
      </c>
      <c r="H182" s="12" t="s">
        <v>51</v>
      </c>
      <c r="I182" s="12" t="s">
        <v>51</v>
      </c>
      <c r="J182" s="12" t="s">
        <v>67</v>
      </c>
      <c r="K182" s="12" t="s">
        <v>67</v>
      </c>
      <c r="L182" s="12" t="str">
        <f>VLOOKUP([1]English!L182,[1]Translation!$A$1:$F$1171,2,FALSE)</f>
        <v>Penderfynu peidio ymchwilio cwyn</v>
      </c>
      <c r="M182" s="12" t="str">
        <f>VLOOKUP([1]English!M182,[1]Translation!$A$1:$F$1171,2,FALSE)</f>
        <v>2B305 - Ychydig ymhellach y gellir ei gyflawni</v>
      </c>
      <c r="N182" s="4"/>
    </row>
    <row r="183" spans="1:14">
      <c r="A183" s="14" t="s">
        <v>1</v>
      </c>
      <c r="B183" s="14" t="s">
        <v>1</v>
      </c>
      <c r="C183" s="14" t="s">
        <v>34</v>
      </c>
      <c r="D183" s="14" t="s">
        <v>1</v>
      </c>
      <c r="E183" s="14" t="s">
        <v>1</v>
      </c>
      <c r="F183" s="15" t="s">
        <v>1</v>
      </c>
      <c r="G183" s="14" t="s">
        <v>1</v>
      </c>
      <c r="H183" s="14" t="s">
        <v>1</v>
      </c>
      <c r="I183" s="14" t="s">
        <v>1</v>
      </c>
      <c r="J183" s="14" t="s">
        <v>1</v>
      </c>
      <c r="K183" s="14" t="s">
        <v>1</v>
      </c>
      <c r="L183" s="14" t="s">
        <v>1</v>
      </c>
      <c r="M183" s="16" t="s">
        <v>1</v>
      </c>
      <c r="N183" s="4"/>
    </row>
    <row r="184" spans="1:14">
      <c r="A184" s="17" t="s">
        <v>1</v>
      </c>
      <c r="B184" s="18" t="s">
        <v>15</v>
      </c>
      <c r="C184" s="18" t="s">
        <v>1</v>
      </c>
      <c r="D184" s="17" t="s">
        <v>1</v>
      </c>
      <c r="E184" s="17" t="s">
        <v>1</v>
      </c>
      <c r="F184" s="17" t="s">
        <v>1</v>
      </c>
      <c r="G184" s="17" t="s">
        <v>1</v>
      </c>
      <c r="H184" s="17" t="s">
        <v>1</v>
      </c>
      <c r="I184" s="17" t="s">
        <v>1</v>
      </c>
      <c r="J184" s="17" t="s">
        <v>1</v>
      </c>
      <c r="K184" s="17" t="s">
        <v>1</v>
      </c>
      <c r="L184" s="17" t="s">
        <v>1</v>
      </c>
      <c r="M184" s="19" t="s">
        <v>1</v>
      </c>
      <c r="N184" s="4"/>
    </row>
    <row r="185" spans="1:14">
      <c r="A185" s="9" t="s">
        <v>1</v>
      </c>
      <c r="B185" s="10" t="str">
        <f>VLOOKUP([1]English!B185,[1]Translation!$A$1:$F$1171,2,FALSE)</f>
        <v>Cartrefi Conwy</v>
      </c>
      <c r="C185" s="9" t="s">
        <v>1</v>
      </c>
      <c r="D185" s="10" t="s">
        <v>1</v>
      </c>
      <c r="E185" s="9" t="s">
        <v>1</v>
      </c>
      <c r="F185" s="9" t="s">
        <v>1</v>
      </c>
      <c r="G185" s="9" t="s">
        <v>1</v>
      </c>
      <c r="H185" s="9" t="s">
        <v>1</v>
      </c>
      <c r="I185" s="9" t="s">
        <v>1</v>
      </c>
      <c r="J185" s="9" t="s">
        <v>1</v>
      </c>
      <c r="K185" s="9" t="s">
        <v>1</v>
      </c>
      <c r="L185" s="9" t="s">
        <v>1</v>
      </c>
      <c r="M185" s="11" t="s">
        <v>1</v>
      </c>
      <c r="N185" s="4"/>
    </row>
    <row r="186" spans="1:14" ht="25.5" customHeight="1">
      <c r="A186" s="12" t="str">
        <f>VLOOKUP([1]English!A186,[1]Translation!$A$1:$F$1171,2,FALSE)</f>
        <v>Cymdeithas Dai</v>
      </c>
      <c r="B186" s="12" t="str">
        <f>VLOOKUP([1]English!B186,[1]Translation!$A$1:$F$1171,2,FALSE)</f>
        <v>Cartrefi Conwy</v>
      </c>
      <c r="C186" s="12" t="s">
        <v>31</v>
      </c>
      <c r="D186" s="12" t="str">
        <f>VLOOKUP([1]English!D186,[1]Translation!$A$1:$F$1171,2,FALSE)</f>
        <v>Tai</v>
      </c>
      <c r="E186" s="12" t="str">
        <f>VLOOKUP([1]English!E186,[1]Translation!$A$1:$F$1171,2,FALSE)</f>
        <v>Anghydfodau cymydog ac ymddygiad gwrthgymdeithasol</v>
      </c>
      <c r="F186" s="12">
        <v>202002565</v>
      </c>
      <c r="G186" s="12" t="str">
        <f>VLOOKUP([1]English!G186,[1]Translation!$A$1:$F$1171,2,FALSE)</f>
        <v>Asesiad</v>
      </c>
      <c r="H186" s="12" t="s">
        <v>54</v>
      </c>
      <c r="I186" s="12" t="s">
        <v>54</v>
      </c>
      <c r="J186" s="12" t="s">
        <v>85</v>
      </c>
      <c r="K186" s="12" t="s">
        <v>85</v>
      </c>
      <c r="L186" s="12" t="str">
        <f>VLOOKUP([1]English!L186,[1]Translation!$A$1:$F$1171,2,FALSE)</f>
        <v>Mater tu hwnt i awdurdodaeth (yn ôl disgresiwn)</v>
      </c>
      <c r="M186" s="12" t="str">
        <f>VLOOKUP([1]English!M186,[1]Translation!$A$1:$F$1171,2,FALSE)</f>
        <v>2B201 - Cynamserol - wedi'i gyfeirio at y corff cyhoeddus</v>
      </c>
      <c r="N186" s="4"/>
    </row>
    <row r="187" spans="1:14" ht="51">
      <c r="A187" s="12" t="str">
        <f>VLOOKUP([1]English!A187,[1]Translation!$A$1:$F$1171,2,FALSE)</f>
        <v>Cymdeithas Dai</v>
      </c>
      <c r="B187" s="12" t="str">
        <f>VLOOKUP([1]English!B187,[1]Translation!$A$1:$F$1171,2,FALSE)</f>
        <v>Cartrefi Conwy</v>
      </c>
      <c r="C187" s="12" t="s">
        <v>31</v>
      </c>
      <c r="D187" s="12" t="str">
        <f>VLOOKUP([1]English!D187,[1]Translation!$A$1:$F$1171,2,FALSE)</f>
        <v>Tai</v>
      </c>
      <c r="E187" s="12" t="str">
        <f>VLOOKUP([1]English!E187,[1]Translation!$A$1:$F$1171,2,FALSE)</f>
        <v>Rheoli Ystadau ac amgylchedd/ardaloedd cyffredin/cloddiau a ffensys a.y.y.b</v>
      </c>
      <c r="F187" s="12">
        <v>202002806</v>
      </c>
      <c r="G187" s="12" t="str">
        <f>VLOOKUP([1]English!G187,[1]Translation!$A$1:$F$1171,2,FALSE)</f>
        <v>Asesiad</v>
      </c>
      <c r="H187" s="12" t="s">
        <v>40</v>
      </c>
      <c r="I187" s="12" t="s">
        <v>18</v>
      </c>
      <c r="J187" s="12" t="s">
        <v>56</v>
      </c>
      <c r="K187" s="12" t="s">
        <v>56</v>
      </c>
      <c r="L187" s="12" t="str">
        <f>VLOOKUP([1]English!L187,[1]Translation!$A$1:$F$1171,2,FALSE)</f>
        <v>Mater tu hwnt i awdurdodaeth (yn ôl disgresiwn)</v>
      </c>
      <c r="M187" s="12" t="str">
        <f>VLOOKUP([1]English!M187,[1]Translation!$A$1:$F$1171,2,FALSE)</f>
        <v>2B201 - Cynamserol - wedi'i gyfeirio at y corff cyhoeddus</v>
      </c>
      <c r="N187" s="4"/>
    </row>
    <row r="188" spans="1:14">
      <c r="A188" s="14" t="s">
        <v>1</v>
      </c>
      <c r="B188" s="14" t="s">
        <v>1</v>
      </c>
      <c r="C188" s="14" t="s">
        <v>124</v>
      </c>
      <c r="D188" s="14" t="s">
        <v>1</v>
      </c>
      <c r="E188" s="14" t="s">
        <v>1</v>
      </c>
      <c r="F188" s="15" t="s">
        <v>1</v>
      </c>
      <c r="G188" s="14" t="s">
        <v>1</v>
      </c>
      <c r="H188" s="14" t="s">
        <v>1</v>
      </c>
      <c r="I188" s="14" t="s">
        <v>1</v>
      </c>
      <c r="J188" s="14" t="s">
        <v>1</v>
      </c>
      <c r="K188" s="14" t="s">
        <v>1</v>
      </c>
      <c r="L188" s="14" t="s">
        <v>1</v>
      </c>
      <c r="M188" s="16" t="s">
        <v>1</v>
      </c>
      <c r="N188" s="4"/>
    </row>
    <row r="189" spans="1:14">
      <c r="A189" s="17" t="s">
        <v>1</v>
      </c>
      <c r="B189" s="18" t="s">
        <v>11</v>
      </c>
      <c r="C189" s="18" t="s">
        <v>1</v>
      </c>
      <c r="D189" s="17" t="s">
        <v>1</v>
      </c>
      <c r="E189" s="17" t="s">
        <v>1</v>
      </c>
      <c r="F189" s="17" t="s">
        <v>1</v>
      </c>
      <c r="G189" s="17" t="s">
        <v>1</v>
      </c>
      <c r="H189" s="17" t="s">
        <v>1</v>
      </c>
      <c r="I189" s="17" t="s">
        <v>1</v>
      </c>
      <c r="J189" s="17" t="s">
        <v>1</v>
      </c>
      <c r="K189" s="17" t="s">
        <v>1</v>
      </c>
      <c r="L189" s="17" t="s">
        <v>1</v>
      </c>
      <c r="M189" s="19" t="s">
        <v>1</v>
      </c>
      <c r="N189" s="4"/>
    </row>
    <row r="190" spans="1:14">
      <c r="A190" s="9" t="s">
        <v>1</v>
      </c>
      <c r="B190" s="10" t="str">
        <f>VLOOKUP([1]English!B190,[1]Translation!$A$1:$F$1171,2,FALSE)</f>
        <v>Cymdeithas Tai Clwyd Alyn</v>
      </c>
      <c r="C190" s="9" t="s">
        <v>1</v>
      </c>
      <c r="D190" s="10" t="s">
        <v>1</v>
      </c>
      <c r="E190" s="9" t="s">
        <v>1</v>
      </c>
      <c r="F190" s="9" t="s">
        <v>1</v>
      </c>
      <c r="G190" s="9" t="s">
        <v>1</v>
      </c>
      <c r="H190" s="9" t="s">
        <v>1</v>
      </c>
      <c r="I190" s="9" t="s">
        <v>1</v>
      </c>
      <c r="J190" s="9" t="s">
        <v>1</v>
      </c>
      <c r="K190" s="9" t="s">
        <v>1</v>
      </c>
      <c r="L190" s="9" t="s">
        <v>1</v>
      </c>
      <c r="M190" s="11" t="s">
        <v>1</v>
      </c>
      <c r="N190" s="4"/>
    </row>
    <row r="191" spans="1:14" ht="25.5" customHeight="1">
      <c r="A191" s="12" t="str">
        <f>VLOOKUP([1]English!A191,[1]Translation!$A$1:$F$1171,2,FALSE)</f>
        <v>Cymdeithas Dai</v>
      </c>
      <c r="B191" s="12" t="str">
        <f>VLOOKUP([1]English!B191,[1]Translation!$A$1:$F$1171,2,FALSE)</f>
        <v>Cymdeithas Tai Clwyd Alyn</v>
      </c>
      <c r="C191" s="12" t="s">
        <v>31</v>
      </c>
      <c r="D191" s="12" t="str">
        <f>VLOOKUP([1]English!D191,[1]Translation!$A$1:$F$1171,2,FALSE)</f>
        <v>Tai</v>
      </c>
      <c r="E191" s="12" t="str">
        <f>VLOOKUP([1]English!E191,[1]Translation!$A$1:$F$1171,2,FALSE)</f>
        <v>Anghydfodau cymydog ac ymddygiad gwrthgymdeithasol</v>
      </c>
      <c r="F191" s="12">
        <v>202001687</v>
      </c>
      <c r="G191" s="12" t="str">
        <f>VLOOKUP([1]English!G191,[1]Translation!$A$1:$F$1171,2,FALSE)</f>
        <v>Asesiad</v>
      </c>
      <c r="H191" s="12" t="s">
        <v>125</v>
      </c>
      <c r="I191" s="12" t="s">
        <v>126</v>
      </c>
      <c r="J191" s="12" t="s">
        <v>90</v>
      </c>
      <c r="K191" s="12" t="s">
        <v>90</v>
      </c>
      <c r="L191" s="12" t="str">
        <f>VLOOKUP([1]English!L191,[1]Translation!$A$1:$F$1171,2,FALSE)</f>
        <v>Datrys yn gynnar</v>
      </c>
      <c r="M191" s="12" t="str">
        <f>VLOOKUP([1]English!M191,[1]Translation!$A$1:$F$1171,2,FALSE)</f>
        <v>2C401 - Camau gan yr awdurdod rhestredig (ee. iawndal)</v>
      </c>
      <c r="N191" s="4"/>
    </row>
    <row r="192" spans="1:14" ht="25.5" customHeight="1">
      <c r="A192" s="12" t="str">
        <f>VLOOKUP([1]English!A192,[1]Translation!$A$1:$F$1171,2,FALSE)</f>
        <v>Cymdeithas Dai</v>
      </c>
      <c r="B192" s="12" t="str">
        <f>VLOOKUP([1]English!B192,[1]Translation!$A$1:$F$1171,2,FALSE)</f>
        <v>Cymdeithas Tai Clwyd Alyn</v>
      </c>
      <c r="C192" s="12" t="s">
        <v>31</v>
      </c>
      <c r="D192" s="12" t="str">
        <f>VLOOKUP([1]English!D192,[1]Translation!$A$1:$F$1171,2,FALSE)</f>
        <v>Tai</v>
      </c>
      <c r="E192" s="12" t="str">
        <f>VLOOKUP([1]English!E192,[1]Translation!$A$1:$F$1171,2,FALSE)</f>
        <v>Anghydfodau cymydog ac ymddygiad gwrthgymdeithasol</v>
      </c>
      <c r="F192" s="12">
        <v>202001750</v>
      </c>
      <c r="G192" s="12" t="str">
        <f>VLOOKUP([1]English!G192,[1]Translation!$A$1:$F$1171,2,FALSE)</f>
        <v>Asesiad</v>
      </c>
      <c r="H192" s="12" t="s">
        <v>127</v>
      </c>
      <c r="I192" s="12" t="s">
        <v>19</v>
      </c>
      <c r="J192" s="12" t="s">
        <v>115</v>
      </c>
      <c r="K192" s="12" t="s">
        <v>115</v>
      </c>
      <c r="L192" s="12" t="str">
        <f>VLOOKUP([1]English!L192,[1]Translation!$A$1:$F$1171,2,FALSE)</f>
        <v>Datrys yn gynnar</v>
      </c>
      <c r="M192" s="12" t="str">
        <f>VLOOKUP([1]English!M192,[1]Translation!$A$1:$F$1171,2,FALSE)</f>
        <v>2C401 - Camau gan yr awdurdod rhestredig (ee. iawndal)</v>
      </c>
      <c r="N192" s="4"/>
    </row>
    <row r="193" spans="1:14">
      <c r="A193" s="14" t="s">
        <v>1</v>
      </c>
      <c r="B193" s="12"/>
      <c r="C193" s="14" t="s">
        <v>124</v>
      </c>
      <c r="D193" s="14" t="s">
        <v>1</v>
      </c>
      <c r="E193" s="14" t="s">
        <v>1</v>
      </c>
      <c r="F193" s="15" t="s">
        <v>1</v>
      </c>
      <c r="G193" s="14" t="s">
        <v>1</v>
      </c>
      <c r="H193" s="14" t="s">
        <v>1</v>
      </c>
      <c r="I193" s="14" t="s">
        <v>1</v>
      </c>
      <c r="J193" s="14" t="s">
        <v>1</v>
      </c>
      <c r="K193" s="14" t="s">
        <v>1</v>
      </c>
      <c r="L193" s="14" t="s">
        <v>1</v>
      </c>
      <c r="M193" s="16" t="s">
        <v>1</v>
      </c>
      <c r="N193" s="4"/>
    </row>
    <row r="194" spans="1:14">
      <c r="A194" s="17" t="s">
        <v>1</v>
      </c>
      <c r="B194" s="18" t="s">
        <v>11</v>
      </c>
      <c r="C194" s="18" t="s">
        <v>1</v>
      </c>
      <c r="D194" s="17" t="s">
        <v>1</v>
      </c>
      <c r="E194" s="17" t="s">
        <v>1</v>
      </c>
      <c r="F194" s="17" t="s">
        <v>1</v>
      </c>
      <c r="G194" s="17" t="s">
        <v>1</v>
      </c>
      <c r="H194" s="17" t="s">
        <v>1</v>
      </c>
      <c r="I194" s="17" t="s">
        <v>1</v>
      </c>
      <c r="J194" s="17" t="s">
        <v>1</v>
      </c>
      <c r="K194" s="17" t="s">
        <v>1</v>
      </c>
      <c r="L194" s="17" t="s">
        <v>1</v>
      </c>
      <c r="M194" s="19" t="s">
        <v>1</v>
      </c>
      <c r="N194" s="4"/>
    </row>
    <row r="195" spans="1:14">
      <c r="A195" s="9" t="s">
        <v>1</v>
      </c>
      <c r="B195" s="10" t="str">
        <f>VLOOKUP([1]English!B195,[1]Translation!$A$1:$F$1171,2,FALSE)</f>
        <v>Coastal Housing Group Ltd</v>
      </c>
      <c r="C195" s="9" t="s">
        <v>1</v>
      </c>
      <c r="D195" s="10" t="s">
        <v>1</v>
      </c>
      <c r="E195" s="9" t="s">
        <v>1</v>
      </c>
      <c r="F195" s="9" t="s">
        <v>1</v>
      </c>
      <c r="G195" s="9" t="s">
        <v>1</v>
      </c>
      <c r="H195" s="9" t="s">
        <v>1</v>
      </c>
      <c r="I195" s="9" t="s">
        <v>1</v>
      </c>
      <c r="J195" s="9" t="s">
        <v>1</v>
      </c>
      <c r="K195" s="9" t="s">
        <v>1</v>
      </c>
      <c r="L195" s="9" t="s">
        <v>1</v>
      </c>
      <c r="M195" s="11" t="s">
        <v>1</v>
      </c>
      <c r="N195" s="4"/>
    </row>
    <row r="196" spans="1:14" ht="14.25" customHeight="1">
      <c r="A196" s="12" t="str">
        <f>VLOOKUP([1]English!A196,[1]Translation!$A$1:$F$1171,2,FALSE)</f>
        <v>Cymdeithas Dai</v>
      </c>
      <c r="B196" s="12" t="str">
        <f>VLOOKUP([1]English!B196,[1]Translation!$A$1:$F$1171,2,FALSE)</f>
        <v>Coastal Housing Group Ltd</v>
      </c>
      <c r="C196" s="12" t="s">
        <v>31</v>
      </c>
      <c r="D196" s="12" t="str">
        <f>VLOOKUP([1]English!D196,[1]Translation!$A$1:$F$1171,2,FALSE)</f>
        <v>Tai</v>
      </c>
      <c r="E196" s="12" t="str">
        <f>VLOOKUP([1]English!E196,[1]Translation!$A$1:$F$1171,2,FALSE)</f>
        <v>Eraill</v>
      </c>
      <c r="F196" s="12">
        <v>202002258</v>
      </c>
      <c r="G196" s="12" t="str">
        <f>VLOOKUP([1]English!G196,[1]Translation!$A$1:$F$1171,2,FALSE)</f>
        <v>Asesiad</v>
      </c>
      <c r="H196" s="12" t="s">
        <v>123</v>
      </c>
      <c r="I196" s="12" t="s">
        <v>72</v>
      </c>
      <c r="J196" s="12" t="s">
        <v>78</v>
      </c>
      <c r="K196" s="12" t="s">
        <v>78</v>
      </c>
      <c r="L196" s="12" t="str">
        <f>VLOOKUP([1]English!L196,[1]Translation!$A$1:$F$1171,2,FALSE)</f>
        <v>Datrys yn gynnar</v>
      </c>
      <c r="M196" s="12" t="str">
        <f>VLOOKUP([1]English!M196,[1]Translation!$A$1:$F$1171,2,FALSE)</f>
        <v>2C401 - Camau gan yr awdurdod rhestredig (ee. iawndal)</v>
      </c>
      <c r="N196" s="4"/>
    </row>
    <row r="197" spans="1:14" ht="51">
      <c r="A197" s="12" t="str">
        <f>VLOOKUP([1]English!A197,[1]Translation!$A$1:$F$1171,2,FALSE)</f>
        <v>Cymdeithas Dai</v>
      </c>
      <c r="B197" s="12" t="str">
        <f>VLOOKUP([1]English!B197,[1]Translation!$A$1:$F$1171,2,FALSE)</f>
        <v>Coastal Housing Group Ltd</v>
      </c>
      <c r="C197" s="12" t="s">
        <v>31</v>
      </c>
      <c r="D197" s="12" t="str">
        <f>VLOOKUP([1]English!D197,[1]Translation!$A$1:$F$1171,2,FALSE)</f>
        <v>Tai</v>
      </c>
      <c r="E197" s="12" t="str">
        <f>VLOOKUP([1]English!E197,[1]Translation!$A$1:$F$1171,2,FALSE)</f>
        <v xml:space="preserve"> Cynnal a chadw a thrwsio (gan gynnwys lleithder/ gwelliannau a newidiadau ee gwres trwy'r tŷ. Ffenestri dwbl)</v>
      </c>
      <c r="F197" s="12">
        <v>202003504</v>
      </c>
      <c r="G197" s="12" t="str">
        <f>VLOOKUP([1]English!G197,[1]Translation!$A$1:$F$1171,2,FALSE)</f>
        <v>Asesiad</v>
      </c>
      <c r="H197" s="12" t="s">
        <v>48</v>
      </c>
      <c r="I197" s="12" t="s">
        <v>48</v>
      </c>
      <c r="J197" s="12" t="s">
        <v>27</v>
      </c>
      <c r="K197" s="12" t="s">
        <v>27</v>
      </c>
      <c r="L197" s="12" t="str">
        <f>VLOOKUP([1]English!L197,[1]Translation!$A$1:$F$1171,2,FALSE)</f>
        <v>Mater tu hwnt i awdurdodaeth (yn ôl disgresiwn)</v>
      </c>
      <c r="M197" s="12" t="str">
        <f>VLOOKUP([1]English!M197,[1]Translation!$A$1:$F$1171,2,FALSE)</f>
        <v>2B201 - Cynamserol - wedi'i gyfeirio at y corff cyhoeddus</v>
      </c>
      <c r="N197" s="4"/>
    </row>
    <row r="198" spans="1:14">
      <c r="A198" s="14" t="s">
        <v>1</v>
      </c>
      <c r="B198" s="14" t="s">
        <v>1</v>
      </c>
      <c r="C198" s="14" t="s">
        <v>124</v>
      </c>
      <c r="D198" s="14" t="s">
        <v>1</v>
      </c>
      <c r="E198" s="14" t="s">
        <v>1</v>
      </c>
      <c r="F198" s="15" t="s">
        <v>1</v>
      </c>
      <c r="G198" s="14" t="s">
        <v>1</v>
      </c>
      <c r="H198" s="14" t="s">
        <v>1</v>
      </c>
      <c r="I198" s="14" t="s">
        <v>1</v>
      </c>
      <c r="J198" s="14" t="s">
        <v>1</v>
      </c>
      <c r="K198" s="14" t="s">
        <v>1</v>
      </c>
      <c r="L198" s="14" t="s">
        <v>1</v>
      </c>
      <c r="M198" s="16" t="s">
        <v>1</v>
      </c>
      <c r="N198" s="4"/>
    </row>
    <row r="199" spans="1:14">
      <c r="A199" s="17" t="s">
        <v>1</v>
      </c>
      <c r="B199" s="18" t="s">
        <v>11</v>
      </c>
      <c r="C199" s="18" t="s">
        <v>1</v>
      </c>
      <c r="D199" s="17" t="s">
        <v>1</v>
      </c>
      <c r="E199" s="17" t="s">
        <v>1</v>
      </c>
      <c r="F199" s="17" t="s">
        <v>1</v>
      </c>
      <c r="G199" s="17" t="s">
        <v>1</v>
      </c>
      <c r="H199" s="17" t="s">
        <v>1</v>
      </c>
      <c r="I199" s="17" t="s">
        <v>1</v>
      </c>
      <c r="J199" s="17" t="s">
        <v>1</v>
      </c>
      <c r="K199" s="17" t="s">
        <v>1</v>
      </c>
      <c r="L199" s="17" t="s">
        <v>1</v>
      </c>
      <c r="M199" s="19" t="s">
        <v>1</v>
      </c>
      <c r="N199" s="4"/>
    </row>
    <row r="200" spans="1:14">
      <c r="A200" s="9" t="s">
        <v>1</v>
      </c>
      <c r="B200" s="10" t="str">
        <f>VLOOKUP([1]English!B200,[1]Translation!$A$1:$F$1171,2,FALSE)</f>
        <v>Cymdeithas Tai Hafod</v>
      </c>
      <c r="C200" s="9" t="s">
        <v>1</v>
      </c>
      <c r="D200" s="10" t="s">
        <v>1</v>
      </c>
      <c r="E200" s="9" t="s">
        <v>1</v>
      </c>
      <c r="F200" s="9" t="s">
        <v>1</v>
      </c>
      <c r="G200" s="9" t="s">
        <v>1</v>
      </c>
      <c r="H200" s="9" t="s">
        <v>1</v>
      </c>
      <c r="I200" s="9" t="s">
        <v>1</v>
      </c>
      <c r="J200" s="9" t="s">
        <v>1</v>
      </c>
      <c r="K200" s="9" t="s">
        <v>1</v>
      </c>
      <c r="L200" s="9" t="s">
        <v>1</v>
      </c>
      <c r="M200" s="11" t="s">
        <v>1</v>
      </c>
      <c r="N200" s="4"/>
    </row>
    <row r="201" spans="1:14" ht="51">
      <c r="A201" s="12" t="str">
        <f>VLOOKUP([1]English!A201,[1]Translation!$A$1:$F$1171,2,FALSE)</f>
        <v>Cymdeithas Dai</v>
      </c>
      <c r="B201" s="12" t="str">
        <f>VLOOKUP([1]English!B201,[1]Translation!$A$1:$F$1171,2,FALSE)</f>
        <v>Cymdeithas Tai Hafod</v>
      </c>
      <c r="C201" s="12" t="s">
        <v>31</v>
      </c>
      <c r="D201" s="12" t="str">
        <f>VLOOKUP([1]English!D201,[1]Translation!$A$1:$F$1171,2,FALSE)</f>
        <v>Tai</v>
      </c>
      <c r="E201" s="12" t="str">
        <f>VLOOKUP([1]English!E201,[1]Translation!$A$1:$F$1171,2,FALSE)</f>
        <v xml:space="preserve"> Cynnal a chadw a thrwsio (gan gynnwys lleithder/ gwelliannau a newidiadau ee gwres trwy'r tŷ. Ffenestri dwbl)</v>
      </c>
      <c r="F201" s="12">
        <v>202002707</v>
      </c>
      <c r="G201" s="12" t="str">
        <f>VLOOKUP([1]English!G201,[1]Translation!$A$1:$F$1171,2,FALSE)</f>
        <v>Asesiad</v>
      </c>
      <c r="H201" s="12" t="s">
        <v>53</v>
      </c>
      <c r="I201" s="12" t="s">
        <v>53</v>
      </c>
      <c r="J201" s="12" t="s">
        <v>25</v>
      </c>
      <c r="K201" s="12" t="s">
        <v>25</v>
      </c>
      <c r="L201" s="12" t="str">
        <f>VLOOKUP([1]English!L201,[1]Translation!$A$1:$F$1171,2,FALSE)</f>
        <v>Datrys yn gynnar</v>
      </c>
      <c r="M201" s="12" t="str">
        <f>VLOOKUP([1]English!M201,[1]Translation!$A$1:$F$1171,2,FALSE)</f>
        <v xml:space="preserve">2C403 - Iawndal a chamau eraill </v>
      </c>
      <c r="N201" s="4"/>
    </row>
    <row r="202" spans="1:14" ht="25.5" customHeight="1">
      <c r="A202" s="12" t="str">
        <f>VLOOKUP([1]English!A202,[1]Translation!$A$1:$F$1171,2,FALSE)</f>
        <v>Cymdeithas Dai</v>
      </c>
      <c r="B202" s="12" t="str">
        <f>VLOOKUP([1]English!B202,[1]Translation!$A$1:$F$1171,2,FALSE)</f>
        <v>Cymdeithas Tai Hafod</v>
      </c>
      <c r="C202" s="12" t="s">
        <v>31</v>
      </c>
      <c r="D202" s="12" t="str">
        <f>VLOOKUP([1]English!D202,[1]Translation!$A$1:$F$1171,2,FALSE)</f>
        <v>Ymdrin â chwynion</v>
      </c>
      <c r="E202" s="12" t="str">
        <f>VLOOKUP([1]English!E202,[1]Translation!$A$1:$F$1171,2,FALSE)</f>
        <v>Tai</v>
      </c>
      <c r="F202" s="12">
        <v>202003895</v>
      </c>
      <c r="G202" s="12" t="str">
        <f>VLOOKUP([1]English!G202,[1]Translation!$A$1:$F$1171,2,FALSE)</f>
        <v>Asesiad</v>
      </c>
      <c r="H202" s="12" t="s">
        <v>128</v>
      </c>
      <c r="I202" s="12" t="s">
        <v>49</v>
      </c>
      <c r="J202" s="12" t="s">
        <v>129</v>
      </c>
      <c r="K202" s="12" t="s">
        <v>129</v>
      </c>
      <c r="L202" s="12" t="str">
        <f>VLOOKUP([1]English!L202,[1]Translation!$A$1:$F$1171,2,FALSE)</f>
        <v>Mater tu hwnt i awdurdodaeth (yn ôl disgresiwn)</v>
      </c>
      <c r="M202" s="12" t="str">
        <f>VLOOKUP([1]English!M202,[1]Translation!$A$1:$F$1171,2,FALSE)</f>
        <v>2B201 - Cynamserol - wedi'i gyfeirio at y corff cyhoeddus</v>
      </c>
      <c r="N202" s="4"/>
    </row>
    <row r="203" spans="1:14">
      <c r="A203" s="14" t="s">
        <v>1</v>
      </c>
      <c r="B203" s="14" t="s">
        <v>1</v>
      </c>
      <c r="C203" s="14" t="s">
        <v>124</v>
      </c>
      <c r="D203" s="14" t="s">
        <v>1</v>
      </c>
      <c r="E203" s="14" t="s">
        <v>1</v>
      </c>
      <c r="F203" s="15" t="s">
        <v>1</v>
      </c>
      <c r="G203" s="14" t="s">
        <v>1</v>
      </c>
      <c r="H203" s="14" t="s">
        <v>1</v>
      </c>
      <c r="I203" s="14" t="s">
        <v>1</v>
      </c>
      <c r="J203" s="14" t="s">
        <v>1</v>
      </c>
      <c r="K203" s="14" t="s">
        <v>1</v>
      </c>
      <c r="L203" s="12"/>
      <c r="M203" s="12"/>
      <c r="N203" s="4"/>
    </row>
    <row r="204" spans="1:14">
      <c r="A204" s="17" t="s">
        <v>1</v>
      </c>
      <c r="B204" s="18" t="s">
        <v>11</v>
      </c>
      <c r="C204" s="18" t="s">
        <v>1</v>
      </c>
      <c r="D204" s="17" t="s">
        <v>1</v>
      </c>
      <c r="E204" s="17" t="s">
        <v>1</v>
      </c>
      <c r="F204" s="17" t="s">
        <v>1</v>
      </c>
      <c r="G204" s="17" t="s">
        <v>1</v>
      </c>
      <c r="H204" s="17" t="s">
        <v>1</v>
      </c>
      <c r="I204" s="17" t="s">
        <v>1</v>
      </c>
      <c r="J204" s="17" t="s">
        <v>1</v>
      </c>
      <c r="K204" s="17" t="s">
        <v>1</v>
      </c>
      <c r="L204" s="17" t="s">
        <v>1</v>
      </c>
      <c r="M204" s="19" t="s">
        <v>1</v>
      </c>
      <c r="N204" s="4"/>
    </row>
    <row r="205" spans="1:14">
      <c r="A205" s="9" t="s">
        <v>1</v>
      </c>
      <c r="B205" s="10" t="str">
        <f>VLOOKUP([1]English!B205,[1]Translation!$A$1:$F$1171,2,FALSE)</f>
        <v>Cymdeithas Tai Linc-Cymru</v>
      </c>
      <c r="C205" s="9" t="s">
        <v>1</v>
      </c>
      <c r="D205" s="10" t="s">
        <v>1</v>
      </c>
      <c r="E205" s="9" t="s">
        <v>1</v>
      </c>
      <c r="F205" s="9" t="s">
        <v>1</v>
      </c>
      <c r="G205" s="9" t="s">
        <v>1</v>
      </c>
      <c r="H205" s="9" t="s">
        <v>1</v>
      </c>
      <c r="I205" s="9" t="s">
        <v>1</v>
      </c>
      <c r="J205" s="9" t="s">
        <v>1</v>
      </c>
      <c r="K205" s="9" t="s">
        <v>1</v>
      </c>
      <c r="L205" s="9" t="s">
        <v>1</v>
      </c>
      <c r="M205" s="11" t="s">
        <v>1</v>
      </c>
      <c r="N205" s="4"/>
    </row>
    <row r="206" spans="1:14" ht="51">
      <c r="A206" s="12" t="str">
        <f>VLOOKUP([1]English!A206,[1]Translation!$A$1:$F$1171,2,FALSE)</f>
        <v>Cymdeithas Dai</v>
      </c>
      <c r="B206" s="12" t="str">
        <f>VLOOKUP([1]English!B206,[1]Translation!$A$1:$F$1171,2,FALSE)</f>
        <v>Cymdeithas Tai Linc-Cymru</v>
      </c>
      <c r="C206" s="12" t="s">
        <v>31</v>
      </c>
      <c r="D206" s="12" t="str">
        <f>VLOOKUP([1]English!D206,[1]Translation!$A$1:$F$1171,2,FALSE)</f>
        <v>Tai</v>
      </c>
      <c r="E206" s="12" t="str">
        <f>VLOOKUP([1]English!E206,[1]Translation!$A$1:$F$1171,2,FALSE)</f>
        <v xml:space="preserve"> Cynnal a chadw a thrwsio (gan gynnwys lleithder/ gwelliannau a newidiadau ee gwres trwy'r tŷ. Ffenestri dwbl)</v>
      </c>
      <c r="F206" s="12">
        <v>202002940</v>
      </c>
      <c r="G206" s="12" t="str">
        <f>VLOOKUP([1]English!G206,[1]Translation!$A$1:$F$1171,2,FALSE)</f>
        <v>Asesiad</v>
      </c>
      <c r="H206" s="12" t="s">
        <v>67</v>
      </c>
      <c r="I206" s="12" t="s">
        <v>85</v>
      </c>
      <c r="J206" s="12" t="s">
        <v>70</v>
      </c>
      <c r="K206" s="12" t="s">
        <v>70</v>
      </c>
      <c r="L206" s="12" t="str">
        <f>VLOOKUP([1]English!L206,[1]Translation!$A$1:$F$1171,2,FALSE)</f>
        <v>Mater tu hwnt i awdurdodaeth (yn ôl disgresiwn)</v>
      </c>
      <c r="M206" s="12" t="str">
        <f>VLOOKUP([1]English!M206,[1]Translation!$A$1:$F$1171,2,FALSE)</f>
        <v>2B201 - Cynamserol - wedi'i gyfeirio at y corff cyhoeddus</v>
      </c>
      <c r="N206" s="4"/>
    </row>
    <row r="207" spans="1:14" ht="51">
      <c r="A207" s="12" t="str">
        <f>VLOOKUP([1]English!A207,[1]Translation!$A$1:$F$1171,2,FALSE)</f>
        <v>Cymdeithas Dai</v>
      </c>
      <c r="B207" s="12" t="str">
        <f>VLOOKUP([1]English!B207,[1]Translation!$A$1:$F$1171,2,FALSE)</f>
        <v>Cymdeithas Tai Linc-Cymru</v>
      </c>
      <c r="C207" s="12" t="s">
        <v>31</v>
      </c>
      <c r="D207" s="12" t="str">
        <f>VLOOKUP([1]English!D207,[1]Translation!$A$1:$F$1171,2,FALSE)</f>
        <v>Tai</v>
      </c>
      <c r="E207" s="12" t="str">
        <f>VLOOKUP([1]English!E207,[1]Translation!$A$1:$F$1171,2,FALSE)</f>
        <v xml:space="preserve"> Cynnal a chadw a thrwsio (gan gynnwys lleithder/ gwelliannau a newidiadau ee gwres trwy'r tŷ. Ffenestri dwbl)</v>
      </c>
      <c r="F207" s="12">
        <v>202003243</v>
      </c>
      <c r="G207" s="12" t="str">
        <f>VLOOKUP([1]English!G207,[1]Translation!$A$1:$F$1171,2,FALSE)</f>
        <v>Asesiad</v>
      </c>
      <c r="H207" s="12" t="s">
        <v>130</v>
      </c>
      <c r="I207" s="12" t="s">
        <v>130</v>
      </c>
      <c r="J207" s="12" t="s">
        <v>26</v>
      </c>
      <c r="K207" s="12" t="s">
        <v>26</v>
      </c>
      <c r="L207" s="12" t="str">
        <f>VLOOKUP([1]English!L207,[1]Translation!$A$1:$F$1171,2,FALSE)</f>
        <v>Penderfynu peidio ymchwilio cwyn</v>
      </c>
      <c r="M207" s="12" t="str">
        <f>VLOOKUP([1]English!M207,[1]Translation!$A$1:$F$1171,2,FALSE)</f>
        <v xml:space="preserve">2A305 - Ychydig ymhellach y gellir ei gyflawni </v>
      </c>
      <c r="N207" s="4"/>
    </row>
    <row r="208" spans="1:14" ht="25.5" customHeight="1">
      <c r="A208" s="12" t="str">
        <f>VLOOKUP([1]English!A208,[1]Translation!$A$1:$F$1171,2,FALSE)</f>
        <v>Cymdeithas Dai</v>
      </c>
      <c r="B208" s="12" t="str">
        <f>VLOOKUP([1]English!B208,[1]Translation!$A$1:$F$1171,2,FALSE)</f>
        <v>Cymdeithas Tai Linc-Cymru</v>
      </c>
      <c r="C208" s="12" t="s">
        <v>31</v>
      </c>
      <c r="D208" s="12" t="str">
        <f>VLOOKUP([1]English!D208,[1]Translation!$A$1:$F$1171,2,FALSE)</f>
        <v>Tai</v>
      </c>
      <c r="E208" s="12" t="str">
        <f>VLOOKUP([1]English!E208,[1]Translation!$A$1:$F$1171,2,FALSE)</f>
        <v>Anghydfodau cymydog ac ymddygiad gwrthgymdeithasol</v>
      </c>
      <c r="F208" s="12">
        <v>202003340</v>
      </c>
      <c r="G208" s="12" t="str">
        <f>VLOOKUP([1]English!G208,[1]Translation!$A$1:$F$1171,2,FALSE)</f>
        <v>Asesiad</v>
      </c>
      <c r="H208" s="12" t="s">
        <v>41</v>
      </c>
      <c r="I208" s="12" t="s">
        <v>131</v>
      </c>
      <c r="J208" s="12" t="s">
        <v>103</v>
      </c>
      <c r="K208" s="12" t="s">
        <v>103</v>
      </c>
      <c r="L208" s="12" t="str">
        <f>VLOOKUP([1]English!L208,[1]Translation!$A$1:$F$1171,2,FALSE)</f>
        <v>Mater tu hwnt i awdurdodaeth (yn ôl disgresiwn)</v>
      </c>
      <c r="M208" s="12" t="str">
        <f>VLOOKUP([1]English!M208,[1]Translation!$A$1:$F$1171,2,FALSE)</f>
        <v>2A201 -  Cynamserol - wedi'i gyfeirio at y corff cyhoeddus</v>
      </c>
      <c r="N208" s="4"/>
    </row>
    <row r="209" spans="1:14" ht="51">
      <c r="A209" s="12" t="str">
        <f>VLOOKUP([1]English!A209,[1]Translation!$A$1:$F$1171,2,FALSE)</f>
        <v>Cymdeithas Dai</v>
      </c>
      <c r="B209" s="12" t="str">
        <f>VLOOKUP([1]English!B209,[1]Translation!$A$1:$F$1171,2,FALSE)</f>
        <v>Cymdeithas Tai Linc-Cymru</v>
      </c>
      <c r="C209" s="12" t="s">
        <v>31</v>
      </c>
      <c r="D209" s="12" t="str">
        <f>VLOOKUP([1]English!D209,[1]Translation!$A$1:$F$1171,2,FALSE)</f>
        <v>Tai</v>
      </c>
      <c r="E209" s="12" t="str">
        <f>VLOOKUP([1]English!E209,[1]Translation!$A$1:$F$1171,2,FALSE)</f>
        <v xml:space="preserve"> Cynnal a chadw a thrwsio (gan gynnwys lleithder/ gwelliannau a newidiadau ee gwres trwy'r tŷ. Ffenestri dwbl)</v>
      </c>
      <c r="F209" s="12">
        <v>202003679</v>
      </c>
      <c r="G209" s="12" t="str">
        <f>VLOOKUP([1]English!G209,[1]Translation!$A$1:$F$1171,2,FALSE)</f>
        <v>Asesiad</v>
      </c>
      <c r="H209" s="12" t="s">
        <v>26</v>
      </c>
      <c r="I209" s="12" t="s">
        <v>26</v>
      </c>
      <c r="J209" s="12" t="s">
        <v>115</v>
      </c>
      <c r="K209" s="12" t="s">
        <v>115</v>
      </c>
      <c r="L209" s="12" t="str">
        <f>VLOOKUP([1]English!L209,[1]Translation!$A$1:$F$1171,2,FALSE)</f>
        <v>Mater tu hwnt i awdurdodaeth (yn ôl disgresiwn)</v>
      </c>
      <c r="M209" s="12" t="str">
        <f>VLOOKUP([1]English!M209,[1]Translation!$A$1:$F$1171,2,FALSE)</f>
        <v>2B201 - Cynamserol - wedi'i gyfeirio at y corff cyhoeddus</v>
      </c>
      <c r="N209" s="4"/>
    </row>
    <row r="210" spans="1:14" ht="51">
      <c r="A210" s="12" t="str">
        <f>VLOOKUP([1]English!A210,[1]Translation!$A$1:$F$1171,2,FALSE)</f>
        <v>Cymdeithas Dai</v>
      </c>
      <c r="B210" s="12" t="str">
        <f>VLOOKUP([1]English!B210,[1]Translation!$A$1:$F$1171,2,FALSE)</f>
        <v>Cymdeithas Tai Linc-Cymru</v>
      </c>
      <c r="C210" s="12" t="s">
        <v>31</v>
      </c>
      <c r="D210" s="12" t="str">
        <f>VLOOKUP([1]English!D210,[1]Translation!$A$1:$F$1171,2,FALSE)</f>
        <v>Tai</v>
      </c>
      <c r="E210" s="12" t="str">
        <f>VLOOKUP([1]English!E210,[1]Translation!$A$1:$F$1171,2,FALSE)</f>
        <v xml:space="preserve"> Cynnal a chadw a thrwsio (gan gynnwys lleithder/ gwelliannau a newidiadau ee gwres trwy'r tŷ. Ffenestri dwbl)</v>
      </c>
      <c r="F210" s="12">
        <v>202004080</v>
      </c>
      <c r="G210" s="12" t="str">
        <f>VLOOKUP([1]English!G210,[1]Translation!$A$1:$F$1171,2,FALSE)</f>
        <v>Asesiad</v>
      </c>
      <c r="H210" s="12" t="s">
        <v>9</v>
      </c>
      <c r="I210" s="12" t="s">
        <v>9</v>
      </c>
      <c r="J210" s="12" t="s">
        <v>35</v>
      </c>
      <c r="K210" s="12" t="s">
        <v>35</v>
      </c>
      <c r="L210" s="12" t="str">
        <f>VLOOKUP([1]English!L210,[1]Translation!$A$1:$F$1171,2,FALSE)</f>
        <v>Penderfynu peidio ymchwilio cwyn</v>
      </c>
      <c r="M210" s="12" t="str">
        <f>VLOOKUP([1]English!M210,[1]Translation!$A$1:$F$1171,2,FALSE)</f>
        <v xml:space="preserve">2A305 - Ychydig ymhellach y gellir ei gyflawni </v>
      </c>
      <c r="N210" s="4"/>
    </row>
    <row r="211" spans="1:14">
      <c r="A211" s="14" t="s">
        <v>1</v>
      </c>
      <c r="B211" s="14" t="s">
        <v>1</v>
      </c>
      <c r="C211" s="14" t="s">
        <v>132</v>
      </c>
      <c r="D211" s="14" t="s">
        <v>1</v>
      </c>
      <c r="E211" s="14" t="s">
        <v>1</v>
      </c>
      <c r="F211" s="15" t="s">
        <v>1</v>
      </c>
      <c r="G211" s="14" t="s">
        <v>1</v>
      </c>
      <c r="H211" s="14" t="s">
        <v>1</v>
      </c>
      <c r="I211" s="14" t="s">
        <v>1</v>
      </c>
      <c r="J211" s="14" t="s">
        <v>1</v>
      </c>
      <c r="K211" s="14" t="s">
        <v>1</v>
      </c>
      <c r="L211" s="14" t="s">
        <v>1</v>
      </c>
      <c r="M211" s="16" t="s">
        <v>1</v>
      </c>
      <c r="N211" s="4"/>
    </row>
    <row r="212" spans="1:14">
      <c r="A212" s="17" t="s">
        <v>1</v>
      </c>
      <c r="B212" s="18" t="s">
        <v>47</v>
      </c>
      <c r="C212" s="18" t="s">
        <v>1</v>
      </c>
      <c r="D212" s="17" t="s">
        <v>1</v>
      </c>
      <c r="E212" s="17" t="s">
        <v>1</v>
      </c>
      <c r="F212" s="17" t="s">
        <v>1</v>
      </c>
      <c r="G212" s="17" t="s">
        <v>1</v>
      </c>
      <c r="H212" s="17" t="s">
        <v>1</v>
      </c>
      <c r="I212" s="17" t="s">
        <v>1</v>
      </c>
      <c r="J212" s="17" t="s">
        <v>1</v>
      </c>
      <c r="K212" s="17" t="s">
        <v>1</v>
      </c>
      <c r="L212" s="17" t="s">
        <v>1</v>
      </c>
      <c r="M212" s="19" t="s">
        <v>1</v>
      </c>
      <c r="N212" s="4"/>
    </row>
    <row r="213" spans="1:14">
      <c r="A213" s="9" t="s">
        <v>1</v>
      </c>
      <c r="B213" s="10" t="str">
        <f>VLOOKUP([1]English!B213,[1]Translation!$A$1:$F$1171,2,FALSE)</f>
        <v>Cartrefi Dinas Casnewydd</v>
      </c>
      <c r="C213" s="9" t="s">
        <v>1</v>
      </c>
      <c r="D213" s="10" t="s">
        <v>1</v>
      </c>
      <c r="E213" s="9" t="s">
        <v>1</v>
      </c>
      <c r="F213" s="9" t="s">
        <v>1</v>
      </c>
      <c r="G213" s="9" t="s">
        <v>1</v>
      </c>
      <c r="H213" s="9" t="s">
        <v>1</v>
      </c>
      <c r="I213" s="9" t="s">
        <v>1</v>
      </c>
      <c r="J213" s="9" t="s">
        <v>1</v>
      </c>
      <c r="K213" s="9" t="s">
        <v>1</v>
      </c>
      <c r="L213" s="9" t="s">
        <v>1</v>
      </c>
      <c r="M213" s="11" t="s">
        <v>1</v>
      </c>
      <c r="N213" s="4"/>
    </row>
    <row r="214" spans="1:14" ht="25.5" customHeight="1">
      <c r="A214" s="12" t="str">
        <f>VLOOKUP([1]English!A214,[1]Translation!$A$1:$F$1171,2,FALSE)</f>
        <v>Cymdeithas Dai</v>
      </c>
      <c r="B214" s="12" t="str">
        <f>VLOOKUP([1]English!B214,[1]Translation!$A$1:$F$1171,2,FALSE)</f>
        <v>Cartrefi Dinas Casnewydd</v>
      </c>
      <c r="C214" s="12" t="s">
        <v>31</v>
      </c>
      <c r="D214" s="12" t="str">
        <f>VLOOKUP([1]English!D214,[1]Translation!$A$1:$F$1171,2,FALSE)</f>
        <v>Yr Amgylchedd ac Iechyd yr Amgylchedd</v>
      </c>
      <c r="E214" s="12" t="str">
        <f>VLOOKUP([1]English!E214,[1]Translation!$A$1:$F$1171,2,FALSE)</f>
        <v xml:space="preserve">Sŵn a materion niwsans arall </v>
      </c>
      <c r="F214" s="12">
        <v>202003101</v>
      </c>
      <c r="G214" s="12" t="str">
        <f>VLOOKUP([1]English!G214,[1]Translation!$A$1:$F$1171,2,FALSE)</f>
        <v>Asesiad</v>
      </c>
      <c r="H214" s="12" t="s">
        <v>70</v>
      </c>
      <c r="I214" s="12" t="s">
        <v>65</v>
      </c>
      <c r="J214" s="12" t="s">
        <v>18</v>
      </c>
      <c r="K214" s="12" t="s">
        <v>18</v>
      </c>
      <c r="L214" s="12" t="str">
        <f>VLOOKUP([1]English!L214,[1]Translation!$A$1:$F$1171,2,FALSE)</f>
        <v>Mater tu hwnt i awdurdodaeth (yn ôl disgresiwn)</v>
      </c>
      <c r="M214" s="12" t="str">
        <f>VLOOKUP([1]English!M214,[1]Translation!$A$1:$F$1171,2,FALSE)</f>
        <v>2B201 - Cynamserol - wedi'i gyfeirio at y corff cyhoeddus</v>
      </c>
      <c r="N214" s="4"/>
    </row>
    <row r="215" spans="1:14" ht="51">
      <c r="A215" s="12" t="str">
        <f>VLOOKUP([1]English!A215,[1]Translation!$A$1:$F$1171,2,FALSE)</f>
        <v>Cymdeithas Dai</v>
      </c>
      <c r="B215" s="12" t="str">
        <f>VLOOKUP([1]English!B215,[1]Translation!$A$1:$F$1171,2,FALSE)</f>
        <v>Cartrefi Dinas Casnewydd</v>
      </c>
      <c r="C215" s="12" t="s">
        <v>31</v>
      </c>
      <c r="D215" s="12" t="str">
        <f>VLOOKUP([1]English!D215,[1]Translation!$A$1:$F$1171,2,FALSE)</f>
        <v>Tai</v>
      </c>
      <c r="E215" s="12" t="str">
        <f>VLOOKUP([1]English!E215,[1]Translation!$A$1:$F$1171,2,FALSE)</f>
        <v xml:space="preserve"> Cynnal a chadw a thrwsio (gan gynnwys lleithder/ gwelliannau a newidiadau ee gwres trwy'r tŷ. Ffenestri dwbl)</v>
      </c>
      <c r="F215" s="12">
        <v>202003255</v>
      </c>
      <c r="G215" s="12" t="str">
        <f>VLOOKUP([1]English!G215,[1]Translation!$A$1:$F$1171,2,FALSE)</f>
        <v>Asesiad</v>
      </c>
      <c r="H215" s="12" t="s">
        <v>133</v>
      </c>
      <c r="I215" s="12" t="s">
        <v>22</v>
      </c>
      <c r="J215" s="12" t="s">
        <v>131</v>
      </c>
      <c r="K215" s="12" t="s">
        <v>131</v>
      </c>
      <c r="L215" s="12" t="str">
        <f>VLOOKUP([1]English!L215,[1]Translation!$A$1:$F$1171,2,FALSE)</f>
        <v>Mater tu hwnt i awdurdodaeth (yn ôl disgresiwn)</v>
      </c>
      <c r="M215" s="12" t="str">
        <f>VLOOKUP([1]English!M215,[1]Translation!$A$1:$F$1171,2,FALSE)</f>
        <v>2B201 - Cynamserol - wedi'i gyfeirio at y corff cyhoeddus</v>
      </c>
      <c r="N215" s="4"/>
    </row>
    <row r="216" spans="1:14" ht="25.5" customHeight="1">
      <c r="A216" s="12" t="str">
        <f>VLOOKUP([1]English!A216,[1]Translation!$A$1:$F$1171,2,FALSE)</f>
        <v>Cymdeithas Dai</v>
      </c>
      <c r="B216" s="12" t="str">
        <f>VLOOKUP([1]English!B216,[1]Translation!$A$1:$F$1171,2,FALSE)</f>
        <v>Cartrefi Dinas Casnewydd</v>
      </c>
      <c r="C216" s="12" t="s">
        <v>31</v>
      </c>
      <c r="D216" s="12" t="str">
        <f>VLOOKUP([1]English!D216,[1]Translation!$A$1:$F$1171,2,FALSE)</f>
        <v>Tai</v>
      </c>
      <c r="E216" s="12" t="str">
        <f>VLOOKUP([1]English!E216,[1]Translation!$A$1:$F$1171,2,FALSE)</f>
        <v>Anghydfodau cymydog ac ymddygiad gwrthgymdeithasol</v>
      </c>
      <c r="F216" s="12">
        <v>202003375</v>
      </c>
      <c r="G216" s="12" t="str">
        <f>VLOOKUP([1]English!G216,[1]Translation!$A$1:$F$1171,2,FALSE)</f>
        <v>Asesiad</v>
      </c>
      <c r="H216" s="12" t="s">
        <v>55</v>
      </c>
      <c r="I216" s="12" t="s">
        <v>50</v>
      </c>
      <c r="J216" s="12" t="s">
        <v>50</v>
      </c>
      <c r="K216" s="12" t="s">
        <v>50</v>
      </c>
      <c r="L216" s="12" t="str">
        <f>VLOOKUP([1]English!L216,[1]Translation!$A$1:$F$1171,2,FALSE)</f>
        <v>Penderfynu peidio ymchwilio cwyn</v>
      </c>
      <c r="M216" s="12" t="str">
        <f>VLOOKUP([1]English!M216,[1]Translation!$A$1:$F$1171,2,FALSE)</f>
        <v xml:space="preserve">2A303 -  Achwynwr yn methu â darparu'r wybodaeth y gofynnwyd amdano </v>
      </c>
      <c r="N216" s="4"/>
    </row>
    <row r="217" spans="1:14">
      <c r="A217" s="14" t="s">
        <v>1</v>
      </c>
      <c r="B217" s="14" t="s">
        <v>1</v>
      </c>
      <c r="C217" s="14" t="s">
        <v>134</v>
      </c>
      <c r="D217" s="14" t="s">
        <v>1</v>
      </c>
      <c r="E217" s="14" t="s">
        <v>1</v>
      </c>
      <c r="F217" s="15" t="s">
        <v>1</v>
      </c>
      <c r="G217" s="14" t="s">
        <v>1</v>
      </c>
      <c r="H217" s="14" t="s">
        <v>1</v>
      </c>
      <c r="I217" s="14" t="s">
        <v>1</v>
      </c>
      <c r="J217" s="14" t="s">
        <v>1</v>
      </c>
      <c r="K217" s="14" t="s">
        <v>1</v>
      </c>
      <c r="L217" s="14" t="s">
        <v>1</v>
      </c>
      <c r="M217" s="16" t="s">
        <v>1</v>
      </c>
      <c r="N217" s="4"/>
    </row>
    <row r="218" spans="1:14">
      <c r="A218" s="17" t="s">
        <v>1</v>
      </c>
      <c r="B218" s="18" t="s">
        <v>135</v>
      </c>
      <c r="C218" s="18" t="s">
        <v>1</v>
      </c>
      <c r="D218" s="17" t="s">
        <v>1</v>
      </c>
      <c r="E218" s="17" t="s">
        <v>1</v>
      </c>
      <c r="F218" s="17" t="s">
        <v>1</v>
      </c>
      <c r="G218" s="17" t="s">
        <v>1</v>
      </c>
      <c r="H218" s="17" t="s">
        <v>1</v>
      </c>
      <c r="I218" s="17" t="s">
        <v>1</v>
      </c>
      <c r="J218" s="17" t="s">
        <v>1</v>
      </c>
      <c r="K218" s="17" t="s">
        <v>1</v>
      </c>
      <c r="L218" s="17" t="s">
        <v>1</v>
      </c>
      <c r="M218" s="19" t="s">
        <v>1</v>
      </c>
      <c r="N218" s="4"/>
    </row>
    <row r="219" spans="1:14">
      <c r="A219" s="9" t="s">
        <v>1</v>
      </c>
      <c r="B219" s="10" t="str">
        <f>VLOOKUP([1]English!B219,[1]Translation!$A$1:$F$1171,2,FALSE)</f>
        <v>Cymdeithas Tai Newydd</v>
      </c>
      <c r="C219" s="9" t="s">
        <v>1</v>
      </c>
      <c r="D219" s="10" t="s">
        <v>1</v>
      </c>
      <c r="E219" s="9" t="s">
        <v>1</v>
      </c>
      <c r="F219" s="9" t="s">
        <v>1</v>
      </c>
      <c r="G219" s="9" t="s">
        <v>1</v>
      </c>
      <c r="H219" s="9" t="s">
        <v>1</v>
      </c>
      <c r="I219" s="9" t="s">
        <v>1</v>
      </c>
      <c r="J219" s="9" t="s">
        <v>1</v>
      </c>
      <c r="K219" s="9" t="s">
        <v>1</v>
      </c>
      <c r="L219" s="9" t="s">
        <v>1</v>
      </c>
      <c r="M219" s="11" t="s">
        <v>1</v>
      </c>
      <c r="N219" s="4"/>
    </row>
    <row r="220" spans="1:14" ht="51">
      <c r="A220" s="12" t="str">
        <f>VLOOKUP([1]English!A220,[1]Translation!$A$1:$F$1171,2,FALSE)</f>
        <v>Cymdeithas Dai</v>
      </c>
      <c r="B220" s="12" t="str">
        <f>VLOOKUP([1]English!B220,[1]Translation!$A$1:$F$1171,2,FALSE)</f>
        <v>Cymdeithas Tai Newydd</v>
      </c>
      <c r="C220" s="12" t="s">
        <v>31</v>
      </c>
      <c r="D220" s="12" t="str">
        <f>VLOOKUP([1]English!D220,[1]Translation!$A$1:$F$1171,2,FALSE)</f>
        <v>Tai</v>
      </c>
      <c r="E220" s="12" t="str">
        <f>VLOOKUP([1]English!E220,[1]Translation!$A$1:$F$1171,2,FALSE)</f>
        <v xml:space="preserve"> Cynnal a chadw a thrwsio (gan gynnwys lleithder/ gwelliannau a newidiadau ee gwres trwy'r tŷ. Ffenestri dwbl)</v>
      </c>
      <c r="F220" s="12">
        <v>202003765</v>
      </c>
      <c r="G220" s="12" t="str">
        <f>VLOOKUP([1]English!G220,[1]Translation!$A$1:$F$1171,2,FALSE)</f>
        <v>Asesiad</v>
      </c>
      <c r="H220" s="12" t="s">
        <v>131</v>
      </c>
      <c r="I220" s="12" t="s">
        <v>73</v>
      </c>
      <c r="J220" s="12" t="s">
        <v>73</v>
      </c>
      <c r="K220" s="12" t="s">
        <v>73</v>
      </c>
      <c r="L220" s="12" t="str">
        <f>VLOOKUP([1]English!L220,[1]Translation!$A$1:$F$1171,2,FALSE)</f>
        <v>Mater tu hwnt i awdurdodaeth (yn ôl disgresiwn)</v>
      </c>
      <c r="M220" s="12" t="str">
        <f>VLOOKUP([1]English!M220,[1]Translation!$A$1:$F$1171,2,FALSE)</f>
        <v>2B201 - Cynamserol - wedi'i gyfeirio at y corff cyhoeddus</v>
      </c>
      <c r="N220" s="4"/>
    </row>
    <row r="221" spans="1:14">
      <c r="A221" s="14" t="s">
        <v>1</v>
      </c>
      <c r="B221" s="14" t="s">
        <v>1</v>
      </c>
      <c r="C221" s="14" t="s">
        <v>34</v>
      </c>
      <c r="D221" s="14" t="s">
        <v>1</v>
      </c>
      <c r="E221" s="14" t="s">
        <v>1</v>
      </c>
      <c r="F221" s="15" t="s">
        <v>1</v>
      </c>
      <c r="G221" s="14" t="s">
        <v>1</v>
      </c>
      <c r="H221" s="14" t="s">
        <v>1</v>
      </c>
      <c r="I221" s="14" t="s">
        <v>1</v>
      </c>
      <c r="J221" s="14" t="s">
        <v>1</v>
      </c>
      <c r="K221" s="14" t="s">
        <v>1</v>
      </c>
      <c r="L221" s="14" t="s">
        <v>1</v>
      </c>
      <c r="M221" s="16" t="s">
        <v>1</v>
      </c>
      <c r="N221" s="4"/>
    </row>
    <row r="222" spans="1:14">
      <c r="A222" s="17" t="s">
        <v>1</v>
      </c>
      <c r="B222" s="18" t="s">
        <v>15</v>
      </c>
      <c r="C222" s="18" t="s">
        <v>1</v>
      </c>
      <c r="D222" s="17" t="s">
        <v>1</v>
      </c>
      <c r="E222" s="17" t="s">
        <v>1</v>
      </c>
      <c r="F222" s="17" t="s">
        <v>1</v>
      </c>
      <c r="G222" s="17" t="s">
        <v>1</v>
      </c>
      <c r="H222" s="17" t="s">
        <v>1</v>
      </c>
      <c r="I222" s="17" t="s">
        <v>1</v>
      </c>
      <c r="J222" s="17" t="s">
        <v>1</v>
      </c>
      <c r="K222" s="17" t="s">
        <v>1</v>
      </c>
      <c r="L222" s="17" t="s">
        <v>1</v>
      </c>
      <c r="M222" s="19" t="s">
        <v>1</v>
      </c>
      <c r="N222" s="4"/>
    </row>
    <row r="223" spans="1:14">
      <c r="A223" s="9" t="s">
        <v>1</v>
      </c>
      <c r="B223" s="10" t="str">
        <f>VLOOKUP([1]English!B223,[1]Translation!$A$1:$F$1171,2,FALSE)</f>
        <v>Tai Gogledd Cymru</v>
      </c>
      <c r="C223" s="9" t="s">
        <v>1</v>
      </c>
      <c r="D223" s="10" t="s">
        <v>1</v>
      </c>
      <c r="E223" s="9" t="s">
        <v>1</v>
      </c>
      <c r="F223" s="9" t="s">
        <v>1</v>
      </c>
      <c r="G223" s="9" t="s">
        <v>1</v>
      </c>
      <c r="H223" s="9" t="s">
        <v>1</v>
      </c>
      <c r="I223" s="9" t="s">
        <v>1</v>
      </c>
      <c r="J223" s="9" t="s">
        <v>1</v>
      </c>
      <c r="K223" s="9" t="s">
        <v>1</v>
      </c>
      <c r="L223" s="9" t="s">
        <v>1</v>
      </c>
      <c r="M223" s="11" t="s">
        <v>1</v>
      </c>
      <c r="N223" s="4"/>
    </row>
    <row r="224" spans="1:14" ht="25.5" customHeight="1">
      <c r="A224" s="12" t="str">
        <f>VLOOKUP([1]English!A224,[1]Translation!$A$1:$F$1171,2,FALSE)</f>
        <v>Cymdeithas Dai</v>
      </c>
      <c r="B224" s="12" t="str">
        <f>VLOOKUP([1]English!B224,[1]Translation!$A$1:$F$1171,2,FALSE)</f>
        <v>Tai Gogledd Cymru</v>
      </c>
      <c r="C224" s="12" t="s">
        <v>31</v>
      </c>
      <c r="D224" s="12" t="str">
        <f>VLOOKUP([1]English!D224,[1]Translation!$A$1:$F$1171,2,FALSE)</f>
        <v>Tai</v>
      </c>
      <c r="E224" s="12" t="str">
        <f>VLOOKUP([1]English!E224,[1]Translation!$A$1:$F$1171,2,FALSE)</f>
        <v>Anghydfodau cymydog ac ymddygiad gwrthgymdeithasol</v>
      </c>
      <c r="F224" s="12">
        <v>202002478</v>
      </c>
      <c r="G224" s="12" t="str">
        <f>VLOOKUP([1]English!G224,[1]Translation!$A$1:$F$1171,2,FALSE)</f>
        <v>Asesiad</v>
      </c>
      <c r="H224" s="12" t="s">
        <v>52</v>
      </c>
      <c r="I224" s="12" t="s">
        <v>23</v>
      </c>
      <c r="J224" s="12" t="s">
        <v>73</v>
      </c>
      <c r="K224" s="12" t="s">
        <v>73</v>
      </c>
      <c r="L224" s="12" t="str">
        <f>VLOOKUP([1]English!L224,[1]Translation!$A$1:$F$1171,2,FALSE)</f>
        <v>Penderfynu peidio ymchwilio cwyn</v>
      </c>
      <c r="M224" s="12" t="str">
        <f>VLOOKUP([1]English!M224,[1]Translation!$A$1:$F$1171,2,FALSE)</f>
        <v>2B301 - Dim tystiolaeth o gamweinyddu neu fethiant y gwasanaeth</v>
      </c>
      <c r="N224" s="4"/>
    </row>
    <row r="225" spans="1:14">
      <c r="A225" s="14" t="s">
        <v>1</v>
      </c>
      <c r="B225" s="14" t="s">
        <v>1</v>
      </c>
      <c r="C225" s="14" t="s">
        <v>34</v>
      </c>
      <c r="D225" s="14" t="s">
        <v>1</v>
      </c>
      <c r="E225" s="14" t="s">
        <v>1</v>
      </c>
      <c r="F225" s="15" t="s">
        <v>1</v>
      </c>
      <c r="G225" s="14" t="s">
        <v>1</v>
      </c>
      <c r="H225" s="14" t="s">
        <v>1</v>
      </c>
      <c r="I225" s="14" t="s">
        <v>1</v>
      </c>
      <c r="J225" s="14" t="s">
        <v>1</v>
      </c>
      <c r="K225" s="14" t="s">
        <v>1</v>
      </c>
      <c r="L225" s="14" t="s">
        <v>1</v>
      </c>
      <c r="M225" s="16" t="s">
        <v>1</v>
      </c>
      <c r="N225" s="4"/>
    </row>
    <row r="226" spans="1:14">
      <c r="A226" s="17" t="s">
        <v>1</v>
      </c>
      <c r="B226" s="18" t="s">
        <v>15</v>
      </c>
      <c r="C226" s="18" t="s">
        <v>1</v>
      </c>
      <c r="D226" s="17" t="s">
        <v>1</v>
      </c>
      <c r="E226" s="17" t="s">
        <v>1</v>
      </c>
      <c r="F226" s="17" t="s">
        <v>1</v>
      </c>
      <c r="G226" s="17" t="s">
        <v>1</v>
      </c>
      <c r="H226" s="17" t="s">
        <v>1</v>
      </c>
      <c r="I226" s="17" t="s">
        <v>1</v>
      </c>
      <c r="J226" s="17" t="s">
        <v>1</v>
      </c>
      <c r="K226" s="17" t="s">
        <v>1</v>
      </c>
      <c r="L226" s="17" t="s">
        <v>1</v>
      </c>
      <c r="M226" s="19" t="s">
        <v>1</v>
      </c>
      <c r="N226" s="4"/>
    </row>
    <row r="227" spans="1:14">
      <c r="A227" s="9" t="s">
        <v>1</v>
      </c>
      <c r="B227" s="10" t="str">
        <f>VLOOKUP([1]English!B227,[1]Translation!$A$1:$F$1171,2,FALSE)</f>
        <v>Pobl</v>
      </c>
      <c r="C227" s="9" t="s">
        <v>1</v>
      </c>
      <c r="D227" s="10" t="s">
        <v>1</v>
      </c>
      <c r="E227" s="9" t="s">
        <v>1</v>
      </c>
      <c r="F227" s="9" t="s">
        <v>1</v>
      </c>
      <c r="G227" s="9" t="s">
        <v>1</v>
      </c>
      <c r="H227" s="9" t="s">
        <v>1</v>
      </c>
      <c r="I227" s="9" t="s">
        <v>1</v>
      </c>
      <c r="J227" s="9" t="s">
        <v>1</v>
      </c>
      <c r="K227" s="9" t="s">
        <v>1</v>
      </c>
      <c r="L227" s="9" t="s">
        <v>1</v>
      </c>
      <c r="M227" s="11" t="s">
        <v>1</v>
      </c>
      <c r="N227" s="4"/>
    </row>
    <row r="228" spans="1:14" ht="25.5" customHeight="1">
      <c r="A228" s="12" t="str">
        <f>VLOOKUP([1]English!A228,[1]Translation!$A$1:$F$1171,2,FALSE)</f>
        <v>Cymdeithas Dai</v>
      </c>
      <c r="B228" s="12" t="str">
        <f>VLOOKUP([1]English!B228,[1]Translation!$A$1:$F$1171,2,FALSE)</f>
        <v>Pobl</v>
      </c>
      <c r="C228" s="12" t="s">
        <v>31</v>
      </c>
      <c r="D228" s="12" t="str">
        <f>VLOOKUP([1]English!D228,[1]Translation!$A$1:$F$1171,2,FALSE)</f>
        <v>Tai</v>
      </c>
      <c r="E228" s="12" t="str">
        <f>VLOOKUP([1]English!E228,[1]Translation!$A$1:$F$1171,2,FALSE)</f>
        <v>Anghydfodau cymydog ac ymddygiad gwrthgymdeithasol</v>
      </c>
      <c r="F228" s="12">
        <v>202002626</v>
      </c>
      <c r="G228" s="12" t="str">
        <f>VLOOKUP([1]English!G228,[1]Translation!$A$1:$F$1171,2,FALSE)</f>
        <v>Asesiad</v>
      </c>
      <c r="H228" s="12" t="s">
        <v>72</v>
      </c>
      <c r="I228" s="12" t="s">
        <v>72</v>
      </c>
      <c r="J228" s="12" t="s">
        <v>101</v>
      </c>
      <c r="K228" s="12" t="s">
        <v>101</v>
      </c>
      <c r="L228" s="12" t="str">
        <f>VLOOKUP([1]English!L228,[1]Translation!$A$1:$F$1171,2,FALSE)</f>
        <v>Mater tu hwnt i awdurdodaeth (yn ôl disgresiwn)</v>
      </c>
      <c r="M228" s="12" t="str">
        <f>VLOOKUP([1]English!M228,[1]Translation!$A$1:$F$1171,2,FALSE)</f>
        <v>2A201 -  Cynamserol - wedi'i gyfeirio at y corff cyhoeddus</v>
      </c>
      <c r="N228" s="4"/>
    </row>
    <row r="229" spans="1:14" ht="14.25" customHeight="1">
      <c r="A229" s="12" t="str">
        <f>VLOOKUP([1]English!A229,[1]Translation!$A$1:$F$1171,2,FALSE)</f>
        <v>Cymdeithas Dai</v>
      </c>
      <c r="B229" s="12" t="str">
        <f>VLOOKUP([1]English!B229,[1]Translation!$A$1:$F$1171,2,FALSE)</f>
        <v>Pobl</v>
      </c>
      <c r="C229" s="12" t="s">
        <v>31</v>
      </c>
      <c r="D229" s="12" t="str">
        <f>VLOOKUP([1]English!D229,[1]Translation!$A$1:$F$1171,2,FALSE)</f>
        <v>Ymdrin â chwynion</v>
      </c>
      <c r="E229" s="12" t="str">
        <f>VLOOKUP([1]English!E229,[1]Translation!$A$1:$F$1171,2,FALSE)</f>
        <v>Tai</v>
      </c>
      <c r="F229" s="12">
        <v>202003516</v>
      </c>
      <c r="G229" s="12" t="str">
        <f>VLOOKUP([1]English!G229,[1]Translation!$A$1:$F$1171,2,FALSE)</f>
        <v>Asesiad</v>
      </c>
      <c r="H229" s="12" t="s">
        <v>56</v>
      </c>
      <c r="I229" s="12" t="s">
        <v>56</v>
      </c>
      <c r="J229" s="12" t="s">
        <v>75</v>
      </c>
      <c r="K229" s="12" t="s">
        <v>75</v>
      </c>
      <c r="L229" s="12" t="str">
        <f>VLOOKUP([1]English!L229,[1]Translation!$A$1:$F$1171,2,FALSE)</f>
        <v>Datrys yn gynnar</v>
      </c>
      <c r="M229" s="12" t="str">
        <f>VLOOKUP([1]English!M229,[1]Translation!$A$1:$F$1171,2,FALSE)</f>
        <v>2C401 - Camau gan yr awdurdod rhestredig (ee. iawndal)</v>
      </c>
      <c r="N229" s="4"/>
    </row>
    <row r="230" spans="1:14">
      <c r="A230" s="14" t="s">
        <v>1</v>
      </c>
      <c r="B230" s="14" t="s">
        <v>1</v>
      </c>
      <c r="C230" s="14" t="s">
        <v>124</v>
      </c>
      <c r="D230" s="14" t="s">
        <v>1</v>
      </c>
      <c r="E230" s="14" t="s">
        <v>1</v>
      </c>
      <c r="F230" s="15" t="s">
        <v>1</v>
      </c>
      <c r="G230" s="14" t="s">
        <v>1</v>
      </c>
      <c r="H230" s="14" t="s">
        <v>1</v>
      </c>
      <c r="I230" s="14" t="s">
        <v>1</v>
      </c>
      <c r="J230" s="14" t="s">
        <v>1</v>
      </c>
      <c r="K230" s="14" t="s">
        <v>1</v>
      </c>
      <c r="L230" s="14" t="s">
        <v>1</v>
      </c>
      <c r="M230" s="16" t="s">
        <v>1</v>
      </c>
      <c r="N230" s="4"/>
    </row>
    <row r="231" spans="1:14">
      <c r="A231" s="17" t="s">
        <v>1</v>
      </c>
      <c r="B231" s="18" t="s">
        <v>11</v>
      </c>
      <c r="C231" s="18" t="s">
        <v>1</v>
      </c>
      <c r="D231" s="17" t="s">
        <v>1</v>
      </c>
      <c r="E231" s="17" t="s">
        <v>1</v>
      </c>
      <c r="F231" s="17" t="s">
        <v>1</v>
      </c>
      <c r="G231" s="17" t="s">
        <v>1</v>
      </c>
      <c r="H231" s="17" t="s">
        <v>1</v>
      </c>
      <c r="I231" s="17" t="s">
        <v>1</v>
      </c>
      <c r="J231" s="17" t="s">
        <v>1</v>
      </c>
      <c r="K231" s="17" t="s">
        <v>1</v>
      </c>
      <c r="L231" s="17" t="s">
        <v>1</v>
      </c>
      <c r="M231" s="19" t="s">
        <v>1</v>
      </c>
      <c r="N231" s="4"/>
    </row>
    <row r="232" spans="1:14">
      <c r="A232" s="9" t="s">
        <v>1</v>
      </c>
      <c r="B232" s="10" t="str">
        <f>VLOOKUP([1]English!B232,[1]Translation!$A$1:$F$1171,2,FALSE)</f>
        <v>Tai Calon Community Housing</v>
      </c>
      <c r="C232" s="9" t="s">
        <v>1</v>
      </c>
      <c r="D232" s="10" t="s">
        <v>1</v>
      </c>
      <c r="E232" s="9" t="s">
        <v>1</v>
      </c>
      <c r="F232" s="9" t="s">
        <v>1</v>
      </c>
      <c r="G232" s="9" t="s">
        <v>1</v>
      </c>
      <c r="H232" s="9" t="s">
        <v>1</v>
      </c>
      <c r="I232" s="9" t="s">
        <v>1</v>
      </c>
      <c r="J232" s="9" t="s">
        <v>1</v>
      </c>
      <c r="K232" s="9" t="s">
        <v>1</v>
      </c>
      <c r="L232" s="9" t="s">
        <v>1</v>
      </c>
      <c r="M232" s="11" t="s">
        <v>1</v>
      </c>
      <c r="N232" s="4"/>
    </row>
    <row r="233" spans="1:14" ht="14.25" customHeight="1">
      <c r="A233" s="12" t="str">
        <f>VLOOKUP([1]English!A233,[1]Translation!$A$1:$F$1171,2,FALSE)</f>
        <v>Cymdeithas Dai</v>
      </c>
      <c r="B233" s="12" t="str">
        <f>VLOOKUP([1]English!B233,[1]Translation!$A$1:$F$1171,2,FALSE)</f>
        <v>Tai Calon Community Housing</v>
      </c>
      <c r="C233" s="12" t="s">
        <v>31</v>
      </c>
      <c r="D233" s="12" t="str">
        <f>VLOOKUP([1]English!D233,[1]Translation!$A$1:$F$1171,2,FALSE)</f>
        <v>COVID19</v>
      </c>
      <c r="E233" s="12" t="str">
        <f>VLOOKUP([1]English!E233,[1]Translation!$A$1:$F$1171,2,FALSE)</f>
        <v>Tai</v>
      </c>
      <c r="F233" s="12">
        <v>202002674</v>
      </c>
      <c r="G233" s="12" t="str">
        <f>VLOOKUP([1]English!G233,[1]Translation!$A$1:$F$1171,2,FALSE)</f>
        <v>Asesiad</v>
      </c>
      <c r="H233" s="12" t="s">
        <v>101</v>
      </c>
      <c r="I233" s="12" t="s">
        <v>101</v>
      </c>
      <c r="J233" s="12" t="s">
        <v>16</v>
      </c>
      <c r="K233" s="12" t="s">
        <v>16</v>
      </c>
      <c r="L233" s="12" t="str">
        <f>VLOOKUP([1]English!L233,[1]Translation!$A$1:$F$1171,2,FALSE)</f>
        <v>Datrys yn gynnar</v>
      </c>
      <c r="M233" s="12" t="str">
        <f>VLOOKUP([1]English!M233,[1]Translation!$A$1:$F$1171,2,FALSE)</f>
        <v>2C401 - Camau gan yr awdurdod rhestredig (ee. iawndal)</v>
      </c>
      <c r="N233" s="4"/>
    </row>
    <row r="234" spans="1:14" ht="51">
      <c r="A234" s="12" t="str">
        <f>VLOOKUP([1]English!A234,[1]Translation!$A$1:$F$1171,2,FALSE)</f>
        <v>Cymdeithas Dai</v>
      </c>
      <c r="B234" s="12" t="str">
        <f>VLOOKUP([1]English!B234,[1]Translation!$A$1:$F$1171,2,FALSE)</f>
        <v>Tai Calon Community Housing</v>
      </c>
      <c r="C234" s="12" t="s">
        <v>31</v>
      </c>
      <c r="D234" s="12" t="str">
        <f>VLOOKUP([1]English!D234,[1]Translation!$A$1:$F$1171,2,FALSE)</f>
        <v>Tai</v>
      </c>
      <c r="E234" s="12" t="str">
        <f>VLOOKUP([1]English!E234,[1]Translation!$A$1:$F$1171,2,FALSE)</f>
        <v xml:space="preserve"> Cynnal a chadw a thrwsio (gan gynnwys lleithder/ gwelliannau a newidiadau ee gwres trwy'r tŷ. Ffenestri dwbl)</v>
      </c>
      <c r="F234" s="12">
        <v>202002686</v>
      </c>
      <c r="G234" s="12" t="str">
        <f>VLOOKUP([1]English!G234,[1]Translation!$A$1:$F$1171,2,FALSE)</f>
        <v>Asesiad</v>
      </c>
      <c r="H234" s="12" t="s">
        <v>136</v>
      </c>
      <c r="I234" s="12" t="s">
        <v>136</v>
      </c>
      <c r="J234" s="12" t="s">
        <v>102</v>
      </c>
      <c r="K234" s="12" t="s">
        <v>102</v>
      </c>
      <c r="L234" s="12" t="str">
        <f>VLOOKUP([1]English!L234,[1]Translation!$A$1:$F$1171,2,FALSE)</f>
        <v>Mater tu hwnt i awdurdodaeth (yn ôl disgresiwn)</v>
      </c>
      <c r="M234" s="12" t="str">
        <f>VLOOKUP([1]English!M234,[1]Translation!$A$1:$F$1171,2,FALSE)</f>
        <v>2B201 - Cynamserol - wedi'i gyfeirio at y corff cyhoeddus</v>
      </c>
      <c r="N234" s="4"/>
    </row>
    <row r="235" spans="1:14" ht="51">
      <c r="A235" s="12" t="str">
        <f>VLOOKUP([1]English!A235,[1]Translation!$A$1:$F$1171,2,FALSE)</f>
        <v>Cymdeithas Dai</v>
      </c>
      <c r="B235" s="12" t="str">
        <f>VLOOKUP([1]English!B235,[1]Translation!$A$1:$F$1171,2,FALSE)</f>
        <v>Tai Calon Community Housing</v>
      </c>
      <c r="C235" s="12" t="s">
        <v>31</v>
      </c>
      <c r="D235" s="12" t="str">
        <f>VLOOKUP([1]English!D235,[1]Translation!$A$1:$F$1171,2,FALSE)</f>
        <v>Tai</v>
      </c>
      <c r="E235" s="12" t="str">
        <f>VLOOKUP([1]English!E235,[1]Translation!$A$1:$F$1171,2,FALSE)</f>
        <v xml:space="preserve"> Cynnal a chadw a thrwsio (gan gynnwys lleithder/ gwelliannau a newidiadau ee gwres trwy'r tŷ. Ffenestri dwbl)</v>
      </c>
      <c r="F235" s="12">
        <v>202002777</v>
      </c>
      <c r="G235" s="12" t="str">
        <f>VLOOKUP([1]English!G235,[1]Translation!$A$1:$F$1171,2,FALSE)</f>
        <v>Asesiad</v>
      </c>
      <c r="H235" s="12" t="s">
        <v>32</v>
      </c>
      <c r="I235" s="12" t="s">
        <v>33</v>
      </c>
      <c r="J235" s="12" t="s">
        <v>73</v>
      </c>
      <c r="K235" s="12" t="s">
        <v>73</v>
      </c>
      <c r="L235" s="12" t="str">
        <f>VLOOKUP([1]English!L235,[1]Translation!$A$1:$F$1171,2,FALSE)</f>
        <v>Mater tu hwnt i awdurdodaeth (yn ôl disgresiwn)</v>
      </c>
      <c r="M235" s="12" t="str">
        <f>VLOOKUP([1]English!M235,[1]Translation!$A$1:$F$1171,2,FALSE)</f>
        <v>2B205 – Rhesymol cymryd camau cyfreithlon/hawl apelio</v>
      </c>
      <c r="N235" s="4"/>
    </row>
    <row r="236" spans="1:14">
      <c r="A236" s="14" t="s">
        <v>1</v>
      </c>
      <c r="B236" s="14" t="s">
        <v>1</v>
      </c>
      <c r="C236" s="14" t="s">
        <v>134</v>
      </c>
      <c r="D236" s="14" t="s">
        <v>1</v>
      </c>
      <c r="E236" s="14" t="s">
        <v>1</v>
      </c>
      <c r="F236" s="15" t="s">
        <v>1</v>
      </c>
      <c r="G236" s="14" t="s">
        <v>1</v>
      </c>
      <c r="H236" s="14" t="s">
        <v>1</v>
      </c>
      <c r="I236" s="14" t="s">
        <v>1</v>
      </c>
      <c r="J236" s="14" t="s">
        <v>1</v>
      </c>
      <c r="K236" s="14" t="s">
        <v>1</v>
      </c>
      <c r="L236" s="12"/>
      <c r="M236" s="12"/>
      <c r="N236" s="4"/>
    </row>
    <row r="237" spans="1:14">
      <c r="A237" s="17" t="s">
        <v>1</v>
      </c>
      <c r="B237" s="18" t="s">
        <v>135</v>
      </c>
      <c r="C237" s="18" t="s">
        <v>1</v>
      </c>
      <c r="D237" s="17" t="s">
        <v>1</v>
      </c>
      <c r="E237" s="17" t="s">
        <v>1</v>
      </c>
      <c r="F237" s="17" t="s">
        <v>1</v>
      </c>
      <c r="G237" s="17" t="s">
        <v>1</v>
      </c>
      <c r="H237" s="17" t="s">
        <v>1</v>
      </c>
      <c r="I237" s="17" t="s">
        <v>1</v>
      </c>
      <c r="J237" s="17" t="s">
        <v>1</v>
      </c>
      <c r="K237" s="17" t="s">
        <v>1</v>
      </c>
      <c r="L237" s="17" t="s">
        <v>1</v>
      </c>
      <c r="M237" s="19" t="s">
        <v>1</v>
      </c>
      <c r="N237" s="4"/>
    </row>
    <row r="238" spans="1:14">
      <c r="A238" s="9" t="s">
        <v>1</v>
      </c>
      <c r="B238" s="10" t="str">
        <f>VLOOKUP([1]English!B238,[1]Translation!$A$1:$F$1171,2,FALSE)</f>
        <v>Tai Tarian</v>
      </c>
      <c r="C238" s="9" t="s">
        <v>1</v>
      </c>
      <c r="D238" s="10" t="s">
        <v>1</v>
      </c>
      <c r="E238" s="9" t="s">
        <v>1</v>
      </c>
      <c r="F238" s="9" t="s">
        <v>1</v>
      </c>
      <c r="G238" s="9" t="s">
        <v>1</v>
      </c>
      <c r="H238" s="9" t="s">
        <v>1</v>
      </c>
      <c r="I238" s="9" t="s">
        <v>1</v>
      </c>
      <c r="J238" s="9" t="s">
        <v>1</v>
      </c>
      <c r="K238" s="9" t="s">
        <v>1</v>
      </c>
      <c r="L238" s="9" t="s">
        <v>1</v>
      </c>
      <c r="M238" s="11" t="s">
        <v>1</v>
      </c>
      <c r="N238" s="4"/>
    </row>
    <row r="239" spans="1:14" ht="25.5" customHeight="1">
      <c r="A239" s="12" t="str">
        <f>VLOOKUP([1]English!A239,[1]Translation!$A$1:$F$1171,2,FALSE)</f>
        <v>Cymdeithas Dai</v>
      </c>
      <c r="B239" s="12" t="str">
        <f>VLOOKUP([1]English!B239,[1]Translation!$A$1:$F$1171,2,FALSE)</f>
        <v>Tai Tarian</v>
      </c>
      <c r="C239" s="12" t="s">
        <v>31</v>
      </c>
      <c r="D239" s="12" t="str">
        <f>VLOOKUP([1]English!D239,[1]Translation!$A$1:$F$1171,2,FALSE)</f>
        <v>Tai</v>
      </c>
      <c r="E239" s="12" t="str">
        <f>VLOOKUP([1]English!E239,[1]Translation!$A$1:$F$1171,2,FALSE)</f>
        <v>Eraill</v>
      </c>
      <c r="F239" s="12">
        <v>202002726</v>
      </c>
      <c r="G239" s="12" t="str">
        <f>VLOOKUP([1]English!G239,[1]Translation!$A$1:$F$1171,2,FALSE)</f>
        <v>Asesiad</v>
      </c>
      <c r="H239" s="12" t="s">
        <v>20</v>
      </c>
      <c r="I239" s="12" t="s">
        <v>20</v>
      </c>
      <c r="J239" s="12" t="s">
        <v>44</v>
      </c>
      <c r="K239" s="12" t="s">
        <v>44</v>
      </c>
      <c r="L239" s="12" t="str">
        <f>VLOOKUP([1]English!L239,[1]Translation!$A$1:$F$1171,2,FALSE)</f>
        <v>Mater tu hwnt i awdurdodaeth (yn ôl disgresiwn)</v>
      </c>
      <c r="M239" s="12" t="str">
        <f>VLOOKUP([1]English!M239,[1]Translation!$A$1:$F$1171,2,FALSE)</f>
        <v>2A201 -  Cynamserol - wedi'i gyfeirio at y corff cyhoeddus</v>
      </c>
      <c r="N239" s="4"/>
    </row>
    <row r="240" spans="1:14">
      <c r="A240" s="14" t="s">
        <v>1</v>
      </c>
      <c r="B240" s="14" t="s">
        <v>1</v>
      </c>
      <c r="C240" s="14" t="s">
        <v>34</v>
      </c>
      <c r="D240" s="14" t="s">
        <v>1</v>
      </c>
      <c r="E240" s="14" t="s">
        <v>1</v>
      </c>
      <c r="F240" s="15" t="s">
        <v>1</v>
      </c>
      <c r="G240" s="14" t="s">
        <v>1</v>
      </c>
      <c r="H240" s="14" t="s">
        <v>1</v>
      </c>
      <c r="I240" s="14" t="s">
        <v>1</v>
      </c>
      <c r="J240" s="14" t="s">
        <v>1</v>
      </c>
      <c r="K240" s="14" t="s">
        <v>1</v>
      </c>
      <c r="L240" s="14" t="s">
        <v>1</v>
      </c>
      <c r="M240" s="16" t="s">
        <v>1</v>
      </c>
      <c r="N240" s="4"/>
    </row>
    <row r="241" spans="1:14">
      <c r="A241" s="17" t="s">
        <v>1</v>
      </c>
      <c r="B241" s="18" t="s">
        <v>15</v>
      </c>
      <c r="C241" s="18" t="s">
        <v>1</v>
      </c>
      <c r="D241" s="17" t="s">
        <v>1</v>
      </c>
      <c r="E241" s="17" t="s">
        <v>1</v>
      </c>
      <c r="F241" s="17" t="s">
        <v>1</v>
      </c>
      <c r="G241" s="17" t="s">
        <v>1</v>
      </c>
      <c r="H241" s="17" t="s">
        <v>1</v>
      </c>
      <c r="I241" s="17" t="s">
        <v>1</v>
      </c>
      <c r="J241" s="17" t="s">
        <v>1</v>
      </c>
      <c r="K241" s="17" t="s">
        <v>1</v>
      </c>
      <c r="L241" s="17" t="s">
        <v>1</v>
      </c>
      <c r="M241" s="19" t="s">
        <v>1</v>
      </c>
      <c r="N241" s="4"/>
    </row>
    <row r="242" spans="1:14">
      <c r="A242" s="9" t="s">
        <v>1</v>
      </c>
      <c r="B242" s="10" t="str">
        <f>VLOOKUP([1]English!B242,[1]Translation!$A$1:$F$1171,2,FALSE)</f>
        <v>Trivallis</v>
      </c>
      <c r="C242" s="9" t="s">
        <v>1</v>
      </c>
      <c r="D242" s="10" t="s">
        <v>1</v>
      </c>
      <c r="E242" s="9" t="s">
        <v>1</v>
      </c>
      <c r="F242" s="9" t="s">
        <v>1</v>
      </c>
      <c r="G242" s="9" t="s">
        <v>1</v>
      </c>
      <c r="H242" s="9" t="s">
        <v>1</v>
      </c>
      <c r="I242" s="9" t="s">
        <v>1</v>
      </c>
      <c r="J242" s="9" t="s">
        <v>1</v>
      </c>
      <c r="K242" s="9" t="s">
        <v>1</v>
      </c>
      <c r="L242" s="9" t="s">
        <v>1</v>
      </c>
      <c r="M242" s="11" t="s">
        <v>1</v>
      </c>
      <c r="N242" s="4"/>
    </row>
    <row r="243" spans="1:14" ht="14.25" customHeight="1">
      <c r="A243" s="12" t="str">
        <f>VLOOKUP([1]English!A243,[1]Translation!$A$1:$F$1171,2,FALSE)</f>
        <v>Cymdeithas Dai</v>
      </c>
      <c r="B243" s="12" t="str">
        <f>VLOOKUP([1]English!B243,[1]Translation!$A$1:$F$1171,2,FALSE)</f>
        <v>Trivallis</v>
      </c>
      <c r="C243" s="12" t="s">
        <v>31</v>
      </c>
      <c r="D243" s="12" t="str">
        <f>VLOOKUP([1]English!D243,[1]Translation!$A$1:$F$1171,2,FALSE)</f>
        <v>Tai</v>
      </c>
      <c r="E243" s="12" t="str">
        <f>VLOOKUP([1]English!E243,[1]Translation!$A$1:$F$1171,2,FALSE)</f>
        <v>Eraill</v>
      </c>
      <c r="F243" s="12">
        <v>202001950</v>
      </c>
      <c r="G243" s="12" t="str">
        <f>VLOOKUP([1]English!G243,[1]Translation!$A$1:$F$1171,2,FALSE)</f>
        <v>Asesiad</v>
      </c>
      <c r="H243" s="12" t="s">
        <v>137</v>
      </c>
      <c r="I243" s="12" t="s">
        <v>108</v>
      </c>
      <c r="J243" s="12" t="s">
        <v>111</v>
      </c>
      <c r="K243" s="12" t="s">
        <v>111</v>
      </c>
      <c r="L243" s="12" t="str">
        <f>VLOOKUP([1]English!L243,[1]Translation!$A$1:$F$1171,2,FALSE)</f>
        <v>Datrys yn gynnar</v>
      </c>
      <c r="M243" s="12" t="str">
        <f>VLOOKUP([1]English!M243,[1]Translation!$A$1:$F$1171,2,FALSE)</f>
        <v xml:space="preserve">2C402 -Iawndal yn unig neu iawndal ac ymddiheuriad </v>
      </c>
      <c r="N243" s="4"/>
    </row>
    <row r="244" spans="1:14" ht="25.5" customHeight="1">
      <c r="A244" s="12" t="str">
        <f>VLOOKUP([1]English!A244,[1]Translation!$A$1:$F$1171,2,FALSE)</f>
        <v>Cymdeithas Dai</v>
      </c>
      <c r="B244" s="12" t="str">
        <f>VLOOKUP([1]English!B244,[1]Translation!$A$1:$F$1171,2,FALSE)</f>
        <v>Trivallis</v>
      </c>
      <c r="C244" s="12" t="s">
        <v>31</v>
      </c>
      <c r="D244" s="12" t="str">
        <f>VLOOKUP([1]English!D244,[1]Translation!$A$1:$F$1171,2,FALSE)</f>
        <v>Tai</v>
      </c>
      <c r="E244" s="12" t="str">
        <f>VLOOKUP([1]English!E244,[1]Translation!$A$1:$F$1171,2,FALSE)</f>
        <v>Anghydfodau cymydog ac ymddygiad gwrthgymdeithasol</v>
      </c>
      <c r="F244" s="12">
        <v>202002381</v>
      </c>
      <c r="G244" s="12" t="str">
        <f>VLOOKUP([1]English!G244,[1]Translation!$A$1:$F$1171,2,FALSE)</f>
        <v>Asesiad</v>
      </c>
      <c r="H244" s="12" t="s">
        <v>138</v>
      </c>
      <c r="I244" s="12" t="s">
        <v>84</v>
      </c>
      <c r="J244" s="12" t="s">
        <v>90</v>
      </c>
      <c r="K244" s="12" t="s">
        <v>90</v>
      </c>
      <c r="L244" s="12" t="str">
        <f>VLOOKUP([1]English!L244,[1]Translation!$A$1:$F$1171,2,FALSE)</f>
        <v>Mater tu hwnt i awdurdodaeth (yn ôl disgresiwn)</v>
      </c>
      <c r="M244" s="12" t="str">
        <f>VLOOKUP([1]English!M244,[1]Translation!$A$1:$F$1171,2,FALSE)</f>
        <v>2A201 -  Cynamserol - wedi'i gyfeirio at y corff cyhoeddus</v>
      </c>
      <c r="N244" s="4"/>
    </row>
    <row r="245" spans="1:14" ht="51">
      <c r="A245" s="12" t="str">
        <f>VLOOKUP([1]English!A245,[1]Translation!$A$1:$F$1171,2,FALSE)</f>
        <v>Cymdeithas Dai</v>
      </c>
      <c r="B245" s="12" t="str">
        <f>VLOOKUP([1]English!B245,[1]Translation!$A$1:$F$1171,2,FALSE)</f>
        <v>Trivallis</v>
      </c>
      <c r="C245" s="12" t="s">
        <v>31</v>
      </c>
      <c r="D245" s="12" t="str">
        <f>VLOOKUP([1]English!D245,[1]Translation!$A$1:$F$1171,2,FALSE)</f>
        <v>Tai</v>
      </c>
      <c r="E245" s="12" t="str">
        <f>VLOOKUP([1]English!E245,[1]Translation!$A$1:$F$1171,2,FALSE)</f>
        <v xml:space="preserve"> Cynnal a chadw a thrwsio (gan gynnwys lleithder/ gwelliannau a newidiadau ee gwres trwy'r tŷ. Ffenestri dwbl)</v>
      </c>
      <c r="F245" s="12">
        <v>202002538</v>
      </c>
      <c r="G245" s="12" t="str">
        <f>VLOOKUP([1]English!G245,[1]Translation!$A$1:$F$1171,2,FALSE)</f>
        <v>Asesiad</v>
      </c>
      <c r="H245" s="12" t="s">
        <v>61</v>
      </c>
      <c r="I245" s="12" t="s">
        <v>61</v>
      </c>
      <c r="J245" s="12" t="s">
        <v>16</v>
      </c>
      <c r="K245" s="12" t="s">
        <v>16</v>
      </c>
      <c r="L245" s="12" t="str">
        <f>VLOOKUP([1]English!L245,[1]Translation!$A$1:$F$1171,2,FALSE)</f>
        <v>Mater tu hwnt i awdurdodaeth (yn ôl disgresiwn)</v>
      </c>
      <c r="M245" s="12" t="str">
        <f>VLOOKUP([1]English!M245,[1]Translation!$A$1:$F$1171,2,FALSE)</f>
        <v>2B205 – Rhesymol cymryd camau cyfreithlon/hawl apelio</v>
      </c>
      <c r="N245" s="4"/>
    </row>
    <row r="246" spans="1:14" ht="51">
      <c r="A246" s="12" t="str">
        <f>VLOOKUP([1]English!A246,[1]Translation!$A$1:$F$1171,2,FALSE)</f>
        <v>Cymdeithas Dai</v>
      </c>
      <c r="B246" s="12" t="str">
        <f>VLOOKUP([1]English!B246,[1]Translation!$A$1:$F$1171,2,FALSE)</f>
        <v>Trivallis</v>
      </c>
      <c r="C246" s="12" t="s">
        <v>31</v>
      </c>
      <c r="D246" s="12" t="str">
        <f>VLOOKUP([1]English!D246,[1]Translation!$A$1:$F$1171,2,FALSE)</f>
        <v>Tai</v>
      </c>
      <c r="E246" s="12" t="str">
        <f>VLOOKUP([1]English!E246,[1]Translation!$A$1:$F$1171,2,FALSE)</f>
        <v xml:space="preserve"> Cynnal a chadw a thrwsio (gan gynnwys lleithder/ gwelliannau a newidiadau ee gwres trwy'r tŷ. Ffenestri dwbl)</v>
      </c>
      <c r="F246" s="12">
        <v>202002687</v>
      </c>
      <c r="G246" s="12" t="str">
        <f>VLOOKUP([1]English!G246,[1]Translation!$A$1:$F$1171,2,FALSE)</f>
        <v>Asesiad</v>
      </c>
      <c r="H246" s="12" t="s">
        <v>53</v>
      </c>
      <c r="I246" s="12" t="s">
        <v>32</v>
      </c>
      <c r="J246" s="12" t="s">
        <v>40</v>
      </c>
      <c r="K246" s="12" t="s">
        <v>40</v>
      </c>
      <c r="L246" s="12" t="str">
        <f>VLOOKUP([1]English!L246,[1]Translation!$A$1:$F$1171,2,FALSE)</f>
        <v>Mater tu hwnt i awdurdodaeth (yn ôl disgresiwn)</v>
      </c>
      <c r="M246" s="12" t="str">
        <f>VLOOKUP([1]English!M246,[1]Translation!$A$1:$F$1171,2,FALSE)</f>
        <v>2B201 - Cynamserol - wedi'i gyfeirio at y corff cyhoeddus</v>
      </c>
      <c r="N246" s="4"/>
    </row>
    <row r="247" spans="1:14" ht="51">
      <c r="A247" s="12" t="str">
        <f>VLOOKUP([1]English!A247,[1]Translation!$A$1:$F$1171,2,FALSE)</f>
        <v>Cymdeithas Dai</v>
      </c>
      <c r="B247" s="12" t="str">
        <f>VLOOKUP([1]English!B247,[1]Translation!$A$1:$F$1171,2,FALSE)</f>
        <v>Trivallis</v>
      </c>
      <c r="C247" s="12" t="s">
        <v>31</v>
      </c>
      <c r="D247" s="12" t="str">
        <f>VLOOKUP([1]English!D247,[1]Translation!$A$1:$F$1171,2,FALSE)</f>
        <v>Tai</v>
      </c>
      <c r="E247" s="12" t="str">
        <f>VLOOKUP([1]English!E247,[1]Translation!$A$1:$F$1171,2,FALSE)</f>
        <v xml:space="preserve"> Cynnal a chadw a thrwsio (gan gynnwys lleithder/ gwelliannau a newidiadau ee gwres trwy'r tŷ. Ffenestri dwbl)</v>
      </c>
      <c r="F247" s="12">
        <v>202003421</v>
      </c>
      <c r="G247" s="12" t="str">
        <f>VLOOKUP([1]English!G247,[1]Translation!$A$1:$F$1171,2,FALSE)</f>
        <v>Asesiad</v>
      </c>
      <c r="H247" s="12" t="s">
        <v>37</v>
      </c>
      <c r="I247" s="12" t="s">
        <v>37</v>
      </c>
      <c r="J247" s="12" t="s">
        <v>24</v>
      </c>
      <c r="K247" s="12" t="s">
        <v>24</v>
      </c>
      <c r="L247" s="12" t="str">
        <f>VLOOKUP([1]English!L247,[1]Translation!$A$1:$F$1171,2,FALSE)</f>
        <v>Penderfynu peidio ymchwilio cwyn</v>
      </c>
      <c r="M247" s="12" t="str">
        <f>VLOOKUP([1]English!M247,[1]Translation!$A$1:$F$1171,2,FALSE)</f>
        <v>2B305 - Ychydig ymhellach y gellir ei gyflawni</v>
      </c>
      <c r="N247" s="4"/>
    </row>
    <row r="248" spans="1:14" ht="51">
      <c r="A248" s="12" t="str">
        <f>VLOOKUP([1]English!A248,[1]Translation!$A$1:$F$1171,2,FALSE)</f>
        <v>Cymdeithas Dai</v>
      </c>
      <c r="B248" s="12" t="str">
        <f>VLOOKUP([1]English!B248,[1]Translation!$A$1:$F$1171,2,FALSE)</f>
        <v>Trivallis</v>
      </c>
      <c r="C248" s="12" t="s">
        <v>31</v>
      </c>
      <c r="D248" s="12" t="str">
        <f>VLOOKUP([1]English!D248,[1]Translation!$A$1:$F$1171,2,FALSE)</f>
        <v>Tai</v>
      </c>
      <c r="E248" s="12" t="str">
        <f>VLOOKUP([1]English!E248,[1]Translation!$A$1:$F$1171,2,FALSE)</f>
        <v xml:space="preserve"> Cynnal a chadw a thrwsio (gan gynnwys lleithder/ gwelliannau a newidiadau ee gwres trwy'r tŷ. Ffenestri dwbl)</v>
      </c>
      <c r="F248" s="12">
        <v>202003562</v>
      </c>
      <c r="G248" s="12" t="str">
        <f>VLOOKUP([1]English!G248,[1]Translation!$A$1:$F$1171,2,FALSE)</f>
        <v>Asesiad</v>
      </c>
      <c r="H248" s="12" t="s">
        <v>25</v>
      </c>
      <c r="I248" s="12" t="s">
        <v>25</v>
      </c>
      <c r="J248" s="12" t="s">
        <v>128</v>
      </c>
      <c r="K248" s="12" t="s">
        <v>128</v>
      </c>
      <c r="L248" s="12" t="str">
        <f>VLOOKUP([1]English!L248,[1]Translation!$A$1:$F$1171,2,FALSE)</f>
        <v>Mater tu hwnt i awdurdodaeth (yn ôl disgresiwn)</v>
      </c>
      <c r="M248" s="12" t="str">
        <f>VLOOKUP([1]English!M248,[1]Translation!$A$1:$F$1171,2,FALSE)</f>
        <v>2B201 - Cynamserol - wedi'i gyfeirio at y corff cyhoeddus</v>
      </c>
      <c r="N248" s="4"/>
    </row>
    <row r="249" spans="1:14">
      <c r="A249" s="14" t="s">
        <v>1</v>
      </c>
      <c r="B249" s="14" t="s">
        <v>1</v>
      </c>
      <c r="C249" s="14" t="s">
        <v>139</v>
      </c>
      <c r="D249" s="14" t="s">
        <v>1</v>
      </c>
      <c r="E249" s="14" t="s">
        <v>1</v>
      </c>
      <c r="F249" s="15" t="s">
        <v>1</v>
      </c>
      <c r="G249" s="14" t="s">
        <v>1</v>
      </c>
      <c r="H249" s="14" t="s">
        <v>1</v>
      </c>
      <c r="I249" s="14" t="s">
        <v>1</v>
      </c>
      <c r="J249" s="14" t="s">
        <v>1</v>
      </c>
      <c r="K249" s="14" t="s">
        <v>1</v>
      </c>
      <c r="L249" s="14" t="s">
        <v>1</v>
      </c>
      <c r="M249" s="16" t="s">
        <v>1</v>
      </c>
      <c r="N249" s="4"/>
    </row>
    <row r="250" spans="1:14">
      <c r="A250" s="17" t="s">
        <v>1</v>
      </c>
      <c r="B250" s="18" t="s">
        <v>140</v>
      </c>
      <c r="C250" s="18" t="s">
        <v>1</v>
      </c>
      <c r="D250" s="17" t="s">
        <v>1</v>
      </c>
      <c r="E250" s="17" t="s">
        <v>1</v>
      </c>
      <c r="F250" s="17" t="s">
        <v>1</v>
      </c>
      <c r="G250" s="17" t="s">
        <v>1</v>
      </c>
      <c r="H250" s="17" t="s">
        <v>1</v>
      </c>
      <c r="I250" s="17" t="s">
        <v>1</v>
      </c>
      <c r="J250" s="17" t="s">
        <v>1</v>
      </c>
      <c r="K250" s="17" t="s">
        <v>1</v>
      </c>
      <c r="L250" s="17" t="s">
        <v>1</v>
      </c>
      <c r="M250" s="19" t="s">
        <v>1</v>
      </c>
      <c r="N250" s="4"/>
    </row>
    <row r="251" spans="1:14">
      <c r="A251" s="9" t="s">
        <v>1</v>
      </c>
      <c r="B251" s="10" t="str">
        <f>VLOOKUP([1]English!B251,[1]Translation!$A$1:$F$1171,2,FALSE)</f>
        <v>Ty Gwalia (rhan o'r Grŵp Pobl)</v>
      </c>
      <c r="C251" s="9" t="s">
        <v>1</v>
      </c>
      <c r="D251" s="10" t="s">
        <v>1</v>
      </c>
      <c r="E251" s="9" t="s">
        <v>1</v>
      </c>
      <c r="F251" s="9" t="s">
        <v>1</v>
      </c>
      <c r="G251" s="9" t="s">
        <v>1</v>
      </c>
      <c r="H251" s="9" t="s">
        <v>1</v>
      </c>
      <c r="I251" s="9" t="s">
        <v>1</v>
      </c>
      <c r="J251" s="9" t="s">
        <v>1</v>
      </c>
      <c r="K251" s="9" t="s">
        <v>1</v>
      </c>
      <c r="L251" s="9" t="s">
        <v>1</v>
      </c>
      <c r="M251" s="11" t="s">
        <v>1</v>
      </c>
      <c r="N251" s="4"/>
    </row>
    <row r="252" spans="1:14" ht="25.5" customHeight="1">
      <c r="A252" s="12" t="str">
        <f>VLOOKUP([1]English!A252,[1]Translation!$A$1:$F$1171,2,FALSE)</f>
        <v>Cymdeithas Dai</v>
      </c>
      <c r="B252" s="12" t="str">
        <f>VLOOKUP([1]English!B252,[1]Translation!$A$1:$F$1171,2,FALSE)</f>
        <v>Ty Gwalia (rhan o'r Grŵp Pobl)</v>
      </c>
      <c r="C252" s="12" t="s">
        <v>31</v>
      </c>
      <c r="D252" s="12" t="str">
        <f>VLOOKUP([1]English!D252,[1]Translation!$A$1:$F$1171,2,FALSE)</f>
        <v>Tai</v>
      </c>
      <c r="E252" s="12" t="str">
        <f>VLOOKUP([1]English!E252,[1]Translation!$A$1:$F$1171,2,FALSE)</f>
        <v>Anghydfodau cymydog ac ymddygiad gwrthgymdeithasol</v>
      </c>
      <c r="F252" s="12">
        <v>202002623</v>
      </c>
      <c r="G252" s="12" t="str">
        <f>VLOOKUP([1]English!G252,[1]Translation!$A$1:$F$1171,2,FALSE)</f>
        <v>Asesiad</v>
      </c>
      <c r="H252" s="12" t="s">
        <v>72</v>
      </c>
      <c r="I252" s="12" t="s">
        <v>53</v>
      </c>
      <c r="J252" s="12" t="s">
        <v>53</v>
      </c>
      <c r="K252" s="12" t="s">
        <v>53</v>
      </c>
      <c r="L252" s="12" t="str">
        <f>VLOOKUP([1]English!L252,[1]Translation!$A$1:$F$1171,2,FALSE)</f>
        <v>Mater tu hwnt i awdurdodaeth (yn ôl disgresiwn)</v>
      </c>
      <c r="M252" s="12" t="str">
        <f>VLOOKUP([1]English!M252,[1]Translation!$A$1:$F$1171,2,FALSE)</f>
        <v>2B201 - Cynamserol - wedi'i gyfeirio at y corff cyhoeddus</v>
      </c>
      <c r="N252" s="4"/>
    </row>
    <row r="253" spans="1:14" ht="63.75">
      <c r="A253" s="12" t="str">
        <f>VLOOKUP([1]English!A253,[1]Translation!$A$1:$F$1171,2,FALSE)</f>
        <v>Cymdeithas Dai</v>
      </c>
      <c r="B253" s="12" t="str">
        <f>VLOOKUP([1]English!B253,[1]Translation!$A$1:$F$1171,2,FALSE)</f>
        <v>Ty Gwalia (rhan o'r Grŵp Pobl)</v>
      </c>
      <c r="C253" s="12" t="s">
        <v>31</v>
      </c>
      <c r="D253" s="12" t="str">
        <f>VLOOKUP([1]English!D253,[1]Translation!$A$1:$F$1171,2,FALSE)</f>
        <v>Tai</v>
      </c>
      <c r="E253" s="12" t="str">
        <f>VLOOKUP([1]English!E253,[1]Translation!$A$1:$F$1171,2,FALSE)</f>
        <v xml:space="preserve"> Cynnal a chadw a thrwsio (gan gynnwys lleithder/ gwelliannau a newidiadau ee gwres trwy'r tŷ. Ffenestri dwbl)</v>
      </c>
      <c r="F253" s="12">
        <v>202002839</v>
      </c>
      <c r="G253" s="12" t="str">
        <f>VLOOKUP([1]English!G253,[1]Translation!$A$1:$F$1171,2,FALSE)</f>
        <v>Asesiad</v>
      </c>
      <c r="H253" s="12" t="s">
        <v>40</v>
      </c>
      <c r="I253" s="12" t="s">
        <v>40</v>
      </c>
      <c r="J253" s="12" t="s">
        <v>65</v>
      </c>
      <c r="K253" s="12" t="s">
        <v>65</v>
      </c>
      <c r="L253" s="12" t="str">
        <f>VLOOKUP([1]English!L253,[1]Translation!$A$1:$F$1171,2,FALSE)</f>
        <v>Penderfynu peidio ymchwilio cwyn</v>
      </c>
      <c r="M253" s="12" t="str">
        <f>VLOOKUP([1]English!M253,[1]Translation!$A$1:$F$1171,2,FALSE)</f>
        <v>2B301 - Dim tystiolaeth o gamweinyddu neu fethiant y gwasanaeth</v>
      </c>
      <c r="N253" s="4"/>
    </row>
    <row r="254" spans="1:14">
      <c r="A254" s="14" t="s">
        <v>1</v>
      </c>
      <c r="B254" s="14" t="s">
        <v>1</v>
      </c>
      <c r="C254" s="14" t="s">
        <v>124</v>
      </c>
      <c r="D254" s="14" t="s">
        <v>1</v>
      </c>
      <c r="E254" s="14" t="s">
        <v>1</v>
      </c>
      <c r="F254" s="15" t="s">
        <v>1</v>
      </c>
      <c r="G254" s="14" t="s">
        <v>1</v>
      </c>
      <c r="H254" s="14" t="s">
        <v>1</v>
      </c>
      <c r="I254" s="14" t="s">
        <v>1</v>
      </c>
      <c r="J254" s="14" t="s">
        <v>1</v>
      </c>
      <c r="K254" s="14" t="s">
        <v>1</v>
      </c>
      <c r="L254" s="14" t="s">
        <v>1</v>
      </c>
      <c r="M254" s="16" t="s">
        <v>1</v>
      </c>
      <c r="N254" s="4"/>
    </row>
    <row r="255" spans="1:14">
      <c r="A255" s="17" t="s">
        <v>1</v>
      </c>
      <c r="B255" s="18" t="s">
        <v>11</v>
      </c>
      <c r="C255" s="18" t="s">
        <v>1</v>
      </c>
      <c r="D255" s="17" t="s">
        <v>1</v>
      </c>
      <c r="E255" s="17" t="s">
        <v>1</v>
      </c>
      <c r="F255" s="17" t="s">
        <v>1</v>
      </c>
      <c r="G255" s="17" t="s">
        <v>1</v>
      </c>
      <c r="H255" s="17" t="s">
        <v>1</v>
      </c>
      <c r="I255" s="17" t="s">
        <v>1</v>
      </c>
      <c r="J255" s="17" t="s">
        <v>1</v>
      </c>
      <c r="K255" s="17" t="s">
        <v>1</v>
      </c>
      <c r="L255" s="17" t="s">
        <v>1</v>
      </c>
      <c r="M255" s="19" t="s">
        <v>1</v>
      </c>
      <c r="N255" s="4"/>
    </row>
    <row r="256" spans="1:14">
      <c r="A256" s="9" t="s">
        <v>1</v>
      </c>
      <c r="B256" s="10" t="str">
        <f>VLOOKUP([1]English!B256,[1]Translation!$A$1:$F$1171,2,FALSE)</f>
        <v>Cymdeithas Tai Unedig Cymru</v>
      </c>
      <c r="C256" s="9" t="s">
        <v>1</v>
      </c>
      <c r="D256" s="10" t="s">
        <v>1</v>
      </c>
      <c r="E256" s="9" t="s">
        <v>1</v>
      </c>
      <c r="F256" s="9" t="s">
        <v>1</v>
      </c>
      <c r="G256" s="9" t="s">
        <v>1</v>
      </c>
      <c r="H256" s="9" t="s">
        <v>1</v>
      </c>
      <c r="I256" s="9" t="s">
        <v>1</v>
      </c>
      <c r="J256" s="9" t="s">
        <v>1</v>
      </c>
      <c r="K256" s="9" t="s">
        <v>1</v>
      </c>
      <c r="L256" s="9" t="s">
        <v>1</v>
      </c>
      <c r="M256" s="11" t="s">
        <v>1</v>
      </c>
      <c r="N256" s="4"/>
    </row>
    <row r="257" spans="1:14" ht="51">
      <c r="A257" s="12" t="str">
        <f>VLOOKUP([1]English!A257,[1]Translation!$A$1:$F$1171,2,FALSE)</f>
        <v>Cymdeithas Dai</v>
      </c>
      <c r="B257" s="12" t="str">
        <f>VLOOKUP([1]English!B257,[1]Translation!$A$1:$F$1171,2,FALSE)</f>
        <v>Cymdeithas Tai Unedig Cymru</v>
      </c>
      <c r="C257" s="12" t="s">
        <v>31</v>
      </c>
      <c r="D257" s="12" t="str">
        <f>VLOOKUP([1]English!D257,[1]Translation!$A$1:$F$1171,2,FALSE)</f>
        <v>Tai</v>
      </c>
      <c r="E257" s="12" t="str">
        <f>VLOOKUP([1]English!E257,[1]Translation!$A$1:$F$1171,2,FALSE)</f>
        <v xml:space="preserve"> Cynnal a chadw a thrwsio (gan gynnwys lleithder/ gwelliannau a newidiadau ee gwres trwy'r tŷ. Ffenestri dwbl)</v>
      </c>
      <c r="F257" s="12">
        <v>202002389</v>
      </c>
      <c r="G257" s="12" t="str">
        <f>VLOOKUP([1]English!G257,[1]Translation!$A$1:$F$1171,2,FALSE)</f>
        <v>Asesiad</v>
      </c>
      <c r="H257" s="12" t="s">
        <v>12</v>
      </c>
      <c r="I257" s="12" t="s">
        <v>12</v>
      </c>
      <c r="J257" s="12" t="s">
        <v>141</v>
      </c>
      <c r="K257" s="12" t="s">
        <v>141</v>
      </c>
      <c r="L257" s="12" t="str">
        <f>VLOOKUP([1]English!L257,[1]Translation!$A$1:$F$1171,2,FALSE)</f>
        <v>Penderfynu peidio ymchwilio cwyn</v>
      </c>
      <c r="M257" s="12" t="str">
        <f>VLOOKUP([1]English!M257,[1]Translation!$A$1:$F$1171,2,FALSE)</f>
        <v>2B305 - Ychydig ymhellach y gellir ei gyflawni</v>
      </c>
      <c r="N257" s="4"/>
    </row>
    <row r="258" spans="1:14" ht="51">
      <c r="A258" s="12" t="str">
        <f>VLOOKUP([1]English!A258,[1]Translation!$A$1:$F$1171,2,FALSE)</f>
        <v>Cymdeithas Dai</v>
      </c>
      <c r="B258" s="12" t="str">
        <f>VLOOKUP([1]English!B258,[1]Translation!$A$1:$F$1171,2,FALSE)</f>
        <v>Cymdeithas Tai Unedig Cymru</v>
      </c>
      <c r="C258" s="12" t="s">
        <v>31</v>
      </c>
      <c r="D258" s="12" t="str">
        <f>VLOOKUP([1]English!D258,[1]Translation!$A$1:$F$1171,2,FALSE)</f>
        <v>Tai</v>
      </c>
      <c r="E258" s="12" t="str">
        <f>VLOOKUP([1]English!E258,[1]Translation!$A$1:$F$1171,2,FALSE)</f>
        <v xml:space="preserve"> Cynnal a chadw a thrwsio (gan gynnwys lleithder/ gwelliannau a newidiadau ee gwres trwy'r tŷ. Ffenestri dwbl)</v>
      </c>
      <c r="F258" s="12">
        <v>202002401</v>
      </c>
      <c r="G258" s="12" t="str">
        <f>VLOOKUP([1]English!G258,[1]Translation!$A$1:$F$1171,2,FALSE)</f>
        <v>Asesiad</v>
      </c>
      <c r="H258" s="12" t="s">
        <v>12</v>
      </c>
      <c r="I258" s="12" t="s">
        <v>32</v>
      </c>
      <c r="J258" s="12" t="s">
        <v>32</v>
      </c>
      <c r="K258" s="12" t="s">
        <v>32</v>
      </c>
      <c r="L258" s="12" t="str">
        <f>VLOOKUP([1]English!L258,[1]Translation!$A$1:$F$1171,2,FALSE)</f>
        <v>Mater tu hwnt i awdurdodaeth (yn ôl disgresiwn)</v>
      </c>
      <c r="M258" s="12" t="str">
        <f>VLOOKUP([1]English!M258,[1]Translation!$A$1:$F$1171,2,FALSE)</f>
        <v>2A201 -  Cynamserol - wedi'i gyfeirio at y corff cyhoeddus</v>
      </c>
      <c r="N258" s="4"/>
    </row>
    <row r="259" spans="1:14" ht="14.25" customHeight="1">
      <c r="A259" s="12" t="str">
        <f>VLOOKUP([1]English!A259,[1]Translation!$A$1:$F$1171,2,FALSE)</f>
        <v>Cymdeithas Dai</v>
      </c>
      <c r="B259" s="12" t="str">
        <f>VLOOKUP([1]English!B259,[1]Translation!$A$1:$F$1171,2,FALSE)</f>
        <v>Cymdeithas Tai Unedig Cymru</v>
      </c>
      <c r="C259" s="12" t="s">
        <v>31</v>
      </c>
      <c r="D259" s="12" t="str">
        <f>VLOOKUP([1]English!D259,[1]Translation!$A$1:$F$1171,2,FALSE)</f>
        <v>Tai</v>
      </c>
      <c r="E259" s="12" t="str">
        <f>VLOOKUP([1]English!E259,[1]Translation!$A$1:$F$1171,2,FALSE)</f>
        <v>Eraill</v>
      </c>
      <c r="F259" s="12">
        <v>202002529</v>
      </c>
      <c r="G259" s="12" t="str">
        <f>VLOOKUP([1]English!G259,[1]Translation!$A$1:$F$1171,2,FALSE)</f>
        <v>Asesiad</v>
      </c>
      <c r="H259" s="12" t="s">
        <v>61</v>
      </c>
      <c r="I259" s="12" t="s">
        <v>117</v>
      </c>
      <c r="J259" s="12" t="s">
        <v>79</v>
      </c>
      <c r="K259" s="12" t="s">
        <v>79</v>
      </c>
      <c r="L259" s="12" t="str">
        <f>VLOOKUP([1]English!L259,[1]Translation!$A$1:$F$1171,2,FALSE)</f>
        <v>Datrys yn gynnar</v>
      </c>
      <c r="M259" s="12" t="str">
        <f>VLOOKUP([1]English!M259,[1]Translation!$A$1:$F$1171,2,FALSE)</f>
        <v xml:space="preserve">2C402 -Iawndal yn unig neu iawndal ac ymddiheuriad </v>
      </c>
      <c r="N259" s="4"/>
    </row>
    <row r="260" spans="1:14" ht="63.75">
      <c r="A260" s="12" t="str">
        <f>VLOOKUP([1]English!A260,[1]Translation!$A$1:$F$1171,2,FALSE)</f>
        <v>Cymdeithas Dai</v>
      </c>
      <c r="B260" s="12" t="str">
        <f>VLOOKUP([1]English!B260,[1]Translation!$A$1:$F$1171,2,FALSE)</f>
        <v>Cymdeithas Tai Unedig Cymru</v>
      </c>
      <c r="C260" s="12" t="s">
        <v>31</v>
      </c>
      <c r="D260" s="12" t="str">
        <f>VLOOKUP([1]English!D260,[1]Translation!$A$1:$F$1171,2,FALSE)</f>
        <v>Tai</v>
      </c>
      <c r="E260" s="12" t="str">
        <f>VLOOKUP([1]English!E260,[1]Translation!$A$1:$F$1171,2,FALSE)</f>
        <v xml:space="preserve"> Cynnal a chadw a thrwsio (gan gynnwys lleithder/ gwelliannau a newidiadau ee gwres trwy'r tŷ. Ffenestri dwbl)</v>
      </c>
      <c r="F260" s="12">
        <v>202003060</v>
      </c>
      <c r="G260" s="12" t="str">
        <f>VLOOKUP([1]English!G260,[1]Translation!$A$1:$F$1171,2,FALSE)</f>
        <v>Asesiad</v>
      </c>
      <c r="H260" s="12" t="s">
        <v>85</v>
      </c>
      <c r="I260" s="12" t="s">
        <v>26</v>
      </c>
      <c r="J260" s="12" t="s">
        <v>115</v>
      </c>
      <c r="K260" s="12" t="s">
        <v>115</v>
      </c>
      <c r="L260" s="12" t="str">
        <f>VLOOKUP([1]English!L260,[1]Translation!$A$1:$F$1171,2,FALSE)</f>
        <v>Penderfynu peidio ymchwilio cwyn</v>
      </c>
      <c r="M260" s="12" t="str">
        <f>VLOOKUP([1]English!M260,[1]Translation!$A$1:$F$1171,2,FALSE)</f>
        <v xml:space="preserve">2A303 -  Achwynwr yn methu â darparu'r wybodaeth y gofynnwyd amdano </v>
      </c>
      <c r="N260" s="4"/>
    </row>
    <row r="261" spans="1:14" ht="51">
      <c r="A261" s="12" t="str">
        <f>VLOOKUP([1]English!A261,[1]Translation!$A$1:$F$1171,2,FALSE)</f>
        <v>Cymdeithas Dai</v>
      </c>
      <c r="B261" s="12" t="str">
        <f>VLOOKUP([1]English!B261,[1]Translation!$A$1:$F$1171,2,FALSE)</f>
        <v>Cymdeithas Tai Unedig Cymru</v>
      </c>
      <c r="C261" s="12" t="s">
        <v>31</v>
      </c>
      <c r="D261" s="12" t="str">
        <f>VLOOKUP([1]English!D261,[1]Translation!$A$1:$F$1171,2,FALSE)</f>
        <v>Tai</v>
      </c>
      <c r="E261" s="12" t="str">
        <f>VLOOKUP([1]English!E261,[1]Translation!$A$1:$F$1171,2,FALSE)</f>
        <v xml:space="preserve"> Cynnal a chadw a thrwsio (gan gynnwys lleithder/ gwelliannau a newidiadau ee gwres trwy'r tŷ. Ffenestri dwbl)</v>
      </c>
      <c r="F261" s="12">
        <v>202003202</v>
      </c>
      <c r="G261" s="12" t="str">
        <f>VLOOKUP([1]English!G261,[1]Translation!$A$1:$F$1171,2,FALSE)</f>
        <v>Asesiad</v>
      </c>
      <c r="H261" s="12" t="s">
        <v>65</v>
      </c>
      <c r="I261" s="12" t="s">
        <v>65</v>
      </c>
      <c r="J261" s="12" t="s">
        <v>41</v>
      </c>
      <c r="K261" s="12" t="s">
        <v>41</v>
      </c>
      <c r="L261" s="12" t="str">
        <f>VLOOKUP([1]English!L261,[1]Translation!$A$1:$F$1171,2,FALSE)</f>
        <v>Mater tu hwnt i awdurdodaeth (yn ôl disgresiwn)</v>
      </c>
      <c r="M261" s="12" t="str">
        <f>VLOOKUP([1]English!M261,[1]Translation!$A$1:$F$1171,2,FALSE)</f>
        <v>2B201 - Cynamserol - wedi'i gyfeirio at y corff cyhoeddus</v>
      </c>
      <c r="N261" s="4"/>
    </row>
    <row r="262" spans="1:14">
      <c r="A262" s="14" t="s">
        <v>1</v>
      </c>
      <c r="B262" s="14" t="s">
        <v>1</v>
      </c>
      <c r="C262" s="14" t="s">
        <v>132</v>
      </c>
      <c r="D262" s="14" t="s">
        <v>1</v>
      </c>
      <c r="E262" s="14" t="s">
        <v>1</v>
      </c>
      <c r="F262" s="15" t="s">
        <v>1</v>
      </c>
      <c r="G262" s="14" t="s">
        <v>1</v>
      </c>
      <c r="H262" s="14" t="s">
        <v>1</v>
      </c>
      <c r="I262" s="14" t="s">
        <v>1</v>
      </c>
      <c r="J262" s="14" t="s">
        <v>1</v>
      </c>
      <c r="K262" s="14" t="s">
        <v>1</v>
      </c>
      <c r="L262" s="14" t="s">
        <v>1</v>
      </c>
      <c r="M262" s="16" t="s">
        <v>1</v>
      </c>
      <c r="N262" s="4"/>
    </row>
    <row r="263" spans="1:14">
      <c r="A263" s="17" t="s">
        <v>1</v>
      </c>
      <c r="B263" s="18" t="s">
        <v>47</v>
      </c>
      <c r="C263" s="18" t="s">
        <v>1</v>
      </c>
      <c r="D263" s="17" t="s">
        <v>1</v>
      </c>
      <c r="E263" s="17" t="s">
        <v>1</v>
      </c>
      <c r="F263" s="17" t="s">
        <v>1</v>
      </c>
      <c r="G263" s="17" t="s">
        <v>1</v>
      </c>
      <c r="H263" s="17" t="s">
        <v>1</v>
      </c>
      <c r="I263" s="17" t="s">
        <v>1</v>
      </c>
      <c r="J263" s="17" t="s">
        <v>1</v>
      </c>
      <c r="K263" s="17" t="s">
        <v>1</v>
      </c>
      <c r="L263" s="17" t="s">
        <v>1</v>
      </c>
      <c r="M263" s="19" t="s">
        <v>1</v>
      </c>
      <c r="N263" s="4"/>
    </row>
    <row r="264" spans="1:14">
      <c r="A264" s="9" t="s">
        <v>1</v>
      </c>
      <c r="B264" s="10" t="str">
        <f>VLOOKUP([1]English!B264,[1]Translation!$A$1:$F$1171,2,FALSE)</f>
        <v>Valleys To Coast Housing</v>
      </c>
      <c r="C264" s="9" t="s">
        <v>1</v>
      </c>
      <c r="D264" s="10" t="s">
        <v>1</v>
      </c>
      <c r="E264" s="9" t="s">
        <v>1</v>
      </c>
      <c r="F264" s="9" t="s">
        <v>1</v>
      </c>
      <c r="G264" s="9" t="s">
        <v>1</v>
      </c>
      <c r="H264" s="9" t="s">
        <v>1</v>
      </c>
      <c r="I264" s="9" t="s">
        <v>1</v>
      </c>
      <c r="J264" s="9" t="s">
        <v>1</v>
      </c>
      <c r="K264" s="9" t="s">
        <v>1</v>
      </c>
      <c r="L264" s="9" t="s">
        <v>1</v>
      </c>
      <c r="M264" s="11" t="s">
        <v>1</v>
      </c>
      <c r="N264" s="4"/>
    </row>
    <row r="265" spans="1:14" ht="51">
      <c r="A265" s="12" t="str">
        <f>VLOOKUP([1]English!A265,[1]Translation!$A$1:$F$1171,2,FALSE)</f>
        <v>Cymdeithas Dai</v>
      </c>
      <c r="B265" s="12" t="str">
        <f>VLOOKUP([1]English!B265,[1]Translation!$A$1:$F$1171,2,FALSE)</f>
        <v>Valleys To Coast Housing</v>
      </c>
      <c r="C265" s="12" t="s">
        <v>31</v>
      </c>
      <c r="D265" s="12" t="str">
        <f>VLOOKUP([1]English!D265,[1]Translation!$A$1:$F$1171,2,FALSE)</f>
        <v>Tai</v>
      </c>
      <c r="E265" s="12" t="str">
        <f>VLOOKUP([1]English!E265,[1]Translation!$A$1:$F$1171,2,FALSE)</f>
        <v xml:space="preserve"> Cynnal a chadw a thrwsio (gan gynnwys lleithder/ gwelliannau a newidiadau ee gwres trwy'r tŷ. Ffenestri dwbl)</v>
      </c>
      <c r="F265" s="12">
        <v>202002537</v>
      </c>
      <c r="G265" s="12" t="str">
        <f>VLOOKUP([1]English!G265,[1]Translation!$A$1:$F$1171,2,FALSE)</f>
        <v>Asesiad</v>
      </c>
      <c r="H265" s="12" t="s">
        <v>61</v>
      </c>
      <c r="I265" s="12" t="s">
        <v>90</v>
      </c>
      <c r="J265" s="12" t="s">
        <v>90</v>
      </c>
      <c r="K265" s="12" t="s">
        <v>90</v>
      </c>
      <c r="L265" s="12" t="str">
        <f>VLOOKUP([1]English!L265,[1]Translation!$A$1:$F$1171,2,FALSE)</f>
        <v>Mater tu hwnt i awdurdodaeth (yn ôl disgresiwn)</v>
      </c>
      <c r="M265" s="12" t="str">
        <f>VLOOKUP([1]English!M265,[1]Translation!$A$1:$F$1171,2,FALSE)</f>
        <v>2B201 - Cynamserol - wedi'i gyfeirio at y corff cyhoeddus</v>
      </c>
      <c r="N265" s="4"/>
    </row>
    <row r="266" spans="1:14" ht="25.5" customHeight="1">
      <c r="A266" s="12" t="str">
        <f>VLOOKUP([1]English!A266,[1]Translation!$A$1:$F$1171,2,FALSE)</f>
        <v>Cymdeithas Dai</v>
      </c>
      <c r="B266" s="12" t="str">
        <f>VLOOKUP([1]English!B266,[1]Translation!$A$1:$F$1171,2,FALSE)</f>
        <v>Valleys To Coast Housing</v>
      </c>
      <c r="C266" s="12" t="s">
        <v>31</v>
      </c>
      <c r="D266" s="12" t="str">
        <f>VLOOKUP([1]English!D266,[1]Translation!$A$1:$F$1171,2,FALSE)</f>
        <v>Tai</v>
      </c>
      <c r="E266" s="12" t="str">
        <f>VLOOKUP([1]English!E266,[1]Translation!$A$1:$F$1171,2,FALSE)</f>
        <v>Anghydfodau cymydog ac ymddygiad gwrthgymdeithasol</v>
      </c>
      <c r="F266" s="12">
        <v>202002704</v>
      </c>
      <c r="G266" s="12" t="str">
        <f>VLOOKUP([1]English!G266,[1]Translation!$A$1:$F$1171,2,FALSE)</f>
        <v>Asesiad</v>
      </c>
      <c r="H266" s="12" t="s">
        <v>102</v>
      </c>
      <c r="I266" s="12" t="s">
        <v>36</v>
      </c>
      <c r="J266" s="12" t="s">
        <v>55</v>
      </c>
      <c r="K266" s="12" t="s">
        <v>55</v>
      </c>
      <c r="L266" s="12" t="str">
        <f>VLOOKUP([1]English!L266,[1]Translation!$A$1:$F$1171,2,FALSE)</f>
        <v>Mater tu hwnt i awdurdodaeth (yn ôl disgresiwn)</v>
      </c>
      <c r="M266" s="12" t="str">
        <f>VLOOKUP([1]English!M266,[1]Translation!$A$1:$F$1171,2,FALSE)</f>
        <v>2B201 - Cynamserol - wedi'i gyfeirio at y corff cyhoeddus</v>
      </c>
      <c r="N266" s="4"/>
    </row>
    <row r="267" spans="1:14" ht="25.5" customHeight="1">
      <c r="A267" s="12" t="str">
        <f>VLOOKUP([1]English!A267,[1]Translation!$A$1:$F$1171,2,FALSE)</f>
        <v>Cymdeithas Dai</v>
      </c>
      <c r="B267" s="12" t="str">
        <f>VLOOKUP([1]English!B267,[1]Translation!$A$1:$F$1171,2,FALSE)</f>
        <v>Valleys To Coast Housing</v>
      </c>
      <c r="C267" s="12" t="s">
        <v>31</v>
      </c>
      <c r="D267" s="12" t="str">
        <f>VLOOKUP([1]English!D267,[1]Translation!$A$1:$F$1171,2,FALSE)</f>
        <v>Ymdrin â chwynion</v>
      </c>
      <c r="E267" s="12" t="str">
        <f>VLOOKUP([1]English!E267,[1]Translation!$A$1:$F$1171,2,FALSE)</f>
        <v>Tai</v>
      </c>
      <c r="F267" s="12">
        <v>202002909</v>
      </c>
      <c r="G267" s="12" t="str">
        <f>VLOOKUP([1]English!G267,[1]Translation!$A$1:$F$1171,2,FALSE)</f>
        <v>Asesiad</v>
      </c>
      <c r="H267" s="12" t="s">
        <v>33</v>
      </c>
      <c r="I267" s="12" t="s">
        <v>17</v>
      </c>
      <c r="J267" s="12" t="s">
        <v>65</v>
      </c>
      <c r="K267" s="12" t="s">
        <v>65</v>
      </c>
      <c r="L267" s="12" t="str">
        <f>VLOOKUP([1]English!L267,[1]Translation!$A$1:$F$1171,2,FALSE)</f>
        <v>Mater tu hwnt i awdurdodaeth (yn ôl disgresiwn)</v>
      </c>
      <c r="M267" s="12" t="str">
        <f>VLOOKUP([1]English!M267,[1]Translation!$A$1:$F$1171,2,FALSE)</f>
        <v>2B201 - Cynamserol - wedi'i gyfeirio at y corff cyhoeddus</v>
      </c>
      <c r="N267" s="4"/>
    </row>
    <row r="268" spans="1:14" ht="51">
      <c r="A268" s="12" t="str">
        <f>VLOOKUP([1]English!A268,[1]Translation!$A$1:$F$1171,2,FALSE)</f>
        <v>Cymdeithas Dai</v>
      </c>
      <c r="B268" s="12" t="str">
        <f>VLOOKUP([1]English!B268,[1]Translation!$A$1:$F$1171,2,FALSE)</f>
        <v>Valleys To Coast Housing</v>
      </c>
      <c r="C268" s="12" t="s">
        <v>31</v>
      </c>
      <c r="D268" s="12" t="str">
        <f>VLOOKUP([1]English!D268,[1]Translation!$A$1:$F$1171,2,FALSE)</f>
        <v>Tai</v>
      </c>
      <c r="E268" s="12" t="str">
        <f>VLOOKUP([1]English!E268,[1]Translation!$A$1:$F$1171,2,FALSE)</f>
        <v xml:space="preserve"> Cynnal a chadw a thrwsio (gan gynnwys lleithder/ gwelliannau a newidiadau ee gwres trwy'r tŷ. Ffenestri dwbl)</v>
      </c>
      <c r="F268" s="12">
        <v>202003613</v>
      </c>
      <c r="G268" s="12" t="str">
        <f>VLOOKUP([1]English!G268,[1]Translation!$A$1:$F$1171,2,FALSE)</f>
        <v>Asesiad</v>
      </c>
      <c r="H268" s="12" t="s">
        <v>27</v>
      </c>
      <c r="I268" s="12" t="s">
        <v>27</v>
      </c>
      <c r="J268" s="12" t="s">
        <v>22</v>
      </c>
      <c r="K268" s="12" t="s">
        <v>22</v>
      </c>
      <c r="L268" s="12" t="str">
        <f>VLOOKUP([1]English!L268,[1]Translation!$A$1:$F$1171,2,FALSE)</f>
        <v>Mater tu hwnt i awdurdodaeth (yn ôl disgresiwn)</v>
      </c>
      <c r="M268" s="12" t="str">
        <f>VLOOKUP([1]English!M268,[1]Translation!$A$1:$F$1171,2,FALSE)</f>
        <v>2B201 - Cynamserol - wedi'i gyfeirio at y corff cyhoeddus</v>
      </c>
      <c r="N268" s="4"/>
    </row>
    <row r="269" spans="1:14">
      <c r="A269" s="14" t="s">
        <v>1</v>
      </c>
      <c r="B269" s="14" t="s">
        <v>1</v>
      </c>
      <c r="C269" s="14" t="s">
        <v>82</v>
      </c>
      <c r="D269" s="14" t="s">
        <v>1</v>
      </c>
      <c r="E269" s="14" t="s">
        <v>1</v>
      </c>
      <c r="F269" s="15" t="s">
        <v>1</v>
      </c>
      <c r="G269" s="14" t="s">
        <v>1</v>
      </c>
      <c r="H269" s="14" t="s">
        <v>1</v>
      </c>
      <c r="I269" s="14" t="s">
        <v>1</v>
      </c>
      <c r="J269" s="14" t="s">
        <v>1</v>
      </c>
      <c r="K269" s="14" t="s">
        <v>1</v>
      </c>
      <c r="L269" s="14" t="s">
        <v>1</v>
      </c>
      <c r="M269" s="16" t="s">
        <v>1</v>
      </c>
      <c r="N269" s="4"/>
    </row>
    <row r="270" spans="1:14">
      <c r="A270" s="17" t="s">
        <v>1</v>
      </c>
      <c r="B270" s="18" t="s">
        <v>30</v>
      </c>
      <c r="C270" s="18" t="s">
        <v>1</v>
      </c>
      <c r="D270" s="17" t="s">
        <v>1</v>
      </c>
      <c r="E270" s="17" t="s">
        <v>1</v>
      </c>
      <c r="F270" s="17" t="s">
        <v>1</v>
      </c>
      <c r="G270" s="17" t="s">
        <v>1</v>
      </c>
      <c r="H270" s="17" t="s">
        <v>1</v>
      </c>
      <c r="I270" s="17" t="s">
        <v>1</v>
      </c>
      <c r="J270" s="17" t="s">
        <v>1</v>
      </c>
      <c r="K270" s="17" t="s">
        <v>1</v>
      </c>
      <c r="L270" s="17" t="s">
        <v>1</v>
      </c>
      <c r="M270" s="19" t="s">
        <v>1</v>
      </c>
      <c r="N270" s="4"/>
    </row>
    <row r="271" spans="1:14">
      <c r="A271" s="9" t="s">
        <v>1</v>
      </c>
      <c r="B271" s="10" t="str">
        <f>VLOOKUP([1]English!B271,[1]Translation!$A$1:$F$1171,2,FALSE)</f>
        <v>Cymdeithas Tai Wales &amp; West</v>
      </c>
      <c r="C271" s="9" t="s">
        <v>1</v>
      </c>
      <c r="D271" s="10" t="s">
        <v>1</v>
      </c>
      <c r="E271" s="9" t="s">
        <v>1</v>
      </c>
      <c r="F271" s="9" t="s">
        <v>1</v>
      </c>
      <c r="G271" s="9" t="s">
        <v>1</v>
      </c>
      <c r="H271" s="9" t="s">
        <v>1</v>
      </c>
      <c r="I271" s="9" t="s">
        <v>1</v>
      </c>
      <c r="J271" s="9" t="s">
        <v>1</v>
      </c>
      <c r="K271" s="9" t="s">
        <v>1</v>
      </c>
      <c r="L271" s="9" t="s">
        <v>1</v>
      </c>
      <c r="M271" s="11" t="s">
        <v>1</v>
      </c>
      <c r="N271" s="4"/>
    </row>
    <row r="272" spans="1:14" ht="25.5" customHeight="1">
      <c r="A272" s="12" t="str">
        <f>VLOOKUP([1]English!A272,[1]Translation!$A$1:$F$1171,2,FALSE)</f>
        <v>Cymdeithas Dai</v>
      </c>
      <c r="B272" s="12" t="str">
        <f>VLOOKUP([1]English!B272,[1]Translation!$A$1:$F$1171,2,FALSE)</f>
        <v>Cymdeithas Tai Wales &amp; West</v>
      </c>
      <c r="C272" s="12" t="s">
        <v>31</v>
      </c>
      <c r="D272" s="12" t="str">
        <f>VLOOKUP([1]English!D272,[1]Translation!$A$1:$F$1171,2,FALSE)</f>
        <v>Tai</v>
      </c>
      <c r="E272" s="12" t="str">
        <f>VLOOKUP([1]English!E272,[1]Translation!$A$1:$F$1171,2,FALSE)</f>
        <v>Anghydfodau cymydog ac ymddygiad gwrthgymdeithasol</v>
      </c>
      <c r="F272" s="12">
        <v>202002578</v>
      </c>
      <c r="G272" s="12" t="str">
        <f>VLOOKUP([1]English!G272,[1]Translation!$A$1:$F$1171,2,FALSE)</f>
        <v>Asesiad</v>
      </c>
      <c r="H272" s="12" t="s">
        <v>117</v>
      </c>
      <c r="I272" s="12" t="s">
        <v>90</v>
      </c>
      <c r="J272" s="12" t="s">
        <v>101</v>
      </c>
      <c r="K272" s="12" t="s">
        <v>101</v>
      </c>
      <c r="L272" s="12" t="str">
        <f>VLOOKUP([1]English!L272,[1]Translation!$A$1:$F$1171,2,FALSE)</f>
        <v>Mater tu hwnt i awdurdodaeth (yn ôl disgresiwn)</v>
      </c>
      <c r="M272" s="12" t="str">
        <f>VLOOKUP([1]English!M272,[1]Translation!$A$1:$F$1171,2,FALSE)</f>
        <v>2A201 -  Cynamserol - wedi'i gyfeirio at y corff cyhoeddus</v>
      </c>
      <c r="N272" s="4"/>
    </row>
    <row r="273" spans="1:14" ht="25.5" customHeight="1">
      <c r="A273" s="12" t="str">
        <f>VLOOKUP([1]English!A273,[1]Translation!$A$1:$F$1171,2,FALSE)</f>
        <v>Cymdeithas Dai</v>
      </c>
      <c r="B273" s="12" t="str">
        <f>VLOOKUP([1]English!B273,[1]Translation!$A$1:$F$1171,2,FALSE)</f>
        <v>Cymdeithas Tai Wales &amp; West</v>
      </c>
      <c r="C273" s="12" t="s">
        <v>31</v>
      </c>
      <c r="D273" s="12" t="str">
        <f>VLOOKUP([1]English!D273,[1]Translation!$A$1:$F$1171,2,FALSE)</f>
        <v xml:space="preserve">Gwasanaethau Cymdeithasol Plant </v>
      </c>
      <c r="E273" s="12" t="str">
        <f>VLOOKUP([1]English!E273,[1]Translation!$A$1:$F$1171,2,FALSE)</f>
        <v>Diogelu</v>
      </c>
      <c r="F273" s="12">
        <v>202002889</v>
      </c>
      <c r="G273" s="12" t="str">
        <f>VLOOKUP([1]English!G273,[1]Translation!$A$1:$F$1171,2,FALSE)</f>
        <v>Asesiad</v>
      </c>
      <c r="H273" s="12" t="s">
        <v>33</v>
      </c>
      <c r="I273" s="12" t="s">
        <v>27</v>
      </c>
      <c r="J273" s="12" t="s">
        <v>27</v>
      </c>
      <c r="K273" s="12" t="s">
        <v>27</v>
      </c>
      <c r="L273" s="12" t="str">
        <f>VLOOKUP([1]English!L273,[1]Translation!$A$1:$F$1171,2,FALSE)</f>
        <v>Penderfynu peidio ymchwilio cwyn</v>
      </c>
      <c r="M273" s="12" t="str">
        <f>VLOOKUP([1]English!M273,[1]Translation!$A$1:$F$1171,2,FALSE)</f>
        <v xml:space="preserve">2A303 -  Achwynwr yn methu â darparu'r wybodaeth y gofynnwyd amdano </v>
      </c>
      <c r="N273" s="4"/>
    </row>
    <row r="274" spans="1:14">
      <c r="A274" s="14" t="s">
        <v>1</v>
      </c>
      <c r="B274" s="14" t="s">
        <v>1</v>
      </c>
      <c r="C274" s="14" t="s">
        <v>124</v>
      </c>
      <c r="D274" s="14" t="s">
        <v>1</v>
      </c>
      <c r="E274" s="14" t="s">
        <v>1</v>
      </c>
      <c r="F274" s="15" t="s">
        <v>1</v>
      </c>
      <c r="G274" s="14" t="s">
        <v>1</v>
      </c>
      <c r="H274" s="14" t="s">
        <v>1</v>
      </c>
      <c r="I274" s="14" t="s">
        <v>1</v>
      </c>
      <c r="J274" s="14" t="s">
        <v>1</v>
      </c>
      <c r="K274" s="14" t="s">
        <v>1</v>
      </c>
      <c r="L274" s="14" t="s">
        <v>1</v>
      </c>
      <c r="M274" s="16" t="s">
        <v>1</v>
      </c>
      <c r="N274" s="4"/>
    </row>
    <row r="275" spans="1:14">
      <c r="A275" s="17" t="s">
        <v>1</v>
      </c>
      <c r="B275" s="18" t="s">
        <v>11</v>
      </c>
      <c r="C275" s="18" t="s">
        <v>1</v>
      </c>
      <c r="D275" s="17" t="s">
        <v>1</v>
      </c>
      <c r="E275" s="17" t="s">
        <v>1</v>
      </c>
      <c r="F275" s="17" t="s">
        <v>1</v>
      </c>
      <c r="G275" s="17" t="s">
        <v>1</v>
      </c>
      <c r="H275" s="17" t="s">
        <v>1</v>
      </c>
      <c r="I275" s="17" t="s">
        <v>1</v>
      </c>
      <c r="J275" s="17" t="s">
        <v>1</v>
      </c>
      <c r="K275" s="17" t="s">
        <v>1</v>
      </c>
      <c r="L275" s="17" t="s">
        <v>1</v>
      </c>
      <c r="M275" s="19" t="s">
        <v>1</v>
      </c>
      <c r="N275" s="4"/>
    </row>
    <row r="276" spans="1:14">
      <c r="A276" s="2" t="s">
        <v>142</v>
      </c>
      <c r="B276" s="2" t="s">
        <v>1</v>
      </c>
      <c r="C276" s="21" t="s">
        <v>1</v>
      </c>
      <c r="D276" s="22" t="s">
        <v>1</v>
      </c>
      <c r="E276" s="22" t="s">
        <v>1</v>
      </c>
      <c r="F276" s="22" t="s">
        <v>1</v>
      </c>
      <c r="G276" s="22" t="s">
        <v>1</v>
      </c>
      <c r="H276" s="22" t="s">
        <v>1</v>
      </c>
      <c r="I276" s="22" t="s">
        <v>1</v>
      </c>
      <c r="J276" s="22" t="s">
        <v>1</v>
      </c>
      <c r="K276" s="22" t="s">
        <v>1</v>
      </c>
      <c r="L276" s="22" t="s">
        <v>1</v>
      </c>
      <c r="M276" s="23" t="s">
        <v>1</v>
      </c>
      <c r="N276" s="4"/>
    </row>
    <row r="277" spans="1:14">
      <c r="A277" s="5" t="str">
        <f>VLOOKUP([1]English!A277,[1]Translation!$A$1:$F$1171,2,FALSE)</f>
        <v>Darparwr Gofal Annibynnol</v>
      </c>
      <c r="B277" s="5" t="s">
        <v>1</v>
      </c>
      <c r="C277" s="6" t="s">
        <v>1</v>
      </c>
      <c r="D277" s="6" t="s">
        <v>1</v>
      </c>
      <c r="E277" s="6" t="s">
        <v>1</v>
      </c>
      <c r="F277" s="7" t="s">
        <v>1</v>
      </c>
      <c r="G277" s="6" t="s">
        <v>1</v>
      </c>
      <c r="H277" s="6" t="s">
        <v>1</v>
      </c>
      <c r="I277" s="6" t="s">
        <v>1</v>
      </c>
      <c r="J277" s="6" t="s">
        <v>1</v>
      </c>
      <c r="K277" s="6" t="s">
        <v>1</v>
      </c>
      <c r="L277" s="6" t="s">
        <v>1</v>
      </c>
      <c r="M277" s="8" t="s">
        <v>1</v>
      </c>
      <c r="N277" s="4"/>
    </row>
    <row r="278" spans="1:14">
      <c r="A278" s="9" t="s">
        <v>1</v>
      </c>
      <c r="B278" s="10" t="str">
        <f>VLOOKUP([1]English!B278,[1]Translation!$A$1:$F$1171,2,FALSE)</f>
        <v>Cefn Manor</v>
      </c>
      <c r="C278" s="9" t="s">
        <v>1</v>
      </c>
      <c r="D278" s="10" t="s">
        <v>1</v>
      </c>
      <c r="E278" s="9" t="s">
        <v>1</v>
      </c>
      <c r="F278" s="9" t="s">
        <v>1</v>
      </c>
      <c r="G278" s="9" t="s">
        <v>1</v>
      </c>
      <c r="H278" s="9" t="s">
        <v>1</v>
      </c>
      <c r="I278" s="9" t="s">
        <v>1</v>
      </c>
      <c r="J278" s="9" t="s">
        <v>1</v>
      </c>
      <c r="K278" s="9" t="s">
        <v>1</v>
      </c>
      <c r="L278" s="9" t="s">
        <v>1</v>
      </c>
      <c r="M278" s="11" t="s">
        <v>1</v>
      </c>
      <c r="N278" s="4"/>
    </row>
    <row r="279" spans="1:14" ht="25.5" customHeight="1">
      <c r="A279" s="12" t="str">
        <f>VLOOKUP([1]English!A279,[1]Translation!$A$1:$F$1171,2,FALSE)</f>
        <v>Darparwr Gofal Annibynnol</v>
      </c>
      <c r="B279" s="12" t="str">
        <f>VLOOKUP([1]English!B279,[1]Translation!$A$1:$F$1171,2,FALSE)</f>
        <v>Cefn Manor</v>
      </c>
      <c r="C279" s="12" t="s">
        <v>31</v>
      </c>
      <c r="D279" s="12" t="str">
        <f>VLOOKUP([1]English!D279,[1]Translation!$A$1:$F$1171,2,FALSE)</f>
        <v>Darparwr Gofal sy'n Hunan-gyllido</v>
      </c>
      <c r="E279" s="12" t="str">
        <f>VLOOKUP([1]English!E279,[1]Translation!$A$1:$F$1171,2,FALSE)</f>
        <v>Cartrefi gofal</v>
      </c>
      <c r="F279" s="12">
        <v>202002685</v>
      </c>
      <c r="G279" s="12" t="str">
        <f>VLOOKUP([1]English!G279,[1]Translation!$A$1:$F$1171,2,FALSE)</f>
        <v>Asesiad</v>
      </c>
      <c r="H279" s="12" t="s">
        <v>143</v>
      </c>
      <c r="I279" s="12" t="s">
        <v>55</v>
      </c>
      <c r="J279" s="12" t="s">
        <v>55</v>
      </c>
      <c r="K279" s="12" t="s">
        <v>55</v>
      </c>
      <c r="L279" s="12" t="str">
        <f>VLOOKUP([1]English!L279,[1]Translation!$A$1:$F$1171,2,FALSE)</f>
        <v>Penderfynu peidio ymchwilio cwyn</v>
      </c>
      <c r="M279" s="12" t="str">
        <f>VLOOKUP([1]English!M279,[1]Translation!$A$1:$F$1171,2,FALSE)</f>
        <v xml:space="preserve">2A303 -  Achwynwr yn methu â darparu'r wybodaeth y gofynnwyd amdano </v>
      </c>
      <c r="N279" s="4"/>
    </row>
    <row r="280" spans="1:14">
      <c r="A280" s="14" t="s">
        <v>1</v>
      </c>
      <c r="B280" s="14" t="s">
        <v>1</v>
      </c>
      <c r="C280" s="14" t="s">
        <v>34</v>
      </c>
      <c r="D280" s="14" t="s">
        <v>1</v>
      </c>
      <c r="E280" s="14" t="s">
        <v>1</v>
      </c>
      <c r="F280" s="15" t="s">
        <v>1</v>
      </c>
      <c r="G280" s="14" t="s">
        <v>1</v>
      </c>
      <c r="H280" s="14" t="s">
        <v>1</v>
      </c>
      <c r="I280" s="14" t="s">
        <v>1</v>
      </c>
      <c r="J280" s="14" t="s">
        <v>1</v>
      </c>
      <c r="K280" s="14" t="s">
        <v>1</v>
      </c>
      <c r="L280" s="14" t="s">
        <v>1</v>
      </c>
      <c r="M280" s="16" t="s">
        <v>1</v>
      </c>
      <c r="N280" s="4"/>
    </row>
    <row r="281" spans="1:14">
      <c r="A281" s="17" t="s">
        <v>1</v>
      </c>
      <c r="B281" s="18" t="s">
        <v>15</v>
      </c>
      <c r="C281" s="18" t="s">
        <v>1</v>
      </c>
      <c r="D281" s="17" t="s">
        <v>1</v>
      </c>
      <c r="E281" s="17" t="s">
        <v>1</v>
      </c>
      <c r="F281" s="17" t="s">
        <v>1</v>
      </c>
      <c r="G281" s="17" t="s">
        <v>1</v>
      </c>
      <c r="H281" s="17" t="s">
        <v>1</v>
      </c>
      <c r="I281" s="17" t="s">
        <v>1</v>
      </c>
      <c r="J281" s="17" t="s">
        <v>1</v>
      </c>
      <c r="K281" s="17" t="s">
        <v>1</v>
      </c>
      <c r="L281" s="17" t="s">
        <v>1</v>
      </c>
      <c r="M281" s="19" t="s">
        <v>1</v>
      </c>
      <c r="N281" s="4"/>
    </row>
    <row r="282" spans="1:14" ht="26.25">
      <c r="A282" s="9" t="s">
        <v>1</v>
      </c>
      <c r="B282" s="10" t="str">
        <f>VLOOKUP([1]English!B282,[1]Translation!$A$1:$F$1171,2,FALSE)</f>
        <v>The White House - Cartref Preswyl i'r Henoed</v>
      </c>
      <c r="C282" s="9" t="s">
        <v>1</v>
      </c>
      <c r="D282" s="10" t="s">
        <v>1</v>
      </c>
      <c r="E282" s="9" t="s">
        <v>1</v>
      </c>
      <c r="F282" s="9" t="s">
        <v>1</v>
      </c>
      <c r="G282" s="9" t="s">
        <v>1</v>
      </c>
      <c r="H282" s="9" t="s">
        <v>1</v>
      </c>
      <c r="I282" s="9" t="s">
        <v>1</v>
      </c>
      <c r="J282" s="9" t="s">
        <v>1</v>
      </c>
      <c r="K282" s="9" t="s">
        <v>1</v>
      </c>
      <c r="L282" s="9" t="s">
        <v>1</v>
      </c>
      <c r="M282" s="11" t="s">
        <v>1</v>
      </c>
      <c r="N282" s="4"/>
    </row>
    <row r="283" spans="1:14" ht="25.5" customHeight="1">
      <c r="A283" s="12" t="str">
        <f>VLOOKUP([1]English!A283,[1]Translation!$A$1:$F$1171,2,FALSE)</f>
        <v>Darparwr Gofal Annibynnol</v>
      </c>
      <c r="B283" s="20" t="s">
        <v>3</v>
      </c>
      <c r="C283" s="12" t="s">
        <v>31</v>
      </c>
      <c r="D283" s="12" t="str">
        <f>VLOOKUP([1]English!D283,[1]Translation!$A$1:$F$1171,2,FALSE)</f>
        <v>Darparwr Annibynnol y GIG</v>
      </c>
      <c r="E283" s="12" t="str">
        <f>VLOOKUP([1]English!E283,[1]Translation!$A$1:$F$1171,2,FALSE)</f>
        <v>Cartrefi gofal</v>
      </c>
      <c r="F283" s="12">
        <v>201906626</v>
      </c>
      <c r="G283" s="12" t="str">
        <f>VLOOKUP([1]English!G283,[1]Translation!$A$1:$F$1171,2,FALSE)</f>
        <v>Asesiad</v>
      </c>
      <c r="H283" s="12" t="s">
        <v>144</v>
      </c>
      <c r="I283" s="12" t="s">
        <v>77</v>
      </c>
      <c r="J283" s="12" t="s">
        <v>73</v>
      </c>
      <c r="K283" s="12" t="s">
        <v>73</v>
      </c>
      <c r="L283" s="12" t="str">
        <f>VLOOKUP([1]English!L283,[1]Translation!$A$1:$F$1171,2,FALSE)</f>
        <v>Mater tu hwnt i awdurdodaeth (yn ôl disgresiwn)</v>
      </c>
      <c r="M283" s="12" t="str">
        <f>VLOOKUP([1]English!M283,[1]Translation!$A$1:$F$1171,2,FALSE)</f>
        <v>2A205 – Rhesymol cymryd camau cyfreithlon/hawl apelio</v>
      </c>
      <c r="N283" s="4"/>
    </row>
    <row r="284" spans="1:14">
      <c r="A284" s="14" t="s">
        <v>1</v>
      </c>
      <c r="B284" s="14" t="s">
        <v>1</v>
      </c>
      <c r="C284" s="14" t="s">
        <v>34</v>
      </c>
      <c r="D284" s="12"/>
      <c r="E284" s="14" t="s">
        <v>1</v>
      </c>
      <c r="F284" s="15" t="s">
        <v>1</v>
      </c>
      <c r="G284" s="14" t="s">
        <v>1</v>
      </c>
      <c r="H284" s="14" t="s">
        <v>1</v>
      </c>
      <c r="I284" s="14" t="s">
        <v>1</v>
      </c>
      <c r="J284" s="14" t="s">
        <v>1</v>
      </c>
      <c r="K284" s="14" t="s">
        <v>1</v>
      </c>
      <c r="L284" s="14" t="s">
        <v>1</v>
      </c>
      <c r="M284" s="16" t="s">
        <v>1</v>
      </c>
      <c r="N284" s="4"/>
    </row>
    <row r="285" spans="1:14">
      <c r="A285" s="17" t="s">
        <v>1</v>
      </c>
      <c r="B285" s="18" t="s">
        <v>15</v>
      </c>
      <c r="C285" s="18" t="s">
        <v>1</v>
      </c>
      <c r="D285" s="17" t="s">
        <v>1</v>
      </c>
      <c r="E285" s="17" t="s">
        <v>1</v>
      </c>
      <c r="F285" s="17" t="s">
        <v>1</v>
      </c>
      <c r="G285" s="17" t="s">
        <v>1</v>
      </c>
      <c r="H285" s="17" t="s">
        <v>1</v>
      </c>
      <c r="I285" s="17" t="s">
        <v>1</v>
      </c>
      <c r="J285" s="17" t="s">
        <v>1</v>
      </c>
      <c r="K285" s="17" t="s">
        <v>1</v>
      </c>
      <c r="L285" s="17" t="s">
        <v>1</v>
      </c>
      <c r="M285" s="19" t="s">
        <v>1</v>
      </c>
      <c r="N285" s="4"/>
    </row>
    <row r="286" spans="1:14">
      <c r="A286" s="9" t="s">
        <v>1</v>
      </c>
      <c r="B286" s="10" t="str">
        <f>VLOOKUP([1]English!B286,[1]Translation!$A$1:$F$1171,2,FALSE)</f>
        <v>Wellfield Residential Care Home</v>
      </c>
      <c r="C286" s="9" t="s">
        <v>1</v>
      </c>
      <c r="D286" s="10" t="s">
        <v>1</v>
      </c>
      <c r="E286" s="9" t="s">
        <v>1</v>
      </c>
      <c r="F286" s="9" t="s">
        <v>1</v>
      </c>
      <c r="G286" s="9" t="s">
        <v>1</v>
      </c>
      <c r="H286" s="9" t="s">
        <v>1</v>
      </c>
      <c r="I286" s="9" t="s">
        <v>1</v>
      </c>
      <c r="J286" s="9" t="s">
        <v>1</v>
      </c>
      <c r="K286" s="9" t="s">
        <v>1</v>
      </c>
      <c r="L286" s="9" t="s">
        <v>1</v>
      </c>
      <c r="M286" s="11" t="s">
        <v>1</v>
      </c>
      <c r="N286" s="4"/>
    </row>
    <row r="287" spans="1:14" ht="25.5" customHeight="1">
      <c r="A287" s="12" t="str">
        <f>VLOOKUP([1]English!A287,[1]Translation!$A$1:$F$1171,2,FALSE)</f>
        <v>Darparwr Gofal Annibynnol</v>
      </c>
      <c r="B287" s="20" t="s">
        <v>4</v>
      </c>
      <c r="C287" s="12" t="s">
        <v>31</v>
      </c>
      <c r="D287" s="12" t="str">
        <f>VLOOKUP([1]English!D287,[1]Translation!$A$1:$F$1171,2,FALSE)</f>
        <v>Darparwr Gofal sy'n Hunan-gyllido</v>
      </c>
      <c r="E287" s="12" t="str">
        <f>VLOOKUP([1]English!E287,[1]Translation!$A$1:$F$1171,2,FALSE)</f>
        <v>Cartrefi gofal</v>
      </c>
      <c r="F287" s="12">
        <v>202002613</v>
      </c>
      <c r="G287" s="12" t="str">
        <f>VLOOKUP([1]English!G287,[1]Translation!$A$1:$F$1171,2,FALSE)</f>
        <v>Asesiad</v>
      </c>
      <c r="H287" s="12" t="s">
        <v>117</v>
      </c>
      <c r="I287" s="12" t="s">
        <v>13</v>
      </c>
      <c r="J287" s="12" t="s">
        <v>13</v>
      </c>
      <c r="K287" s="12" t="s">
        <v>13</v>
      </c>
      <c r="L287" s="12" t="str">
        <f>VLOOKUP([1]English!L287,[1]Translation!$A$1:$F$1171,2,FALSE)</f>
        <v>Mater tu hwnt i awdurdodaeth (yn ôl disgresiwn)</v>
      </c>
      <c r="M287" s="12" t="str">
        <f>VLOOKUP([1]English!M287,[1]Translation!$A$1:$F$1171,2,FALSE)</f>
        <v>2A205 – Rhesymol cymryd camau cyfreithlon/hawl apelio</v>
      </c>
      <c r="N287" s="4"/>
    </row>
    <row r="288" spans="1:14">
      <c r="A288" s="14" t="s">
        <v>1</v>
      </c>
      <c r="B288" s="14" t="s">
        <v>1</v>
      </c>
      <c r="C288" s="14" t="s">
        <v>34</v>
      </c>
      <c r="D288" s="14" t="s">
        <v>1</v>
      </c>
      <c r="E288" s="14" t="s">
        <v>1</v>
      </c>
      <c r="F288" s="15" t="s">
        <v>1</v>
      </c>
      <c r="G288" s="14" t="s">
        <v>1</v>
      </c>
      <c r="H288" s="14" t="s">
        <v>1</v>
      </c>
      <c r="I288" s="14" t="s">
        <v>1</v>
      </c>
      <c r="J288" s="14" t="s">
        <v>1</v>
      </c>
      <c r="K288" s="14" t="s">
        <v>1</v>
      </c>
      <c r="L288" s="14" t="s">
        <v>1</v>
      </c>
      <c r="M288" s="16" t="s">
        <v>1</v>
      </c>
      <c r="N288" s="4"/>
    </row>
    <row r="289" spans="1:14">
      <c r="A289" s="17" t="s">
        <v>1</v>
      </c>
      <c r="B289" s="18" t="s">
        <v>15</v>
      </c>
      <c r="C289" s="18" t="s">
        <v>1</v>
      </c>
      <c r="D289" s="17" t="s">
        <v>1</v>
      </c>
      <c r="E289" s="17" t="s">
        <v>1</v>
      </c>
      <c r="F289" s="17" t="s">
        <v>1</v>
      </c>
      <c r="G289" s="17" t="s">
        <v>1</v>
      </c>
      <c r="H289" s="17" t="s">
        <v>1</v>
      </c>
      <c r="I289" s="17" t="s">
        <v>1</v>
      </c>
      <c r="J289" s="17" t="s">
        <v>1</v>
      </c>
      <c r="K289" s="17" t="s">
        <v>1</v>
      </c>
      <c r="L289" s="17" t="s">
        <v>1</v>
      </c>
      <c r="M289" s="19" t="s">
        <v>1</v>
      </c>
      <c r="N289" s="4"/>
    </row>
    <row r="290" spans="1:14">
      <c r="A290" s="2" t="s">
        <v>145</v>
      </c>
      <c r="B290" s="2" t="s">
        <v>1</v>
      </c>
      <c r="C290" s="21" t="s">
        <v>1</v>
      </c>
      <c r="D290" s="22" t="s">
        <v>1</v>
      </c>
      <c r="E290" s="22" t="s">
        <v>1</v>
      </c>
      <c r="F290" s="22" t="s">
        <v>1</v>
      </c>
      <c r="G290" s="22" t="s">
        <v>1</v>
      </c>
      <c r="H290" s="22" t="s">
        <v>1</v>
      </c>
      <c r="I290" s="22" t="s">
        <v>1</v>
      </c>
      <c r="J290" s="22" t="s">
        <v>1</v>
      </c>
      <c r="K290" s="22" t="s">
        <v>1</v>
      </c>
      <c r="L290" s="22" t="s">
        <v>1</v>
      </c>
      <c r="M290" s="23" t="s">
        <v>1</v>
      </c>
      <c r="N290" s="4"/>
    </row>
    <row r="291" spans="1:14">
      <c r="A291" s="5" t="str">
        <f>VLOOKUP([1]English!A291,[1]Translation!$A$1:$F$1171,2,FALSE)</f>
        <v>Awdurdod Lleol</v>
      </c>
      <c r="B291" s="5" t="s">
        <v>1</v>
      </c>
      <c r="C291" s="6" t="s">
        <v>1</v>
      </c>
      <c r="D291" s="6" t="s">
        <v>1</v>
      </c>
      <c r="E291" s="6" t="s">
        <v>1</v>
      </c>
      <c r="F291" s="7" t="s">
        <v>1</v>
      </c>
      <c r="G291" s="6" t="s">
        <v>1</v>
      </c>
      <c r="H291" s="6" t="s">
        <v>1</v>
      </c>
      <c r="I291" s="6" t="s">
        <v>1</v>
      </c>
      <c r="J291" s="6" t="s">
        <v>1</v>
      </c>
      <c r="K291" s="6" t="s">
        <v>1</v>
      </c>
      <c r="L291" s="6" t="s">
        <v>1</v>
      </c>
      <c r="M291" s="8" t="s">
        <v>1</v>
      </c>
      <c r="N291" s="4"/>
    </row>
    <row r="292" spans="1:14" ht="26.25">
      <c r="A292" s="9" t="s">
        <v>1</v>
      </c>
      <c r="B292" s="10" t="str">
        <f>VLOOKUP([1]English!B292,[1]Translation!$A$1:$F$1171,2,FALSE)</f>
        <v xml:space="preserve">Panel Apeliadau Derbyn - Ysgol Uwchradd Catholig Corpus Christi  </v>
      </c>
      <c r="C292" s="9" t="s">
        <v>1</v>
      </c>
      <c r="D292" s="10" t="s">
        <v>1</v>
      </c>
      <c r="E292" s="9" t="s">
        <v>1</v>
      </c>
      <c r="F292" s="9" t="s">
        <v>1</v>
      </c>
      <c r="G292" s="9" t="s">
        <v>1</v>
      </c>
      <c r="H292" s="9" t="s">
        <v>1</v>
      </c>
      <c r="I292" s="9" t="s">
        <v>1</v>
      </c>
      <c r="J292" s="9" t="s">
        <v>1</v>
      </c>
      <c r="K292" s="9" t="s">
        <v>1</v>
      </c>
      <c r="L292" s="9" t="s">
        <v>1</v>
      </c>
      <c r="M292" s="11" t="s">
        <v>1</v>
      </c>
      <c r="N292" s="4"/>
    </row>
    <row r="293" spans="1:14" ht="25.5" customHeight="1">
      <c r="A293" s="12" t="str">
        <f>VLOOKUP([1]English!A293,[1]Translation!$A$1:$F$1171,2,FALSE)</f>
        <v>Awdurdod Lleol</v>
      </c>
      <c r="B293" s="12" t="str">
        <f>VLOOKUP([1]English!B293,[1]Translation!$A$1:$F$1171,2,FALSE)</f>
        <v xml:space="preserve">Panel Apeliadau Derbyn - Ysgol Uwchradd Catholig Corpus Christi  </v>
      </c>
      <c r="C293" s="12" t="s">
        <v>31</v>
      </c>
      <c r="D293" s="12" t="str">
        <f>VLOOKUP([1]English!D293,[1]Translation!$A$1:$F$1171,2,FALSE)</f>
        <v>Addysg</v>
      </c>
      <c r="E293" s="12" t="str">
        <f>VLOOKUP([1]English!E293,[1]Translation!$A$1:$F$1171,2,FALSE)</f>
        <v xml:space="preserve">Gweithdrefnau derbyn ac apeliadau </v>
      </c>
      <c r="F293" s="12">
        <v>202002761</v>
      </c>
      <c r="G293" s="12" t="str">
        <f>VLOOKUP([1]English!G293,[1]Translation!$A$1:$F$1171,2,FALSE)</f>
        <v>Asesiad</v>
      </c>
      <c r="H293" s="12" t="s">
        <v>13</v>
      </c>
      <c r="I293" s="12" t="s">
        <v>40</v>
      </c>
      <c r="J293" s="12" t="s">
        <v>36</v>
      </c>
      <c r="K293" s="12" t="s">
        <v>36</v>
      </c>
      <c r="L293" s="12" t="str">
        <f>VLOOKUP([1]English!L293,[1]Translation!$A$1:$F$1171,2,FALSE)</f>
        <v>Penderfynu peidio ymchwilio cwyn</v>
      </c>
      <c r="M293" s="12" t="str">
        <f>VLOOKUP([1]English!M293,[1]Translation!$A$1:$F$1171,2,FALSE)</f>
        <v>2B301 - Dim tystiolaeth o gamweinyddu neu fethiant y gwasanaeth</v>
      </c>
      <c r="N293" s="4"/>
    </row>
    <row r="294" spans="1:14">
      <c r="A294" s="14" t="s">
        <v>1</v>
      </c>
      <c r="B294" s="14" t="s">
        <v>1</v>
      </c>
      <c r="C294" s="14" t="s">
        <v>34</v>
      </c>
      <c r="D294" s="14" t="s">
        <v>1</v>
      </c>
      <c r="E294" s="14" t="s">
        <v>1</v>
      </c>
      <c r="F294" s="15" t="s">
        <v>1</v>
      </c>
      <c r="G294" s="14" t="s">
        <v>1</v>
      </c>
      <c r="H294" s="14" t="s">
        <v>1</v>
      </c>
      <c r="I294" s="14" t="s">
        <v>1</v>
      </c>
      <c r="J294" s="14" t="s">
        <v>1</v>
      </c>
      <c r="K294" s="14" t="s">
        <v>1</v>
      </c>
      <c r="L294" s="14" t="s">
        <v>1</v>
      </c>
      <c r="M294" s="16" t="s">
        <v>1</v>
      </c>
      <c r="N294" s="4"/>
    </row>
    <row r="295" spans="1:14">
      <c r="A295" s="17" t="s">
        <v>1</v>
      </c>
      <c r="B295" s="18" t="s">
        <v>15</v>
      </c>
      <c r="C295" s="18" t="s">
        <v>1</v>
      </c>
      <c r="D295" s="17" t="s">
        <v>1</v>
      </c>
      <c r="E295" s="17" t="s">
        <v>1</v>
      </c>
      <c r="F295" s="17" t="s">
        <v>1</v>
      </c>
      <c r="G295" s="17" t="s">
        <v>1</v>
      </c>
      <c r="H295" s="17" t="s">
        <v>1</v>
      </c>
      <c r="I295" s="17" t="s">
        <v>1</v>
      </c>
      <c r="J295" s="17" t="s">
        <v>1</v>
      </c>
      <c r="K295" s="17" t="s">
        <v>1</v>
      </c>
      <c r="L295" s="17" t="s">
        <v>1</v>
      </c>
      <c r="M295" s="19" t="s">
        <v>1</v>
      </c>
      <c r="N295" s="4"/>
    </row>
    <row r="296" spans="1:14" ht="26.25">
      <c r="A296" s="9" t="s">
        <v>1</v>
      </c>
      <c r="B296" s="10" t="str">
        <f>VLOOKUP([1]English!B296,[1]Translation!$A$1:$F$1171,2,FALSE)</f>
        <v>Panel Apêl Derbyniadau - Ysgol Uwchradd y Dwyrain</v>
      </c>
      <c r="C296" s="9" t="s">
        <v>1</v>
      </c>
      <c r="D296" s="10" t="s">
        <v>1</v>
      </c>
      <c r="E296" s="9" t="s">
        <v>1</v>
      </c>
      <c r="F296" s="9" t="s">
        <v>1</v>
      </c>
      <c r="G296" s="9" t="s">
        <v>1</v>
      </c>
      <c r="H296" s="9" t="s">
        <v>1</v>
      </c>
      <c r="I296" s="9" t="s">
        <v>1</v>
      </c>
      <c r="J296" s="9" t="s">
        <v>1</v>
      </c>
      <c r="K296" s="9" t="s">
        <v>1</v>
      </c>
      <c r="L296" s="9" t="s">
        <v>1</v>
      </c>
      <c r="M296" s="11" t="s">
        <v>1</v>
      </c>
      <c r="N296" s="4"/>
    </row>
    <row r="297" spans="1:14" ht="25.5" customHeight="1">
      <c r="A297" s="12" t="str">
        <f>VLOOKUP([1]English!A297,[1]Translation!$A$1:$F$1171,2,FALSE)</f>
        <v>Awdurdod Lleol</v>
      </c>
      <c r="B297" s="12" t="str">
        <f>VLOOKUP([1]English!B297,[1]Translation!$A$1:$F$1171,2,FALSE)</f>
        <v>Panel Apêl Derbyniadau - Ysgol Uwchradd y Dwyrain</v>
      </c>
      <c r="C297" s="12" t="s">
        <v>31</v>
      </c>
      <c r="D297" s="12" t="str">
        <f>VLOOKUP([1]English!D297,[1]Translation!$A$1:$F$1171,2,FALSE)</f>
        <v>Addysg</v>
      </c>
      <c r="E297" s="12" t="str">
        <f>VLOOKUP([1]English!E297,[1]Translation!$A$1:$F$1171,2,FALSE)</f>
        <v xml:space="preserve">Gweithdrefnau derbyn ac apeliadau </v>
      </c>
      <c r="F297" s="12">
        <v>202002014</v>
      </c>
      <c r="G297" s="12" t="str">
        <f>VLOOKUP([1]English!G297,[1]Translation!$A$1:$F$1171,2,FALSE)</f>
        <v>Asesiad</v>
      </c>
      <c r="H297" s="12" t="s">
        <v>146</v>
      </c>
      <c r="I297" s="12" t="s">
        <v>54</v>
      </c>
      <c r="J297" s="12" t="s">
        <v>44</v>
      </c>
      <c r="K297" s="12" t="s">
        <v>44</v>
      </c>
      <c r="L297" s="12" t="str">
        <f>VLOOKUP([1]English!L297,[1]Translation!$A$1:$F$1171,2,FALSE)</f>
        <v>Penderfynu peidio ymchwilio cwyn</v>
      </c>
      <c r="M297" s="12" t="str">
        <f>VLOOKUP([1]English!M297,[1]Translation!$A$1:$F$1171,2,FALSE)</f>
        <v>2B301 - Dim tystiolaeth o gamweinyddu neu fethiant y gwasanaeth</v>
      </c>
      <c r="N297" s="4"/>
    </row>
    <row r="298" spans="1:14">
      <c r="A298" s="14" t="s">
        <v>1</v>
      </c>
      <c r="B298" s="14" t="s">
        <v>1</v>
      </c>
      <c r="C298" s="14" t="s">
        <v>34</v>
      </c>
      <c r="D298" s="14" t="s">
        <v>1</v>
      </c>
      <c r="E298" s="14" t="s">
        <v>1</v>
      </c>
      <c r="F298" s="15" t="s">
        <v>1</v>
      </c>
      <c r="G298" s="14" t="s">
        <v>1</v>
      </c>
      <c r="H298" s="14" t="s">
        <v>1</v>
      </c>
      <c r="I298" s="14" t="s">
        <v>1</v>
      </c>
      <c r="J298" s="14" t="s">
        <v>1</v>
      </c>
      <c r="K298" s="14" t="s">
        <v>1</v>
      </c>
      <c r="L298" s="14" t="s">
        <v>1</v>
      </c>
      <c r="M298" s="16" t="s">
        <v>1</v>
      </c>
      <c r="N298" s="4"/>
    </row>
    <row r="299" spans="1:14">
      <c r="A299" s="17" t="s">
        <v>1</v>
      </c>
      <c r="B299" s="18" t="s">
        <v>15</v>
      </c>
      <c r="C299" s="18" t="s">
        <v>1</v>
      </c>
      <c r="D299" s="17" t="s">
        <v>1</v>
      </c>
      <c r="E299" s="17" t="s">
        <v>1</v>
      </c>
      <c r="F299" s="17" t="s">
        <v>1</v>
      </c>
      <c r="G299" s="17" t="s">
        <v>1</v>
      </c>
      <c r="H299" s="17" t="s">
        <v>1</v>
      </c>
      <c r="I299" s="17" t="s">
        <v>1</v>
      </c>
      <c r="J299" s="17" t="s">
        <v>1</v>
      </c>
      <c r="K299" s="17" t="s">
        <v>1</v>
      </c>
      <c r="L299" s="17" t="s">
        <v>1</v>
      </c>
      <c r="M299" s="19" t="s">
        <v>1</v>
      </c>
      <c r="N299" s="4"/>
    </row>
    <row r="300" spans="1:14" ht="26.25">
      <c r="A300" s="9" t="s">
        <v>1</v>
      </c>
      <c r="B300" s="10" t="str">
        <f>VLOOKUP([1]English!B300,[1]Translation!$A$1:$F$1171,2,FALSE)</f>
        <v>Cyngor Bwrdeistref Sirol Blaenau Gwent</v>
      </c>
      <c r="C300" s="9" t="s">
        <v>1</v>
      </c>
      <c r="D300" s="10" t="s">
        <v>1</v>
      </c>
      <c r="E300" s="9" t="s">
        <v>1</v>
      </c>
      <c r="F300" s="9" t="s">
        <v>1</v>
      </c>
      <c r="G300" s="9" t="s">
        <v>1</v>
      </c>
      <c r="H300" s="9" t="s">
        <v>1</v>
      </c>
      <c r="I300" s="9" t="s">
        <v>1</v>
      </c>
      <c r="J300" s="9" t="s">
        <v>1</v>
      </c>
      <c r="K300" s="9" t="s">
        <v>1</v>
      </c>
      <c r="L300" s="9" t="s">
        <v>1</v>
      </c>
      <c r="M300" s="11" t="s">
        <v>1</v>
      </c>
      <c r="N300" s="4"/>
    </row>
    <row r="301" spans="1:14" ht="38.25">
      <c r="A301" s="12" t="str">
        <f>VLOOKUP([1]English!A301,[1]Translation!$A$1:$F$1171,2,FALSE)</f>
        <v>Awdurdod Lleol</v>
      </c>
      <c r="B301" s="12" t="str">
        <f>VLOOKUP([1]English!B301,[1]Translation!$A$1:$F$1171,2,FALSE)</f>
        <v>Cyngor Bwrdeistref Sirol Blaenau Gwent</v>
      </c>
      <c r="C301" s="12" t="s">
        <v>7</v>
      </c>
      <c r="D301" s="12" t="s">
        <v>2</v>
      </c>
      <c r="E301" s="12" t="str">
        <f>VLOOKUP([1]English!E301,[1]Translation!$A$1:$F$1171,2,FALSE)</f>
        <v>Datgelu a chofrestru buddiannau</v>
      </c>
      <c r="F301" s="12">
        <v>202002313</v>
      </c>
      <c r="G301" s="12" t="str">
        <f>VLOOKUP([1]English!G301,[1]Translation!$A$1:$F$1171,2,FALSE)</f>
        <v>Asesiad</v>
      </c>
      <c r="H301" s="12" t="s">
        <v>21</v>
      </c>
      <c r="I301" s="12" t="s">
        <v>44</v>
      </c>
      <c r="J301" s="12" t="s">
        <v>45</v>
      </c>
      <c r="K301" s="12" t="s">
        <v>45</v>
      </c>
      <c r="L301" s="12" t="str">
        <f>VLOOKUP([1]English!L301,[1]Translation!$A$1:$F$1171,2,FALSE)</f>
        <v>Penderfyniad i beidio ag ymchwilio i’r cod</v>
      </c>
      <c r="M301" s="12" t="str">
        <f>VLOOKUP([1]English!M301,[1]Translation!$A$1:$F$1171,2,FALSE)</f>
        <v>Dim tystiolaeth ar yr olwg gyntaf o esgeulustod</v>
      </c>
      <c r="N301" s="4"/>
    </row>
    <row r="302" spans="1:14">
      <c r="A302" s="14" t="s">
        <v>1</v>
      </c>
      <c r="B302" s="14" t="s">
        <v>1</v>
      </c>
      <c r="C302" s="14" t="s">
        <v>14</v>
      </c>
      <c r="D302" s="14" t="s">
        <v>1</v>
      </c>
      <c r="E302" s="14" t="s">
        <v>1</v>
      </c>
      <c r="F302" s="15" t="s">
        <v>1</v>
      </c>
      <c r="G302" s="14" t="s">
        <v>1</v>
      </c>
      <c r="H302" s="14" t="s">
        <v>1</v>
      </c>
      <c r="I302" s="14" t="s">
        <v>1</v>
      </c>
      <c r="J302" s="14" t="s">
        <v>1</v>
      </c>
      <c r="K302" s="14" t="s">
        <v>1</v>
      </c>
      <c r="L302" s="14" t="s">
        <v>1</v>
      </c>
      <c r="M302" s="16" t="s">
        <v>1</v>
      </c>
      <c r="N302" s="4"/>
    </row>
    <row r="303" spans="1:14" ht="25.5" customHeight="1">
      <c r="A303" s="12" t="str">
        <f>VLOOKUP([1]English!A303,[1]Translation!$A$1:$F$1171,2,FALSE)</f>
        <v>Awdurdod Lleol</v>
      </c>
      <c r="B303" s="12" t="str">
        <f>VLOOKUP([1]English!B303,[1]Translation!$A$1:$F$1171,2,FALSE)</f>
        <v>Cyngor Bwrdeistref Sirol Blaenau Gwent</v>
      </c>
      <c r="C303" s="12" t="s">
        <v>31</v>
      </c>
      <c r="D303" s="12" t="str">
        <f>VLOOKUP([1]English!D303,[1]Translation!$A$1:$F$1171,2,FALSE)</f>
        <v>Cyllid a Threthiant</v>
      </c>
      <c r="E303" s="12" t="str">
        <f>VLOOKUP([1]English!E303,[1]Translation!$A$1:$F$1171,2,FALSE)</f>
        <v>Cyllid a Threthiant</v>
      </c>
      <c r="F303" s="12">
        <v>202002277</v>
      </c>
      <c r="G303" s="12" t="str">
        <f>VLOOKUP([1]English!G303,[1]Translation!$A$1:$F$1171,2,FALSE)</f>
        <v>Asesiad</v>
      </c>
      <c r="H303" s="12" t="s">
        <v>21</v>
      </c>
      <c r="I303" s="12" t="s">
        <v>21</v>
      </c>
      <c r="J303" s="12" t="s">
        <v>13</v>
      </c>
      <c r="K303" s="12" t="s">
        <v>13</v>
      </c>
      <c r="L303" s="12" t="str">
        <f>VLOOKUP([1]English!L303,[1]Translation!$A$1:$F$1171,2,FALSE)</f>
        <v>Mater tu hwnt i awdurdodaeth (nid yn ôl disgresiwn)</v>
      </c>
      <c r="M303" s="12" t="str">
        <f>VLOOKUP([1]English!M303,[1]Translation!$A$1:$F$1171,2,FALSE)</f>
        <v>2B201 – Mater tu hwnt i Awdurdodaeth (nid yn ôl disgresiwn - cyfeirio)</v>
      </c>
      <c r="N303" s="4"/>
    </row>
    <row r="304" spans="1:14" ht="25.5" customHeight="1">
      <c r="A304" s="12" t="str">
        <f>VLOOKUP([1]English!A304,[1]Translation!$A$1:$F$1171,2,FALSE)</f>
        <v>Awdurdod Lleol</v>
      </c>
      <c r="B304" s="12" t="str">
        <f>VLOOKUP([1]English!B304,[1]Translation!$A$1:$F$1171,2,FALSE)</f>
        <v>Cyngor Bwrdeistref Sirol Blaenau Gwent</v>
      </c>
      <c r="C304" s="12" t="s">
        <v>31</v>
      </c>
      <c r="D304" s="12" t="str">
        <f>VLOOKUP([1]English!D304,[1]Translation!$A$1:$F$1171,2,FALSE)</f>
        <v>COVID19</v>
      </c>
      <c r="E304" s="12" t="str">
        <f>VLOOKUP([1]English!E304,[1]Translation!$A$1:$F$1171,2,FALSE)</f>
        <v>Eraill Amrywiol</v>
      </c>
      <c r="F304" s="12">
        <v>202002382</v>
      </c>
      <c r="G304" s="12" t="str">
        <f>VLOOKUP([1]English!G304,[1]Translation!$A$1:$F$1171,2,FALSE)</f>
        <v>Asesiad</v>
      </c>
      <c r="H304" s="12" t="s">
        <v>138</v>
      </c>
      <c r="I304" s="12" t="s">
        <v>52</v>
      </c>
      <c r="J304" s="12" t="s">
        <v>36</v>
      </c>
      <c r="K304" s="12" t="s">
        <v>36</v>
      </c>
      <c r="L304" s="12" t="str">
        <f>VLOOKUP([1]English!L304,[1]Translation!$A$1:$F$1171,2,FALSE)</f>
        <v>Penderfynu peidio ymchwilio cwyn</v>
      </c>
      <c r="M304" s="12" t="str">
        <f>VLOOKUP([1]English!M304,[1]Translation!$A$1:$F$1171,2,FALSE)</f>
        <v>2B301 - Dim tystiolaeth o gamweinyddu neu fethiant y gwasanaeth</v>
      </c>
      <c r="N304" s="4"/>
    </row>
    <row r="305" spans="1:14" ht="25.5" customHeight="1">
      <c r="A305" s="12" t="str">
        <f>VLOOKUP([1]English!A305,[1]Translation!$A$1:$F$1171,2,FALSE)</f>
        <v>Awdurdod Lleol</v>
      </c>
      <c r="B305" s="12" t="str">
        <f>VLOOKUP([1]English!B305,[1]Translation!$A$1:$F$1171,2,FALSE)</f>
        <v>Cyngor Bwrdeistref Sirol Blaenau Gwent</v>
      </c>
      <c r="C305" s="12" t="s">
        <v>31</v>
      </c>
      <c r="D305" s="12" t="str">
        <f>VLOOKUP([1]English!D305,[1]Translation!$A$1:$F$1171,2,FALSE)</f>
        <v>Yr Amgylchedd ac Iechyd yr Amgylchedd</v>
      </c>
      <c r="E305" s="12" t="str">
        <f>VLOOKUP([1]English!E305,[1]Translation!$A$1:$F$1171,2,FALSE)</f>
        <v>Casgliad ysbwriel. Gwaredu gwastraff ac ailgylchu</v>
      </c>
      <c r="F305" s="12">
        <v>202002808</v>
      </c>
      <c r="G305" s="12" t="str">
        <f>VLOOKUP([1]English!G305,[1]Translation!$A$1:$F$1171,2,FALSE)</f>
        <v>Asesiad</v>
      </c>
      <c r="H305" s="12" t="s">
        <v>40</v>
      </c>
      <c r="I305" s="12" t="s">
        <v>40</v>
      </c>
      <c r="J305" s="12" t="s">
        <v>64</v>
      </c>
      <c r="K305" s="12" t="s">
        <v>64</v>
      </c>
      <c r="L305" s="12" t="str">
        <f>VLOOKUP([1]English!L305,[1]Translation!$A$1:$F$1171,2,FALSE)</f>
        <v>Mater tu hwnt i awdurdodaeth (yn ôl disgresiwn)</v>
      </c>
      <c r="M305" s="12" t="str">
        <f>VLOOKUP([1]English!M305,[1]Translation!$A$1:$F$1171,2,FALSE)</f>
        <v>2A201 -  Cynamserol - wedi'i gyfeirio at y corff cyhoeddus</v>
      </c>
      <c r="N305" s="4"/>
    </row>
    <row r="306" spans="1:14" ht="25.5" customHeight="1">
      <c r="A306" s="12" t="str">
        <f>VLOOKUP([1]English!A306,[1]Translation!$A$1:$F$1171,2,FALSE)</f>
        <v>Awdurdod Lleol</v>
      </c>
      <c r="B306" s="12" t="str">
        <f>VLOOKUP([1]English!B306,[1]Translation!$A$1:$F$1171,2,FALSE)</f>
        <v>Cyngor Bwrdeistref Sirol Blaenau Gwent</v>
      </c>
      <c r="C306" s="12" t="s">
        <v>31</v>
      </c>
      <c r="D306" s="12" t="str">
        <f>VLOOKUP([1]English!D306,[1]Translation!$A$1:$F$1171,2,FALSE)</f>
        <v>Yr Amgylchedd ac Iechyd yr Amgylchedd</v>
      </c>
      <c r="E306" s="12" t="str">
        <f>VLOOKUP([1]English!E306,[1]Translation!$A$1:$F$1171,2,FALSE)</f>
        <v>Eraill</v>
      </c>
      <c r="F306" s="12">
        <v>202002919</v>
      </c>
      <c r="G306" s="12" t="str">
        <f>VLOOKUP([1]English!G306,[1]Translation!$A$1:$F$1171,2,FALSE)</f>
        <v>Asesiad</v>
      </c>
      <c r="H306" s="12" t="s">
        <v>67</v>
      </c>
      <c r="I306" s="12" t="s">
        <v>85</v>
      </c>
      <c r="J306" s="12" t="s">
        <v>37</v>
      </c>
      <c r="K306" s="12" t="s">
        <v>37</v>
      </c>
      <c r="L306" s="12" t="str">
        <f>VLOOKUP([1]English!L306,[1]Translation!$A$1:$F$1171,2,FALSE)</f>
        <v>Penderfynu peidio ymchwilio cwyn</v>
      </c>
      <c r="M306" s="12" t="str">
        <f>VLOOKUP([1]English!M306,[1]Translation!$A$1:$F$1171,2,FALSE)</f>
        <v>2A301 - Dim tystiolaeth o gamweinyddu neu fethiant y gwasanaeth</v>
      </c>
      <c r="N306" s="4"/>
    </row>
    <row r="307" spans="1:14">
      <c r="A307" s="14" t="s">
        <v>1</v>
      </c>
      <c r="B307" s="14" t="s">
        <v>1</v>
      </c>
      <c r="C307" s="14" t="s">
        <v>82</v>
      </c>
      <c r="D307" s="14" t="s">
        <v>1</v>
      </c>
      <c r="E307" s="14" t="s">
        <v>1</v>
      </c>
      <c r="F307" s="15" t="s">
        <v>1</v>
      </c>
      <c r="G307" s="14" t="s">
        <v>1</v>
      </c>
      <c r="H307" s="14" t="s">
        <v>1</v>
      </c>
      <c r="I307" s="14" t="s">
        <v>1</v>
      </c>
      <c r="J307" s="14" t="s">
        <v>1</v>
      </c>
      <c r="K307" s="14" t="s">
        <v>1</v>
      </c>
      <c r="L307" s="14" t="s">
        <v>1</v>
      </c>
      <c r="M307" s="16" t="s">
        <v>1</v>
      </c>
      <c r="N307" s="4"/>
    </row>
    <row r="308" spans="1:14">
      <c r="A308" s="17" t="s">
        <v>1</v>
      </c>
      <c r="B308" s="18" t="s">
        <v>47</v>
      </c>
      <c r="C308" s="18" t="s">
        <v>1</v>
      </c>
      <c r="D308" s="17" t="s">
        <v>1</v>
      </c>
      <c r="E308" s="17" t="s">
        <v>1</v>
      </c>
      <c r="F308" s="17" t="s">
        <v>1</v>
      </c>
      <c r="G308" s="17" t="s">
        <v>1</v>
      </c>
      <c r="H308" s="17" t="s">
        <v>1</v>
      </c>
      <c r="I308" s="17" t="s">
        <v>1</v>
      </c>
      <c r="J308" s="17" t="s">
        <v>1</v>
      </c>
      <c r="K308" s="17" t="s">
        <v>1</v>
      </c>
      <c r="L308" s="17" t="s">
        <v>1</v>
      </c>
      <c r="M308" s="19" t="s">
        <v>1</v>
      </c>
      <c r="N308" s="4"/>
    </row>
    <row r="309" spans="1:14" ht="26.25">
      <c r="A309" s="9" t="s">
        <v>1</v>
      </c>
      <c r="B309" s="10" t="str">
        <f>VLOOKUP([1]English!B309,[1]Translation!$A$1:$F$1171,2,FALSE)</f>
        <v>Cyngor Bwrdeistref Sirol Pen-y-bont ar Ogwr</v>
      </c>
      <c r="C309" s="9" t="s">
        <v>1</v>
      </c>
      <c r="D309" s="10" t="s">
        <v>1</v>
      </c>
      <c r="E309" s="9" t="s">
        <v>1</v>
      </c>
      <c r="F309" s="9" t="s">
        <v>1</v>
      </c>
      <c r="G309" s="9" t="s">
        <v>1</v>
      </c>
      <c r="H309" s="9" t="s">
        <v>1</v>
      </c>
      <c r="I309" s="9" t="s">
        <v>1</v>
      </c>
      <c r="J309" s="9" t="s">
        <v>1</v>
      </c>
      <c r="K309" s="9" t="s">
        <v>1</v>
      </c>
      <c r="L309" s="9" t="s">
        <v>1</v>
      </c>
      <c r="M309" s="11" t="s">
        <v>1</v>
      </c>
      <c r="N309" s="4"/>
    </row>
    <row r="310" spans="1:14" ht="14.25" customHeight="1">
      <c r="A310" s="12" t="str">
        <f>VLOOKUP([1]English!A310,[1]Translation!$A$1:$F$1171,2,FALSE)</f>
        <v>Awdurdod Lleol</v>
      </c>
      <c r="B310" s="12" t="str">
        <f>VLOOKUP([1]English!B310,[1]Translation!$A$1:$F$1171,2,FALSE)</f>
        <v>Cyngor Bwrdeistref Sirol Pen-y-bont ar Ogwr</v>
      </c>
      <c r="C310" s="12" t="s">
        <v>7</v>
      </c>
      <c r="D310" s="12" t="s">
        <v>2</v>
      </c>
      <c r="E310" s="12" t="str">
        <f>VLOOKUP([1]English!E310,[1]Translation!$A$1:$F$1171,2,FALSE)</f>
        <v>Dyletswydd i gynnal y gyfraith</v>
      </c>
      <c r="F310" s="12">
        <v>201906365</v>
      </c>
      <c r="G310" s="12" t="str">
        <f>VLOOKUP([1]English!G310,[1]Translation!$A$1:$F$1171,2,FALSE)</f>
        <v>Ymchwiliad</v>
      </c>
      <c r="H310" s="12" t="s">
        <v>147</v>
      </c>
      <c r="I310" s="12" t="s">
        <v>147</v>
      </c>
      <c r="J310" s="12" t="s">
        <v>55</v>
      </c>
      <c r="K310" s="12" t="s">
        <v>55</v>
      </c>
      <c r="L310" s="12"/>
      <c r="M310" s="12" t="str">
        <f>VLOOKUP([1]English!M310,[1]Translation!$A$1:$F$1171,2,FALSE)</f>
        <v>Rhoddwyd y gorau. Nid er budd y cyhoedd i’w ddilyn</v>
      </c>
      <c r="N310" s="4"/>
    </row>
    <row r="311" spans="1:14" ht="25.5" customHeight="1">
      <c r="A311" s="12" t="str">
        <f>VLOOKUP([1]English!A311,[1]Translation!$A$1:$F$1171,2,FALSE)</f>
        <v>Awdurdod Lleol</v>
      </c>
      <c r="B311" s="12" t="str">
        <f>VLOOKUP([1]English!B311,[1]Translation!$A$1:$F$1171,2,FALSE)</f>
        <v>Cyngor Bwrdeistref Sirol Pen-y-bont ar Ogwr</v>
      </c>
      <c r="C311" s="12" t="s">
        <v>7</v>
      </c>
      <c r="D311" s="12" t="s">
        <v>2</v>
      </c>
      <c r="E311" s="12" t="str">
        <f>VLOOKUP([1]English!E311,[1]Translation!$A$1:$F$1171,2,FALSE)</f>
        <v>Dyletswydd i gynnal y gyfraith</v>
      </c>
      <c r="F311" s="12">
        <v>202002321</v>
      </c>
      <c r="G311" s="12" t="str">
        <f>VLOOKUP([1]English!G311,[1]Translation!$A$1:$F$1171,2,FALSE)</f>
        <v>Asesiad</v>
      </c>
      <c r="H311" s="12" t="s">
        <v>21</v>
      </c>
      <c r="I311" s="12" t="s">
        <v>12</v>
      </c>
      <c r="J311" s="12" t="s">
        <v>13</v>
      </c>
      <c r="K311" s="12" t="s">
        <v>13</v>
      </c>
      <c r="L311" s="12" t="str">
        <f>VLOOKUP([1]English!L311,[1]Translation!$A$1:$F$1171,2,FALSE)</f>
        <v>Penderfyniad i beidio ag ymchwilio i’r cod</v>
      </c>
      <c r="M311" s="12" t="str">
        <f>VLOOKUP([1]English!M311,[1]Translation!$A$1:$F$1171,2,FALSE)</f>
        <v>Nid er lles y cyhoedd i ymchwilio</v>
      </c>
      <c r="N311" s="4"/>
    </row>
    <row r="312" spans="1:14" ht="38.25">
      <c r="A312" s="12" t="str">
        <f>VLOOKUP([1]English!A312,[1]Translation!$A$1:$F$1171,2,FALSE)</f>
        <v>Awdurdod Lleol</v>
      </c>
      <c r="B312" s="12" t="str">
        <f>VLOOKUP([1]English!B312,[1]Translation!$A$1:$F$1171,2,FALSE)</f>
        <v>Cyngor Bwrdeistref Sirol Pen-y-bont ar Ogwr</v>
      </c>
      <c r="C312" s="12" t="s">
        <v>7</v>
      </c>
      <c r="D312" s="12" t="s">
        <v>2</v>
      </c>
      <c r="E312" s="12" t="str">
        <f>VLOOKUP([1]English!E312,[1]Translation!$A$1:$F$1171,2,FALSE)</f>
        <v>Uniondeb</v>
      </c>
      <c r="F312" s="12">
        <v>202003222</v>
      </c>
      <c r="G312" s="12" t="str">
        <f>VLOOKUP([1]English!G312,[1]Translation!$A$1:$F$1171,2,FALSE)</f>
        <v>Asesiad</v>
      </c>
      <c r="H312" s="12" t="s">
        <v>17</v>
      </c>
      <c r="I312" s="12" t="s">
        <v>17</v>
      </c>
      <c r="J312" s="12" t="s">
        <v>55</v>
      </c>
      <c r="K312" s="12" t="s">
        <v>55</v>
      </c>
      <c r="L312" s="12" t="str">
        <f>VLOOKUP([1]English!L312,[1]Translation!$A$1:$F$1171,2,FALSE)</f>
        <v>Penderfyniad i beidio ag ymchwilio i’r cod</v>
      </c>
      <c r="M312" s="12" t="str">
        <f>VLOOKUP([1]English!M312,[1]Translation!$A$1:$F$1171,2,FALSE)</f>
        <v>Dim tystiolaeth ar yr olwg gyntaf o esgeulustod</v>
      </c>
      <c r="N312" s="4"/>
    </row>
    <row r="313" spans="1:14" ht="38.25">
      <c r="A313" s="12" t="str">
        <f>VLOOKUP([1]English!A313,[1]Translation!$A$1:$F$1171,2,FALSE)</f>
        <v>Awdurdod Lleol</v>
      </c>
      <c r="B313" s="12" t="str">
        <f>VLOOKUP([1]English!B313,[1]Translation!$A$1:$F$1171,2,FALSE)</f>
        <v>Cyngor Bwrdeistref Sirol Pen-y-bont ar Ogwr</v>
      </c>
      <c r="C313" s="12" t="s">
        <v>7</v>
      </c>
      <c r="D313" s="12" t="s">
        <v>2</v>
      </c>
      <c r="E313" s="12" t="str">
        <f>VLOOKUP([1]English!E313,[1]Translation!$A$1:$F$1171,2,FALSE)</f>
        <v>Dyletswydd i gynnal y gyfraith</v>
      </c>
      <c r="F313" s="12">
        <v>202003356</v>
      </c>
      <c r="G313" s="12" t="str">
        <f>VLOOKUP([1]English!G313,[1]Translation!$A$1:$F$1171,2,FALSE)</f>
        <v>Asesiad</v>
      </c>
      <c r="H313" s="12" t="s">
        <v>96</v>
      </c>
      <c r="I313" s="12" t="s">
        <v>96</v>
      </c>
      <c r="J313" s="12" t="s">
        <v>41</v>
      </c>
      <c r="K313" s="12" t="s">
        <v>41</v>
      </c>
      <c r="L313" s="12" t="str">
        <f>VLOOKUP([1]English!L313,[1]Translation!$A$1:$F$1171,2,FALSE)</f>
        <v>Penderfyniad i beidio ag ymchwilio i’r cod</v>
      </c>
      <c r="M313" s="12" t="str">
        <f>VLOOKUP([1]English!M313,[1]Translation!$A$1:$F$1171,2,FALSE)</f>
        <v>Dim tystiolaeth ar yr olwg gyntaf o esgeulustod</v>
      </c>
      <c r="N313" s="4"/>
    </row>
    <row r="314" spans="1:14">
      <c r="A314" s="14" t="s">
        <v>1</v>
      </c>
      <c r="B314" s="14" t="s">
        <v>1</v>
      </c>
      <c r="C314" s="14" t="s">
        <v>29</v>
      </c>
      <c r="D314" s="14" t="s">
        <v>1</v>
      </c>
      <c r="E314" s="14" t="s">
        <v>1</v>
      </c>
      <c r="F314" s="15" t="s">
        <v>1</v>
      </c>
      <c r="G314" s="12"/>
      <c r="H314" s="14" t="s">
        <v>1</v>
      </c>
      <c r="I314" s="14" t="s">
        <v>1</v>
      </c>
      <c r="J314" s="14" t="s">
        <v>1</v>
      </c>
      <c r="K314" s="14" t="s">
        <v>1</v>
      </c>
      <c r="L314" s="12"/>
      <c r="M314" s="12"/>
      <c r="N314" s="4"/>
    </row>
    <row r="315" spans="1:14" ht="25.5">
      <c r="A315" s="12" t="str">
        <f>VLOOKUP([1]English!A315,[1]Translation!$A$1:$F$1171,2,FALSE)</f>
        <v>Awdurdod Lleol</v>
      </c>
      <c r="B315" s="12" t="str">
        <f>VLOOKUP([1]English!B315,[1]Translation!$A$1:$F$1171,2,FALSE)</f>
        <v>Cyngor Bwrdeistref Sirol Pen-y-bont ar Ogwr</v>
      </c>
      <c r="C315" s="12" t="s">
        <v>31</v>
      </c>
      <c r="D315" s="12" t="str">
        <f>VLOOKUP([1]English!D315,[1]Translation!$A$1:$F$1171,2,FALSE)</f>
        <v>Ymdrin â chwynion</v>
      </c>
      <c r="E315" s="12" t="str">
        <f>VLOOKUP([1]English!E315,[1]Translation!$A$1:$F$1171,2,FALSE)</f>
        <v>Gwasanaethau Cymdeithasol Oedolyn</v>
      </c>
      <c r="F315" s="12">
        <v>202001096</v>
      </c>
      <c r="G315" s="12" t="str">
        <f>VLOOKUP([1]English!G315,[1]Translation!$A$1:$F$1171,2,FALSE)</f>
        <v>Asesiad</v>
      </c>
      <c r="H315" s="12" t="s">
        <v>148</v>
      </c>
      <c r="I315" s="12" t="s">
        <v>149</v>
      </c>
      <c r="J315" s="12" t="s">
        <v>48</v>
      </c>
      <c r="K315" s="12" t="s">
        <v>48</v>
      </c>
      <c r="L315" s="12" t="str">
        <f>VLOOKUP([1]English!L315,[1]Translation!$A$1:$F$1171,2,FALSE)</f>
        <v>Mater tu hwnt i awdurdodaeth (yn ôl disgresiwn)</v>
      </c>
      <c r="M315" s="12" t="str">
        <f>VLOOKUP([1]English!M315,[1]Translation!$A$1:$F$1171,2,FALSE)</f>
        <v xml:space="preserve">2B203 – Arall – Cyfeirio </v>
      </c>
      <c r="N315" s="4"/>
    </row>
    <row r="316" spans="1:14" ht="25.5" customHeight="1">
      <c r="A316" s="12" t="str">
        <f>VLOOKUP([1]English!A316,[1]Translation!$A$1:$F$1171,2,FALSE)</f>
        <v>Awdurdod Lleol</v>
      </c>
      <c r="B316" s="12" t="str">
        <f>VLOOKUP([1]English!B316,[1]Translation!$A$1:$F$1171,2,FALSE)</f>
        <v>Cyngor Bwrdeistref Sirol Pen-y-bont ar Ogwr</v>
      </c>
      <c r="C316" s="12" t="s">
        <v>31</v>
      </c>
      <c r="D316" s="12" t="str">
        <f>VLOOKUP([1]English!D316,[1]Translation!$A$1:$F$1171,2,FALSE)</f>
        <v>Addysg</v>
      </c>
      <c r="E316" s="12" t="str">
        <f>VLOOKUP([1]English!E316,[1]Translation!$A$1:$F$1171,2,FALSE)</f>
        <v>Trafnidiaeth Ysgol</v>
      </c>
      <c r="F316" s="12">
        <v>202001552</v>
      </c>
      <c r="G316" s="12" t="str">
        <f>VLOOKUP([1]English!G316,[1]Translation!$A$1:$F$1171,2,FALSE)</f>
        <v>Asesiad</v>
      </c>
      <c r="H316" s="12" t="s">
        <v>150</v>
      </c>
      <c r="I316" s="12" t="s">
        <v>150</v>
      </c>
      <c r="J316" s="12" t="s">
        <v>53</v>
      </c>
      <c r="K316" s="12" t="s">
        <v>53</v>
      </c>
      <c r="L316" s="12" t="str">
        <f>VLOOKUP([1]English!L316,[1]Translation!$A$1:$F$1171,2,FALSE)</f>
        <v>Penderfynu peidio ymchwilio cwyn</v>
      </c>
      <c r="M316" s="12" t="str">
        <f>VLOOKUP([1]English!M316,[1]Translation!$A$1:$F$1171,2,FALSE)</f>
        <v>2B305 - Ychydig ymhellach y gellir ei gyflawni</v>
      </c>
      <c r="N316" s="4"/>
    </row>
    <row r="317" spans="1:14" ht="25.5" customHeight="1">
      <c r="A317" s="12" t="str">
        <f>VLOOKUP([1]English!A317,[1]Translation!$A$1:$F$1171,2,FALSE)</f>
        <v>Awdurdod Lleol</v>
      </c>
      <c r="B317" s="12" t="str">
        <f>VLOOKUP([1]English!B317,[1]Translation!$A$1:$F$1171,2,FALSE)</f>
        <v>Cyngor Bwrdeistref Sirol Pen-y-bont ar Ogwr</v>
      </c>
      <c r="C317" s="12" t="s">
        <v>31</v>
      </c>
      <c r="D317" s="12" t="str">
        <f>VLOOKUP([1]English!D317,[1]Translation!$A$1:$F$1171,2,FALSE)</f>
        <v>Yr Amgylchedd ac Iechyd yr Amgylchedd</v>
      </c>
      <c r="E317" s="12" t="str">
        <f>VLOOKUP([1]English!E317,[1]Translation!$A$1:$F$1171,2,FALSE)</f>
        <v>Casgliad ysbwriel. Gwaredu gwastraff ac ailgylchu</v>
      </c>
      <c r="F317" s="12">
        <v>202002904</v>
      </c>
      <c r="G317" s="12" t="str">
        <f>VLOOKUP([1]English!G317,[1]Translation!$A$1:$F$1171,2,FALSE)</f>
        <v>Asesiad</v>
      </c>
      <c r="H317" s="12" t="s">
        <v>33</v>
      </c>
      <c r="I317" s="12" t="s">
        <v>131</v>
      </c>
      <c r="J317" s="12" t="s">
        <v>131</v>
      </c>
      <c r="K317" s="12" t="s">
        <v>131</v>
      </c>
      <c r="L317" s="12" t="str">
        <f>VLOOKUP([1]English!L317,[1]Translation!$A$1:$F$1171,2,FALSE)</f>
        <v>Mater tu hwnt i awdurdodaeth (yn ôl disgresiwn)</v>
      </c>
      <c r="M317" s="12" t="str">
        <f>VLOOKUP([1]English!M317,[1]Translation!$A$1:$F$1171,2,FALSE)</f>
        <v>2A201 -  Cynamserol - wedi'i gyfeirio at y corff cyhoeddus</v>
      </c>
      <c r="N317" s="4"/>
    </row>
    <row r="318" spans="1:14" ht="25.5" customHeight="1">
      <c r="A318" s="12" t="str">
        <f>VLOOKUP([1]English!A318,[1]Translation!$A$1:$F$1171,2,FALSE)</f>
        <v>Awdurdod Lleol</v>
      </c>
      <c r="B318" s="12" t="str">
        <f>VLOOKUP([1]English!B318,[1]Translation!$A$1:$F$1171,2,FALSE)</f>
        <v>Cyngor Bwrdeistref Sirol Pen-y-bont ar Ogwr</v>
      </c>
      <c r="C318" s="12" t="s">
        <v>31</v>
      </c>
      <c r="D318" s="12" t="str">
        <f>VLOOKUP([1]English!D318,[1]Translation!$A$1:$F$1171,2,FALSE)</f>
        <v>COVID19</v>
      </c>
      <c r="E318" s="12" t="str">
        <f>VLOOKUP([1]English!E318,[1]Translation!$A$1:$F$1171,2,FALSE)</f>
        <v>Cyllid a Threthiant</v>
      </c>
      <c r="F318" s="12">
        <v>202002985</v>
      </c>
      <c r="G318" s="12" t="str">
        <f>VLOOKUP([1]English!G318,[1]Translation!$A$1:$F$1171,2,FALSE)</f>
        <v>Asesiad</v>
      </c>
      <c r="H318" s="12" t="s">
        <v>67</v>
      </c>
      <c r="I318" s="12" t="s">
        <v>67</v>
      </c>
      <c r="J318" s="12" t="s">
        <v>69</v>
      </c>
      <c r="K318" s="12" t="s">
        <v>69</v>
      </c>
      <c r="L318" s="12" t="str">
        <f>VLOOKUP([1]English!L318,[1]Translation!$A$1:$F$1171,2,FALSE)</f>
        <v>Penderfynu peidio ymchwilio cwyn</v>
      </c>
      <c r="M318" s="12" t="str">
        <f>VLOOKUP([1]English!M318,[1]Translation!$A$1:$F$1171,2,FALSE)</f>
        <v>2A301 - Dim tystiolaeth o gamweinyddu neu fethiant y gwasanaeth</v>
      </c>
      <c r="N318" s="4"/>
    </row>
    <row r="319" spans="1:14" ht="25.5" customHeight="1">
      <c r="A319" s="12" t="str">
        <f>VLOOKUP([1]English!A319,[1]Translation!$A$1:$F$1171,2,FALSE)</f>
        <v>Awdurdod Lleol</v>
      </c>
      <c r="B319" s="12" t="str">
        <f>VLOOKUP([1]English!B319,[1]Translation!$A$1:$F$1171,2,FALSE)</f>
        <v>Cyngor Bwrdeistref Sirol Pen-y-bont ar Ogwr</v>
      </c>
      <c r="C319" s="12" t="s">
        <v>31</v>
      </c>
      <c r="D319" s="12" t="str">
        <f>VLOOKUP([1]English!D319,[1]Translation!$A$1:$F$1171,2,FALSE)</f>
        <v>Ffyrdd a Thrafnidiaeth</v>
      </c>
      <c r="E319" s="12" t="str">
        <f>VLOOKUP([1]English!E319,[1]Translation!$A$1:$F$1171,2,FALSE)</f>
        <v xml:space="preserve"> Cynnal a chadw ffyrdd/ adeiladu ffyrdd</v>
      </c>
      <c r="F319" s="12">
        <v>202003248</v>
      </c>
      <c r="G319" s="12" t="str">
        <f>VLOOKUP([1]English!G319,[1]Translation!$A$1:$F$1171,2,FALSE)</f>
        <v>Asesiad</v>
      </c>
      <c r="H319" s="12" t="s">
        <v>69</v>
      </c>
      <c r="I319" s="12" t="s">
        <v>39</v>
      </c>
      <c r="J319" s="12" t="s">
        <v>27</v>
      </c>
      <c r="K319" s="12" t="s">
        <v>27</v>
      </c>
      <c r="L319" s="12" t="str">
        <f>VLOOKUP([1]English!L319,[1]Translation!$A$1:$F$1171,2,FALSE)</f>
        <v>Mater tu hwnt i awdurdodaeth (yn ôl disgresiwn)</v>
      </c>
      <c r="M319" s="12" t="str">
        <f>VLOOKUP([1]English!M319,[1]Translation!$A$1:$F$1171,2,FALSE)</f>
        <v>2B201 - Cynamserol - wedi'i gyfeirio at y corff cyhoeddus</v>
      </c>
      <c r="N319" s="4"/>
    </row>
    <row r="320" spans="1:14" ht="25.5" customHeight="1">
      <c r="A320" s="12" t="str">
        <f>VLOOKUP([1]English!A320,[1]Translation!$A$1:$F$1171,2,FALSE)</f>
        <v>Awdurdod Lleol</v>
      </c>
      <c r="B320" s="12" t="str">
        <f>VLOOKUP([1]English!B320,[1]Translation!$A$1:$F$1171,2,FALSE)</f>
        <v>Cyngor Bwrdeistref Sirol Pen-y-bont ar Ogwr</v>
      </c>
      <c r="C320" s="12" t="s">
        <v>31</v>
      </c>
      <c r="D320" s="12" t="str">
        <f>VLOOKUP([1]English!D320,[1]Translation!$A$1:$F$1171,2,FALSE)</f>
        <v>Ffyrdd a Thrafnidiaeth</v>
      </c>
      <c r="E320" s="12" t="str">
        <f>VLOOKUP([1]English!E320,[1]Translation!$A$1:$F$1171,2,FALSE)</f>
        <v>Eraill</v>
      </c>
      <c r="F320" s="12">
        <v>202003328</v>
      </c>
      <c r="G320" s="12" t="str">
        <f>VLOOKUP([1]English!G320,[1]Translation!$A$1:$F$1171,2,FALSE)</f>
        <v>Asesiad</v>
      </c>
      <c r="H320" s="12" t="s">
        <v>37</v>
      </c>
      <c r="I320" s="12" t="s">
        <v>37</v>
      </c>
      <c r="J320" s="12" t="s">
        <v>68</v>
      </c>
      <c r="K320" s="12" t="s">
        <v>68</v>
      </c>
      <c r="L320" s="12" t="str">
        <f>VLOOKUP([1]English!L320,[1]Translation!$A$1:$F$1171,2,FALSE)</f>
        <v>Penderfynu peidio ymchwilio cwyn</v>
      </c>
      <c r="M320" s="12" t="str">
        <f>VLOOKUP([1]English!M320,[1]Translation!$A$1:$F$1171,2,FALSE)</f>
        <v>2B301 - Dim tystiolaeth o gamweinyddu neu fethiant y gwasanaeth</v>
      </c>
      <c r="N320" s="4"/>
    </row>
    <row r="321" spans="1:14" ht="25.5" customHeight="1">
      <c r="A321" s="12" t="str">
        <f>VLOOKUP([1]English!A321,[1]Translation!$A$1:$F$1171,2,FALSE)</f>
        <v>Awdurdod Lleol</v>
      </c>
      <c r="B321" s="12" t="str">
        <f>VLOOKUP([1]English!B321,[1]Translation!$A$1:$F$1171,2,FALSE)</f>
        <v>Cyngor Bwrdeistref Sirol Pen-y-bont ar Ogwr</v>
      </c>
      <c r="C321" s="12" t="s">
        <v>31</v>
      </c>
      <c r="D321" s="12" t="str">
        <f>VLOOKUP([1]English!D321,[1]Translation!$A$1:$F$1171,2,FALSE)</f>
        <v>Tai</v>
      </c>
      <c r="E321" s="12" t="str">
        <f>VLOOKUP([1]English!E321,[1]Translation!$A$1:$F$1171,2,FALSE)</f>
        <v>Ceisiadau. Dyraniadau. Trosglwyddo a chyfnewidiadau</v>
      </c>
      <c r="F321" s="12">
        <v>202003397</v>
      </c>
      <c r="G321" s="12" t="str">
        <f>VLOOKUP([1]English!G321,[1]Translation!$A$1:$F$1171,2,FALSE)</f>
        <v>Asesiad</v>
      </c>
      <c r="H321" s="12" t="s">
        <v>55</v>
      </c>
      <c r="I321" s="12" t="s">
        <v>128</v>
      </c>
      <c r="J321" s="12" t="s">
        <v>49</v>
      </c>
      <c r="K321" s="12" t="s">
        <v>49</v>
      </c>
      <c r="L321" s="12" t="str">
        <f>VLOOKUP([1]English!L321,[1]Translation!$A$1:$F$1171,2,FALSE)</f>
        <v>Mater tu hwnt i awdurdodaeth (yn ôl disgresiwn)</v>
      </c>
      <c r="M321" s="12" t="str">
        <f>VLOOKUP([1]English!M321,[1]Translation!$A$1:$F$1171,2,FALSE)</f>
        <v>2B201 - Cynamserol - wedi'i gyfeirio at y corff cyhoeddus</v>
      </c>
      <c r="N321" s="4"/>
    </row>
    <row r="322" spans="1:14" ht="25.5" customHeight="1">
      <c r="A322" s="12" t="str">
        <f>VLOOKUP([1]English!A322,[1]Translation!$A$1:$F$1171,2,FALSE)</f>
        <v>Awdurdod Lleol</v>
      </c>
      <c r="B322" s="12" t="str">
        <f>VLOOKUP([1]English!B322,[1]Translation!$A$1:$F$1171,2,FALSE)</f>
        <v>Cyngor Bwrdeistref Sirol Pen-y-bont ar Ogwr</v>
      </c>
      <c r="C322" s="12" t="s">
        <v>31</v>
      </c>
      <c r="D322" s="12" t="str">
        <f>VLOOKUP([1]English!D322,[1]Translation!$A$1:$F$1171,2,FALSE)</f>
        <v xml:space="preserve">Gwasanaethau Cymdeithasol Plant </v>
      </c>
      <c r="E322" s="12" t="str">
        <f>VLOOKUP([1]English!E322,[1]Translation!$A$1:$F$1171,2,FALSE)</f>
        <v>Diogelu</v>
      </c>
      <c r="F322" s="12">
        <v>202003680</v>
      </c>
      <c r="G322" s="12" t="str">
        <f>VLOOKUP([1]English!G322,[1]Translation!$A$1:$F$1171,2,FALSE)</f>
        <v>Asesiad</v>
      </c>
      <c r="H322" s="12" t="s">
        <v>41</v>
      </c>
      <c r="I322" s="12" t="s">
        <v>75</v>
      </c>
      <c r="J322" s="12" t="s">
        <v>75</v>
      </c>
      <c r="K322" s="12" t="s">
        <v>75</v>
      </c>
      <c r="L322" s="12" t="str">
        <f>VLOOKUP([1]English!L322,[1]Translation!$A$1:$F$1171,2,FALSE)</f>
        <v>Penderfynu peidio ymchwilio cwyn</v>
      </c>
      <c r="M322" s="12" t="str">
        <f>VLOOKUP([1]English!M322,[1]Translation!$A$1:$F$1171,2,FALSE)</f>
        <v xml:space="preserve">2A303 -  Achwynwr yn methu â darparu'r wybodaeth y gofynnwyd amdano </v>
      </c>
      <c r="N322" s="4"/>
    </row>
    <row r="323" spans="1:14" ht="25.5" customHeight="1">
      <c r="A323" s="12" t="str">
        <f>VLOOKUP([1]English!A323,[1]Translation!$A$1:$F$1171,2,FALSE)</f>
        <v>Awdurdod Lleol</v>
      </c>
      <c r="B323" s="12" t="str">
        <f>VLOOKUP([1]English!B323,[1]Translation!$A$1:$F$1171,2,FALSE)</f>
        <v>Cyngor Bwrdeistref Sirol Pen-y-bont ar Ogwr</v>
      </c>
      <c r="C323" s="12" t="s">
        <v>31</v>
      </c>
      <c r="D323" s="12" t="str">
        <f>VLOOKUP([1]English!D323,[1]Translation!$A$1:$F$1171,2,FALSE)</f>
        <v>Gwasanaethau Cymdeithasol Oedolyn</v>
      </c>
      <c r="E323" s="12" t="str">
        <f>VLOOKUP([1]English!E323,[1]Translation!$A$1:$F$1171,2,FALSE)</f>
        <v>Gwasanaethau i Bobl hŷn</v>
      </c>
      <c r="F323" s="12">
        <v>202004078</v>
      </c>
      <c r="G323" s="12" t="str">
        <f>VLOOKUP([1]English!G323,[1]Translation!$A$1:$F$1171,2,FALSE)</f>
        <v>Asesiad</v>
      </c>
      <c r="H323" s="12" t="s">
        <v>116</v>
      </c>
      <c r="I323" s="12" t="s">
        <v>116</v>
      </c>
      <c r="J323" s="12" t="s">
        <v>35</v>
      </c>
      <c r="K323" s="12" t="s">
        <v>35</v>
      </c>
      <c r="L323" s="12" t="str">
        <f>VLOOKUP([1]English!L323,[1]Translation!$A$1:$F$1171,2,FALSE)</f>
        <v>Mater tu hwnt i awdurdodaeth (yn ôl disgresiwn)</v>
      </c>
      <c r="M323" s="12" t="str">
        <f>VLOOKUP([1]English!M323,[1]Translation!$A$1:$F$1171,2,FALSE)</f>
        <v>2B201 - Cynamserol - wedi'i gyfeirio at y corff cyhoeddus</v>
      </c>
      <c r="N323" s="4"/>
    </row>
    <row r="324" spans="1:14">
      <c r="A324" s="14" t="s">
        <v>1</v>
      </c>
      <c r="B324" s="14" t="s">
        <v>1</v>
      </c>
      <c r="C324" s="14" t="s">
        <v>151</v>
      </c>
      <c r="D324" s="14" t="s">
        <v>1</v>
      </c>
      <c r="E324" s="14" t="s">
        <v>1</v>
      </c>
      <c r="F324" s="15" t="s">
        <v>1</v>
      </c>
      <c r="G324" s="14" t="s">
        <v>1</v>
      </c>
      <c r="H324" s="14" t="s">
        <v>1</v>
      </c>
      <c r="I324" s="14" t="s">
        <v>1</v>
      </c>
      <c r="J324" s="14" t="s">
        <v>1</v>
      </c>
      <c r="K324" s="14" t="s">
        <v>1</v>
      </c>
      <c r="L324" s="14" t="s">
        <v>1</v>
      </c>
      <c r="M324" s="16" t="s">
        <v>1</v>
      </c>
      <c r="N324" s="4"/>
    </row>
    <row r="325" spans="1:14">
      <c r="A325" s="17" t="s">
        <v>1</v>
      </c>
      <c r="B325" s="18" t="s">
        <v>152</v>
      </c>
      <c r="C325" s="18" t="s">
        <v>1</v>
      </c>
      <c r="D325" s="17" t="s">
        <v>1</v>
      </c>
      <c r="E325" s="17" t="s">
        <v>1</v>
      </c>
      <c r="F325" s="17" t="s">
        <v>1</v>
      </c>
      <c r="G325" s="17" t="s">
        <v>1</v>
      </c>
      <c r="H325" s="17" t="s">
        <v>1</v>
      </c>
      <c r="I325" s="17" t="s">
        <v>1</v>
      </c>
      <c r="J325" s="17" t="s">
        <v>1</v>
      </c>
      <c r="K325" s="17" t="s">
        <v>1</v>
      </c>
      <c r="L325" s="17" t="s">
        <v>1</v>
      </c>
      <c r="M325" s="19" t="s">
        <v>1</v>
      </c>
      <c r="N325" s="4"/>
    </row>
    <row r="326" spans="1:14">
      <c r="A326" s="9" t="s">
        <v>1</v>
      </c>
      <c r="B326" s="10" t="str">
        <f>VLOOKUP([1]English!B326,[1]Translation!$A$1:$F$1171,2,FALSE)</f>
        <v>Cyngor Bwrdeistref Sirol Caerffili</v>
      </c>
      <c r="C326" s="9" t="s">
        <v>1</v>
      </c>
      <c r="D326" s="10" t="s">
        <v>1</v>
      </c>
      <c r="E326" s="9" t="s">
        <v>1</v>
      </c>
      <c r="F326" s="9" t="s">
        <v>1</v>
      </c>
      <c r="G326" s="9" t="s">
        <v>1</v>
      </c>
      <c r="H326" s="9" t="s">
        <v>1</v>
      </c>
      <c r="I326" s="9" t="s">
        <v>1</v>
      </c>
      <c r="J326" s="9" t="s">
        <v>1</v>
      </c>
      <c r="K326" s="9" t="s">
        <v>1</v>
      </c>
      <c r="L326" s="9" t="s">
        <v>1</v>
      </c>
      <c r="M326" s="11" t="s">
        <v>1</v>
      </c>
      <c r="N326" s="4"/>
    </row>
    <row r="327" spans="1:14" ht="25.5" customHeight="1">
      <c r="A327" s="12" t="str">
        <f>VLOOKUP([1]English!A327,[1]Translation!$A$1:$F$1171,2,FALSE)</f>
        <v>Awdurdod Lleol</v>
      </c>
      <c r="B327" s="12" t="str">
        <f>VLOOKUP([1]English!B327,[1]Translation!$A$1:$F$1171,2,FALSE)</f>
        <v>Cyngor Bwrdeistref Sirol Caerffili</v>
      </c>
      <c r="C327" s="12" t="s">
        <v>7</v>
      </c>
      <c r="D327" s="12" t="s">
        <v>2</v>
      </c>
      <c r="E327" s="12" t="str">
        <f>VLOOKUP([1]English!E327,[1]Translation!$A$1:$F$1171,2,FALSE)</f>
        <v>Datgelu a chofrestru buddiannau</v>
      </c>
      <c r="F327" s="12">
        <v>202003735</v>
      </c>
      <c r="G327" s="12" t="str">
        <f>VLOOKUP([1]English!G327,[1]Translation!$A$1:$F$1171,2,FALSE)</f>
        <v>Asesiad</v>
      </c>
      <c r="H327" s="12" t="s">
        <v>131</v>
      </c>
      <c r="I327" s="12" t="s">
        <v>131</v>
      </c>
      <c r="J327" s="12" t="s">
        <v>73</v>
      </c>
      <c r="K327" s="12" t="s">
        <v>73</v>
      </c>
      <c r="L327" s="12" t="str">
        <f>VLOOKUP([1]English!L327,[1]Translation!$A$1:$F$1171,2,FALSE)</f>
        <v>Penderfyniad i beidio ag ymchwilio i’r cod</v>
      </c>
      <c r="M327" s="12" t="str">
        <f>VLOOKUP([1]English!M327,[1]Translation!$A$1:$F$1171,2,FALSE)</f>
        <v>Nid er lles y cyhoedd i ymchwilio</v>
      </c>
      <c r="N327" s="4"/>
    </row>
    <row r="328" spans="1:14">
      <c r="A328" s="14" t="s">
        <v>1</v>
      </c>
      <c r="B328" s="14" t="s">
        <v>1</v>
      </c>
      <c r="C328" s="14" t="s">
        <v>14</v>
      </c>
      <c r="D328" s="14" t="s">
        <v>1</v>
      </c>
      <c r="E328" s="14" t="s">
        <v>1</v>
      </c>
      <c r="F328" s="15" t="s">
        <v>1</v>
      </c>
      <c r="G328" s="14" t="s">
        <v>1</v>
      </c>
      <c r="H328" s="14" t="s">
        <v>1</v>
      </c>
      <c r="I328" s="14" t="s">
        <v>1</v>
      </c>
      <c r="J328" s="14" t="s">
        <v>1</v>
      </c>
      <c r="K328" s="14" t="s">
        <v>1</v>
      </c>
      <c r="L328" s="14" t="s">
        <v>1</v>
      </c>
      <c r="M328" s="16" t="s">
        <v>1</v>
      </c>
      <c r="N328" s="4"/>
    </row>
    <row r="329" spans="1:14" ht="25.5" customHeight="1">
      <c r="A329" s="12" t="str">
        <f>VLOOKUP([1]English!A329,[1]Translation!$A$1:$F$1171,2,FALSE)</f>
        <v>Awdurdod Lleol</v>
      </c>
      <c r="B329" s="12" t="str">
        <f>VLOOKUP([1]English!B329,[1]Translation!$A$1:$F$1171,2,FALSE)</f>
        <v>Cyngor Bwrdeistref Sirol Caerffili</v>
      </c>
      <c r="C329" s="12" t="s">
        <v>31</v>
      </c>
      <c r="D329" s="12" t="str">
        <f>VLOOKUP([1]English!D329,[1]Translation!$A$1:$F$1171,2,FALSE)</f>
        <v>Tai</v>
      </c>
      <c r="E329" s="12" t="str">
        <f>VLOOKUP([1]English!E329,[1]Translation!$A$1:$F$1171,2,FALSE)</f>
        <v>Ceisiadau. Dyraniadau. Trosglwyddo a chyfnewidiadau</v>
      </c>
      <c r="F329" s="12">
        <v>202002070</v>
      </c>
      <c r="G329" s="12" t="str">
        <f>VLOOKUP([1]English!G329,[1]Translation!$A$1:$F$1171,2,FALSE)</f>
        <v>Asesiad</v>
      </c>
      <c r="H329" s="12" t="s">
        <v>153</v>
      </c>
      <c r="I329" s="12" t="s">
        <v>123</v>
      </c>
      <c r="J329" s="12" t="s">
        <v>85</v>
      </c>
      <c r="K329" s="12" t="s">
        <v>85</v>
      </c>
      <c r="L329" s="12" t="str">
        <f>VLOOKUP([1]English!L329,[1]Translation!$A$1:$F$1171,2,FALSE)</f>
        <v>Mater tu hwnt i awdurdodaeth (yn ôl disgresiwn)</v>
      </c>
      <c r="M329" s="12" t="str">
        <f>VLOOKUP([1]English!M329,[1]Translation!$A$1:$F$1171,2,FALSE)</f>
        <v>2B205 – Rhesymol cymryd camau cyfreithlon/hawl apelio</v>
      </c>
      <c r="N329" s="4"/>
    </row>
    <row r="330" spans="1:14" ht="25.5" customHeight="1">
      <c r="A330" s="12" t="str">
        <f>VLOOKUP([1]English!A330,[1]Translation!$A$1:$F$1171,2,FALSE)</f>
        <v>Awdurdod Lleol</v>
      </c>
      <c r="B330" s="12" t="str">
        <f>VLOOKUP([1]English!B330,[1]Translation!$A$1:$F$1171,2,FALSE)</f>
        <v>Cyngor Bwrdeistref Sirol Caerffili</v>
      </c>
      <c r="C330" s="12" t="s">
        <v>31</v>
      </c>
      <c r="D330" s="12" t="str">
        <f>VLOOKUP([1]English!D330,[1]Translation!$A$1:$F$1171,2,FALSE)</f>
        <v xml:space="preserve">Gwasanaethau Cymdeithasol Plant </v>
      </c>
      <c r="E330" s="12" t="str">
        <f>VLOOKUP([1]English!E330,[1]Translation!$A$1:$F$1171,2,FALSE)</f>
        <v>Eraill</v>
      </c>
      <c r="F330" s="12">
        <v>202002161</v>
      </c>
      <c r="G330" s="12" t="str">
        <f>VLOOKUP([1]English!G330,[1]Translation!$A$1:$F$1171,2,FALSE)</f>
        <v>Asesiad</v>
      </c>
      <c r="H330" s="12" t="s">
        <v>154</v>
      </c>
      <c r="I330" s="12" t="s">
        <v>101</v>
      </c>
      <c r="J330" s="12" t="s">
        <v>101</v>
      </c>
      <c r="K330" s="12" t="s">
        <v>101</v>
      </c>
      <c r="L330" s="12" t="str">
        <f>VLOOKUP([1]English!L330,[1]Translation!$A$1:$F$1171,2,FALSE)</f>
        <v>Mater tu hwnt i awdurdodaeth (yn ôl disgresiwn)</v>
      </c>
      <c r="M330" s="12" t="str">
        <f>VLOOKUP([1]English!M330,[1]Translation!$A$1:$F$1171,2,FALSE)</f>
        <v>2A201 -  Cynamserol - wedi'i gyfeirio at y corff cyhoeddus</v>
      </c>
      <c r="N330" s="4"/>
    </row>
    <row r="331" spans="1:14" ht="25.5" customHeight="1">
      <c r="A331" s="12" t="str">
        <f>VLOOKUP([1]English!A331,[1]Translation!$A$1:$F$1171,2,FALSE)</f>
        <v>Awdurdod Lleol</v>
      </c>
      <c r="B331" s="12" t="str">
        <f>VLOOKUP([1]English!B331,[1]Translation!$A$1:$F$1171,2,FALSE)</f>
        <v>Cyngor Bwrdeistref Sirol Caerffili</v>
      </c>
      <c r="C331" s="12" t="s">
        <v>31</v>
      </c>
      <c r="D331" s="12" t="str">
        <f>VLOOKUP([1]English!D331,[1]Translation!$A$1:$F$1171,2,FALSE)</f>
        <v>Tai</v>
      </c>
      <c r="E331" s="12" t="str">
        <f>VLOOKUP([1]English!E331,[1]Translation!$A$1:$F$1171,2,FALSE)</f>
        <v>Ceisiadau. Dyraniadau. Trosglwyddo a chyfnewidiadau</v>
      </c>
      <c r="F331" s="12">
        <v>202002445</v>
      </c>
      <c r="G331" s="12" t="str">
        <f>VLOOKUP([1]English!G331,[1]Translation!$A$1:$F$1171,2,FALSE)</f>
        <v>Asesiad</v>
      </c>
      <c r="H331" s="12" t="s">
        <v>98</v>
      </c>
      <c r="I331" s="12" t="s">
        <v>52</v>
      </c>
      <c r="J331" s="12" t="s">
        <v>90</v>
      </c>
      <c r="K331" s="12" t="s">
        <v>90</v>
      </c>
      <c r="L331" s="12" t="str">
        <f>VLOOKUP([1]English!L331,[1]Translation!$A$1:$F$1171,2,FALSE)</f>
        <v>Mater tu hwnt i awdurdodaeth (yn ôl disgresiwn)</v>
      </c>
      <c r="M331" s="12" t="str">
        <f>VLOOKUP([1]English!M331,[1]Translation!$A$1:$F$1171,2,FALSE)</f>
        <v>2A201 -  Cynamserol - wedi'i gyfeirio at y corff cyhoeddus</v>
      </c>
      <c r="N331" s="4"/>
    </row>
    <row r="332" spans="1:14" ht="25.5" customHeight="1">
      <c r="A332" s="12" t="str">
        <f>VLOOKUP([1]English!A332,[1]Translation!$A$1:$F$1171,2,FALSE)</f>
        <v>Awdurdod Lleol</v>
      </c>
      <c r="B332" s="12" t="str">
        <f>VLOOKUP([1]English!B332,[1]Translation!$A$1:$F$1171,2,FALSE)</f>
        <v>Cyngor Bwrdeistref Sirol Caerffili</v>
      </c>
      <c r="C332" s="12" t="s">
        <v>31</v>
      </c>
      <c r="D332" s="12" t="str">
        <f>VLOOKUP([1]English!D332,[1]Translation!$A$1:$F$1171,2,FALSE)</f>
        <v>Gwasanaethau Cymdeithasol Oedolyn</v>
      </c>
      <c r="E332" s="12" t="str">
        <f>VLOOKUP([1]English!E332,[1]Translation!$A$1:$F$1171,2,FALSE)</f>
        <v>Gwasanaethau i Bobl ag anabledd</v>
      </c>
      <c r="F332" s="12">
        <v>202002809</v>
      </c>
      <c r="G332" s="12" t="str">
        <f>VLOOKUP([1]English!G332,[1]Translation!$A$1:$F$1171,2,FALSE)</f>
        <v>Asesiad</v>
      </c>
      <c r="H332" s="12" t="s">
        <v>40</v>
      </c>
      <c r="I332" s="12" t="s">
        <v>40</v>
      </c>
      <c r="J332" s="12" t="s">
        <v>22</v>
      </c>
      <c r="K332" s="12" t="s">
        <v>22</v>
      </c>
      <c r="L332" s="12" t="str">
        <f>VLOOKUP([1]English!L332,[1]Translation!$A$1:$F$1171,2,FALSE)</f>
        <v>Penderfynu peidio ymchwilio cwyn</v>
      </c>
      <c r="M332" s="12" t="str">
        <f>VLOOKUP([1]English!M332,[1]Translation!$A$1:$F$1171,2,FALSE)</f>
        <v>2B301 - Dim tystiolaeth o gamweinyddu neu fethiant y gwasanaeth</v>
      </c>
      <c r="N332" s="4"/>
    </row>
    <row r="333" spans="1:14" ht="25.5" customHeight="1">
      <c r="A333" s="12" t="str">
        <f>VLOOKUP([1]English!A333,[1]Translation!$A$1:$F$1171,2,FALSE)</f>
        <v>Awdurdod Lleol</v>
      </c>
      <c r="B333" s="12" t="str">
        <f>VLOOKUP([1]English!B333,[1]Translation!$A$1:$F$1171,2,FALSE)</f>
        <v>Cyngor Bwrdeistref Sirol Caerffili</v>
      </c>
      <c r="C333" s="12" t="s">
        <v>31</v>
      </c>
      <c r="D333" s="12" t="str">
        <f>VLOOKUP([1]English!D333,[1]Translation!$A$1:$F$1171,2,FALSE)</f>
        <v xml:space="preserve">Gwasanaethau Cymdeithasol Plant </v>
      </c>
      <c r="E333" s="12" t="str">
        <f>VLOOKUP([1]English!E333,[1]Translation!$A$1:$F$1171,2,FALSE)</f>
        <v>Diogelu</v>
      </c>
      <c r="F333" s="12">
        <v>202002866</v>
      </c>
      <c r="G333" s="12" t="str">
        <f>VLOOKUP([1]English!G333,[1]Translation!$A$1:$F$1171,2,FALSE)</f>
        <v>Asesiad</v>
      </c>
      <c r="H333" s="12" t="s">
        <v>45</v>
      </c>
      <c r="I333" s="12" t="s">
        <v>78</v>
      </c>
      <c r="J333" s="12" t="s">
        <v>87</v>
      </c>
      <c r="K333" s="12" t="s">
        <v>87</v>
      </c>
      <c r="L333" s="12" t="str">
        <f>VLOOKUP([1]English!L333,[1]Translation!$A$1:$F$1171,2,FALSE)</f>
        <v>Penderfynu peidio ymchwilio cwyn</v>
      </c>
      <c r="M333" s="12" t="str">
        <f>VLOOKUP([1]English!M333,[1]Translation!$A$1:$F$1171,2,FALSE)</f>
        <v>2B301 - Dim tystiolaeth o gamweinyddu neu fethiant y gwasanaeth</v>
      </c>
      <c r="N333" s="4"/>
    </row>
    <row r="334" spans="1:14" ht="25.5" customHeight="1">
      <c r="A334" s="12" t="str">
        <f>VLOOKUP([1]English!A334,[1]Translation!$A$1:$F$1171,2,FALSE)</f>
        <v>Awdurdod Lleol</v>
      </c>
      <c r="B334" s="12" t="str">
        <f>VLOOKUP([1]English!B334,[1]Translation!$A$1:$F$1171,2,FALSE)</f>
        <v>Cyngor Bwrdeistref Sirol Caerffili</v>
      </c>
      <c r="C334" s="12" t="s">
        <v>31</v>
      </c>
      <c r="D334" s="12" t="str">
        <f>VLOOKUP([1]English!D334,[1]Translation!$A$1:$F$1171,2,FALSE)</f>
        <v xml:space="preserve">Gwasanaethau Cymdeithasol Plant </v>
      </c>
      <c r="E334" s="12" t="str">
        <f>VLOOKUP([1]English!E334,[1]Translation!$A$1:$F$1171,2,FALSE)</f>
        <v>Eraill</v>
      </c>
      <c r="F334" s="12">
        <v>202002915</v>
      </c>
      <c r="G334" s="12" t="str">
        <f>VLOOKUP([1]English!G334,[1]Translation!$A$1:$F$1171,2,FALSE)</f>
        <v>Asesiad</v>
      </c>
      <c r="H334" s="12" t="s">
        <v>67</v>
      </c>
      <c r="I334" s="12" t="s">
        <v>23</v>
      </c>
      <c r="J334" s="12" t="s">
        <v>73</v>
      </c>
      <c r="K334" s="12" t="s">
        <v>73</v>
      </c>
      <c r="L334" s="12" t="str">
        <f>VLOOKUP([1]English!L334,[1]Translation!$A$1:$F$1171,2,FALSE)</f>
        <v>Penderfynu peidio ymchwilio cwyn</v>
      </c>
      <c r="M334" s="12" t="str">
        <f>VLOOKUP([1]English!M334,[1]Translation!$A$1:$F$1171,2,FALSE)</f>
        <v>2B301 - Dim tystiolaeth o gamweinyddu neu fethiant y gwasanaeth</v>
      </c>
      <c r="N334" s="4"/>
    </row>
    <row r="335" spans="1:14" ht="25.5" customHeight="1">
      <c r="A335" s="12" t="str">
        <f>VLOOKUP([1]English!A335,[1]Translation!$A$1:$F$1171,2,FALSE)</f>
        <v>Awdurdod Lleol</v>
      </c>
      <c r="B335" s="12" t="str">
        <f>VLOOKUP([1]English!B335,[1]Translation!$A$1:$F$1171,2,FALSE)</f>
        <v>Cyngor Bwrdeistref Sirol Caerffili</v>
      </c>
      <c r="C335" s="12" t="s">
        <v>31</v>
      </c>
      <c r="D335" s="12" t="str">
        <f>VLOOKUP([1]English!D335,[1]Translation!$A$1:$F$1171,2,FALSE)</f>
        <v>Ymdrin â chwynion</v>
      </c>
      <c r="E335" s="12" t="str">
        <f>VLOOKUP([1]English!E335,[1]Translation!$A$1:$F$1171,2,FALSE)</f>
        <v>Gwasanaethau Cymdeithasol Plant</v>
      </c>
      <c r="F335" s="12">
        <v>202002917</v>
      </c>
      <c r="G335" s="12" t="str">
        <f>VLOOKUP([1]English!G335,[1]Translation!$A$1:$F$1171,2,FALSE)</f>
        <v>Asesiad</v>
      </c>
      <c r="H335" s="12" t="s">
        <v>67</v>
      </c>
      <c r="I335" s="12" t="s">
        <v>67</v>
      </c>
      <c r="J335" s="12" t="s">
        <v>17</v>
      </c>
      <c r="K335" s="12" t="s">
        <v>17</v>
      </c>
      <c r="L335" s="12" t="str">
        <f>VLOOKUP([1]English!L335,[1]Translation!$A$1:$F$1171,2,FALSE)</f>
        <v>Penderfynu peidio ymchwilio cwyn</v>
      </c>
      <c r="M335" s="12" t="str">
        <f>VLOOKUP([1]English!M335,[1]Translation!$A$1:$F$1171,2,FALSE)</f>
        <v>2A301 - Dim tystiolaeth o gamweinyddu neu fethiant y gwasanaeth</v>
      </c>
      <c r="N335" s="4"/>
    </row>
    <row r="336" spans="1:14" ht="25.5" customHeight="1">
      <c r="A336" s="12" t="str">
        <f>VLOOKUP([1]English!A336,[1]Translation!$A$1:$F$1171,2,FALSE)</f>
        <v>Awdurdod Lleol</v>
      </c>
      <c r="B336" s="12" t="str">
        <f>VLOOKUP([1]English!B336,[1]Translation!$A$1:$F$1171,2,FALSE)</f>
        <v>Cyngor Bwrdeistref Sirol Caerffili</v>
      </c>
      <c r="C336" s="12" t="s">
        <v>31</v>
      </c>
      <c r="D336" s="12" t="str">
        <f>VLOOKUP([1]English!D336,[1]Translation!$A$1:$F$1171,2,FALSE)</f>
        <v>Eraill Amrywiol</v>
      </c>
      <c r="E336" s="12" t="str">
        <f>VLOOKUP([1]English!E336,[1]Translation!$A$1:$F$1171,2,FALSE)</f>
        <v xml:space="preserve">Cyfathrebu gwael/ Dim cyfathrebu neu fethiant i ddarparu gwybodaeth </v>
      </c>
      <c r="F336" s="12">
        <v>202003038</v>
      </c>
      <c r="G336" s="12" t="str">
        <f>VLOOKUP([1]English!G336,[1]Translation!$A$1:$F$1171,2,FALSE)</f>
        <v>Asesiad</v>
      </c>
      <c r="H336" s="12" t="s">
        <v>23</v>
      </c>
      <c r="I336" s="12" t="s">
        <v>23</v>
      </c>
      <c r="J336" s="12" t="s">
        <v>70</v>
      </c>
      <c r="K336" s="12" t="s">
        <v>70</v>
      </c>
      <c r="L336" s="12" t="str">
        <f>VLOOKUP([1]English!L336,[1]Translation!$A$1:$F$1171,2,FALSE)</f>
        <v>Mater tu hwnt i awdurdodaeth (nid yn ôl disgresiwn)</v>
      </c>
      <c r="M336" s="12" t="str">
        <f>VLOOKUP([1]English!M336,[1]Translation!$A$1:$F$1171,2,FALSE)</f>
        <v>2A101 - Mater tu hwnt i awdurdodaeth (nid yn ôl disgresiwn)</v>
      </c>
      <c r="N336" s="4"/>
    </row>
    <row r="337" spans="1:14" ht="25.5">
      <c r="A337" s="12" t="str">
        <f>VLOOKUP([1]English!A337,[1]Translation!$A$1:$F$1171,2,FALSE)</f>
        <v>Awdurdod Lleol</v>
      </c>
      <c r="B337" s="12" t="str">
        <f>VLOOKUP([1]English!B337,[1]Translation!$A$1:$F$1171,2,FALSE)</f>
        <v>Cyngor Bwrdeistref Sirol Caerffili</v>
      </c>
      <c r="C337" s="12" t="s">
        <v>31</v>
      </c>
      <c r="D337" s="12" t="str">
        <f>VLOOKUP([1]English!D337,[1]Translation!$A$1:$F$1171,2,FALSE)</f>
        <v>Tai</v>
      </c>
      <c r="E337" s="12" t="str">
        <f>VLOOKUP([1]English!E337,[1]Translation!$A$1:$F$1171,2,FALSE)</f>
        <v>Anghydfodau cymydog ac ymddygiad gwrthgymdeithasol</v>
      </c>
      <c r="F337" s="12">
        <v>202003093</v>
      </c>
      <c r="G337" s="12" t="str">
        <f>VLOOKUP([1]English!G337,[1]Translation!$A$1:$F$1171,2,FALSE)</f>
        <v>Asesiad</v>
      </c>
      <c r="H337" s="12" t="s">
        <v>17</v>
      </c>
      <c r="I337" s="12" t="s">
        <v>41</v>
      </c>
      <c r="J337" s="12" t="s">
        <v>50</v>
      </c>
      <c r="K337" s="12" t="s">
        <v>50</v>
      </c>
      <c r="L337" s="12" t="str">
        <f>VLOOKUP([1]English!L337,[1]Translation!$A$1:$F$1171,2,FALSE)</f>
        <v>Mater tu hwnt i awdurdodaeth (yn ôl disgresiwn)</v>
      </c>
      <c r="M337" s="12" t="str">
        <f>VLOOKUP([1]English!M337,[1]Translation!$A$1:$F$1171,2,FALSE)</f>
        <v>2B204 - Y tu hwnt i Amser</v>
      </c>
      <c r="N337" s="4"/>
    </row>
    <row r="338" spans="1:14" ht="25.5" customHeight="1">
      <c r="A338" s="12" t="str">
        <f>VLOOKUP([1]English!A338,[1]Translation!$A$1:$F$1171,2,FALSE)</f>
        <v>Awdurdod Lleol</v>
      </c>
      <c r="B338" s="12" t="str">
        <f>VLOOKUP([1]English!B338,[1]Translation!$A$1:$F$1171,2,FALSE)</f>
        <v>Cyngor Bwrdeistref Sirol Caerffili</v>
      </c>
      <c r="C338" s="12" t="s">
        <v>31</v>
      </c>
      <c r="D338" s="12" t="str">
        <f>VLOOKUP([1]English!D338,[1]Translation!$A$1:$F$1171,2,FALSE)</f>
        <v xml:space="preserve">Gwasanaethau Cymdeithasol Plant </v>
      </c>
      <c r="E338" s="12" t="str">
        <f>VLOOKUP([1]English!E338,[1]Translation!$A$1:$F$1171,2,FALSE)</f>
        <v>Eraill</v>
      </c>
      <c r="F338" s="12">
        <v>202003192</v>
      </c>
      <c r="G338" s="12" t="str">
        <f>VLOOKUP([1]English!G338,[1]Translation!$A$1:$F$1171,2,FALSE)</f>
        <v>Asesiad</v>
      </c>
      <c r="H338" s="12" t="s">
        <v>39</v>
      </c>
      <c r="I338" s="12" t="s">
        <v>55</v>
      </c>
      <c r="J338" s="12" t="s">
        <v>103</v>
      </c>
      <c r="K338" s="12" t="s">
        <v>103</v>
      </c>
      <c r="L338" s="12" t="str">
        <f>VLOOKUP([1]English!L338,[1]Translation!$A$1:$F$1171,2,FALSE)</f>
        <v>Mater tu hwnt i awdurdodaeth (nid yn ôl disgresiwn)</v>
      </c>
      <c r="M338" s="12" t="str">
        <f>VLOOKUP([1]English!M338,[1]Translation!$A$1:$F$1171,2,FALSE)</f>
        <v>2B101 - Mater tu hwnt i awdurdodaeth (nid yn ôl disgresiwn)</v>
      </c>
      <c r="N338" s="4"/>
    </row>
    <row r="339" spans="1:14" ht="25.5" customHeight="1">
      <c r="A339" s="12" t="str">
        <f>VLOOKUP([1]English!A339,[1]Translation!$A$1:$F$1171,2,FALSE)</f>
        <v>Awdurdod Lleol</v>
      </c>
      <c r="B339" s="12" t="str">
        <f>VLOOKUP([1]English!B339,[1]Translation!$A$1:$F$1171,2,FALSE)</f>
        <v>Cyngor Bwrdeistref Sirol Caerffili</v>
      </c>
      <c r="C339" s="12" t="s">
        <v>31</v>
      </c>
      <c r="D339" s="12" t="str">
        <f>VLOOKUP([1]English!D339,[1]Translation!$A$1:$F$1171,2,FALSE)</f>
        <v xml:space="preserve">Gwasanaethau Cymdeithasol Plant </v>
      </c>
      <c r="E339" s="12" t="str">
        <f>VLOOKUP([1]English!E339,[1]Translation!$A$1:$F$1171,2,FALSE)</f>
        <v>Diogelu</v>
      </c>
      <c r="F339" s="12">
        <v>202003555</v>
      </c>
      <c r="G339" s="12" t="str">
        <f>VLOOKUP([1]English!G339,[1]Translation!$A$1:$F$1171,2,FALSE)</f>
        <v>Asesiad</v>
      </c>
      <c r="H339" s="12" t="s">
        <v>25</v>
      </c>
      <c r="I339" s="12" t="s">
        <v>25</v>
      </c>
      <c r="J339" s="12" t="s">
        <v>80</v>
      </c>
      <c r="K339" s="12" t="s">
        <v>80</v>
      </c>
      <c r="L339" s="12" t="str">
        <f>VLOOKUP([1]English!L339,[1]Translation!$A$1:$F$1171,2,FALSE)</f>
        <v>Penderfynu peidio ymchwilio cwyn</v>
      </c>
      <c r="M339" s="12" t="str">
        <f>VLOOKUP([1]English!M339,[1]Translation!$A$1:$F$1171,2,FALSE)</f>
        <v>2B300 -  Dim tystiolaeth o galedi neu anghyfiawnder</v>
      </c>
      <c r="N339" s="4"/>
    </row>
    <row r="340" spans="1:14" ht="25.5" customHeight="1">
      <c r="A340" s="12" t="str">
        <f>VLOOKUP([1]English!A340,[1]Translation!$A$1:$F$1171,2,FALSE)</f>
        <v>Awdurdod Lleol</v>
      </c>
      <c r="B340" s="12" t="str">
        <f>VLOOKUP([1]English!B340,[1]Translation!$A$1:$F$1171,2,FALSE)</f>
        <v>Cyngor Bwrdeistref Sirol Caerffili</v>
      </c>
      <c r="C340" s="12" t="s">
        <v>31</v>
      </c>
      <c r="D340" s="12" t="str">
        <f>VLOOKUP([1]English!D340,[1]Translation!$A$1:$F$1171,2,FALSE)</f>
        <v>Cynllunio a Rheoli Adeiladu</v>
      </c>
      <c r="E340" s="12" t="str">
        <f>VLOOKUP([1]English!E340,[1]Translation!$A$1:$F$1171,2,FALSE)</f>
        <v>Ymdriniaeth â chais cynllunio (arall)</v>
      </c>
      <c r="F340" s="12">
        <v>202003693</v>
      </c>
      <c r="G340" s="12" t="str">
        <f>VLOOKUP([1]English!G340,[1]Translation!$A$1:$F$1171,2,FALSE)</f>
        <v>Asesiad</v>
      </c>
      <c r="H340" s="12" t="s">
        <v>26</v>
      </c>
      <c r="I340" s="12" t="s">
        <v>115</v>
      </c>
      <c r="J340" s="12" t="s">
        <v>115</v>
      </c>
      <c r="K340" s="12" t="s">
        <v>115</v>
      </c>
      <c r="L340" s="12" t="str">
        <f>VLOOKUP([1]English!L340,[1]Translation!$A$1:$F$1171,2,FALSE)</f>
        <v>Mater tu hwnt i awdurdodaeth (yn ôl disgresiwn)</v>
      </c>
      <c r="M340" s="12" t="str">
        <f>VLOOKUP([1]English!M340,[1]Translation!$A$1:$F$1171,2,FALSE)</f>
        <v>2A201 -  Cynamserol - wedi'i gyfeirio at y corff cyhoeddus</v>
      </c>
      <c r="N340" s="4"/>
    </row>
    <row r="341" spans="1:14">
      <c r="A341" s="14" t="s">
        <v>1</v>
      </c>
      <c r="B341" s="14" t="s">
        <v>1</v>
      </c>
      <c r="C341" s="14" t="s">
        <v>155</v>
      </c>
      <c r="D341" s="14" t="s">
        <v>1</v>
      </c>
      <c r="E341" s="14" t="s">
        <v>1</v>
      </c>
      <c r="F341" s="15" t="s">
        <v>1</v>
      </c>
      <c r="G341" s="14" t="s">
        <v>1</v>
      </c>
      <c r="H341" s="14" t="s">
        <v>1</v>
      </c>
      <c r="I341" s="14" t="s">
        <v>1</v>
      </c>
      <c r="J341" s="14" t="s">
        <v>1</v>
      </c>
      <c r="K341" s="14" t="s">
        <v>1</v>
      </c>
      <c r="L341" s="14" t="s">
        <v>1</v>
      </c>
      <c r="M341" s="16" t="s">
        <v>1</v>
      </c>
      <c r="N341" s="4"/>
    </row>
    <row r="342" spans="1:14">
      <c r="A342" s="17" t="s">
        <v>1</v>
      </c>
      <c r="B342" s="18" t="s">
        <v>152</v>
      </c>
      <c r="C342" s="18" t="s">
        <v>1</v>
      </c>
      <c r="D342" s="17" t="s">
        <v>1</v>
      </c>
      <c r="E342" s="17" t="s">
        <v>1</v>
      </c>
      <c r="F342" s="17" t="s">
        <v>1</v>
      </c>
      <c r="G342" s="17" t="s">
        <v>1</v>
      </c>
      <c r="H342" s="17" t="s">
        <v>1</v>
      </c>
      <c r="I342" s="17" t="s">
        <v>1</v>
      </c>
      <c r="J342" s="17" t="s">
        <v>1</v>
      </c>
      <c r="K342" s="17" t="s">
        <v>1</v>
      </c>
      <c r="L342" s="17" t="s">
        <v>1</v>
      </c>
      <c r="M342" s="19" t="s">
        <v>1</v>
      </c>
      <c r="N342" s="4"/>
    </row>
    <row r="343" spans="1:14">
      <c r="A343" s="9" t="s">
        <v>1</v>
      </c>
      <c r="B343" s="10" t="str">
        <f>VLOOKUP([1]English!B343,[1]Translation!$A$1:$F$1171,2,FALSE)</f>
        <v>Cyngor Caerdydd</v>
      </c>
      <c r="C343" s="9" t="s">
        <v>1</v>
      </c>
      <c r="D343" s="10" t="s">
        <v>1</v>
      </c>
      <c r="E343" s="9" t="s">
        <v>1</v>
      </c>
      <c r="F343" s="9" t="s">
        <v>1</v>
      </c>
      <c r="G343" s="9" t="s">
        <v>1</v>
      </c>
      <c r="H343" s="9" t="s">
        <v>1</v>
      </c>
      <c r="I343" s="9" t="s">
        <v>1</v>
      </c>
      <c r="J343" s="9" t="s">
        <v>1</v>
      </c>
      <c r="K343" s="9" t="s">
        <v>1</v>
      </c>
      <c r="L343" s="9" t="s">
        <v>1</v>
      </c>
      <c r="M343" s="11" t="s">
        <v>1</v>
      </c>
      <c r="N343" s="4"/>
    </row>
    <row r="344" spans="1:14" ht="38.25">
      <c r="A344" s="12" t="str">
        <f>VLOOKUP([1]English!A344,[1]Translation!$A$1:$F$1171,2,FALSE)</f>
        <v>Awdurdod Lleol</v>
      </c>
      <c r="B344" s="12" t="str">
        <f>VLOOKUP([1]English!B344,[1]Translation!$A$1:$F$1171,2,FALSE)</f>
        <v>Cyngor Caerdydd</v>
      </c>
      <c r="C344" s="12" t="s">
        <v>7</v>
      </c>
      <c r="D344" s="12" t="s">
        <v>2</v>
      </c>
      <c r="E344" s="12" t="str">
        <f>VLOOKUP([1]English!E344,[1]Translation!$A$1:$F$1171,2,FALSE)</f>
        <v>Uniondeb</v>
      </c>
      <c r="F344" s="12">
        <v>202003326</v>
      </c>
      <c r="G344" s="12" t="str">
        <f>VLOOKUP([1]English!G344,[1]Translation!$A$1:$F$1171,2,FALSE)</f>
        <v>Asesiad</v>
      </c>
      <c r="H344" s="12" t="s">
        <v>37</v>
      </c>
      <c r="I344" s="12" t="s">
        <v>80</v>
      </c>
      <c r="J344" s="12" t="s">
        <v>81</v>
      </c>
      <c r="K344" s="12" t="s">
        <v>81</v>
      </c>
      <c r="L344" s="12" t="str">
        <f>VLOOKUP([1]English!L344,[1]Translation!$A$1:$F$1171,2,FALSE)</f>
        <v>Penderfyniad i beidio ag ymchwilio i’r cod</v>
      </c>
      <c r="M344" s="12" t="str">
        <f>VLOOKUP([1]English!M344,[1]Translation!$A$1:$F$1171,2,FALSE)</f>
        <v>Dim tystiolaeth ar yr olwg gyntaf o esgeulustod</v>
      </c>
      <c r="N344" s="4"/>
    </row>
    <row r="345" spans="1:14" ht="38.25">
      <c r="A345" s="12" t="str">
        <f>VLOOKUP([1]English!A345,[1]Translation!$A$1:$F$1171,2,FALSE)</f>
        <v>Awdurdod Lleol</v>
      </c>
      <c r="B345" s="12" t="str">
        <f>VLOOKUP([1]English!B345,[1]Translation!$A$1:$F$1171,2,FALSE)</f>
        <v>Cyngor Caerdydd</v>
      </c>
      <c r="C345" s="12" t="s">
        <v>7</v>
      </c>
      <c r="D345" s="12" t="s">
        <v>2</v>
      </c>
      <c r="E345" s="12" t="str">
        <f>VLOOKUP([1]English!E345,[1]Translation!$A$1:$F$1171,2,FALSE)</f>
        <v>Datgelu a chofrestru buddiannau</v>
      </c>
      <c r="F345" s="12">
        <v>202003368</v>
      </c>
      <c r="G345" s="12" t="str">
        <f>VLOOKUP([1]English!G345,[1]Translation!$A$1:$F$1171,2,FALSE)</f>
        <v>Asesiad</v>
      </c>
      <c r="H345" s="12" t="s">
        <v>39</v>
      </c>
      <c r="I345" s="12" t="s">
        <v>41</v>
      </c>
      <c r="J345" s="12" t="s">
        <v>103</v>
      </c>
      <c r="K345" s="12" t="s">
        <v>103</v>
      </c>
      <c r="L345" s="12" t="str">
        <f>VLOOKUP([1]English!L345,[1]Translation!$A$1:$F$1171,2,FALSE)</f>
        <v>Penderfyniad i beidio ag ymchwilio i’r cod</v>
      </c>
      <c r="M345" s="12" t="str">
        <f>VLOOKUP([1]English!M345,[1]Translation!$A$1:$F$1171,2,FALSE)</f>
        <v>Dim tystiolaeth ar yr olwg gyntaf o esgeulustod</v>
      </c>
      <c r="N345" s="4"/>
    </row>
    <row r="346" spans="1:14" ht="38.25">
      <c r="A346" s="12" t="str">
        <f>VLOOKUP([1]English!A346,[1]Translation!$A$1:$F$1171,2,FALSE)</f>
        <v>Awdurdod Lleol</v>
      </c>
      <c r="B346" s="12" t="str">
        <f>VLOOKUP([1]English!B346,[1]Translation!$A$1:$F$1171,2,FALSE)</f>
        <v>Cyngor Caerdydd</v>
      </c>
      <c r="C346" s="12" t="s">
        <v>7</v>
      </c>
      <c r="D346" s="12" t="s">
        <v>2</v>
      </c>
      <c r="E346" s="12" t="str">
        <f>VLOOKUP([1]English!E346,[1]Translation!$A$1:$F$1171,2,FALSE)</f>
        <v>Datgelu a chofrestru buddiannau</v>
      </c>
      <c r="F346" s="12">
        <v>202003369</v>
      </c>
      <c r="G346" s="12" t="str">
        <f>VLOOKUP([1]English!G346,[1]Translation!$A$1:$F$1171,2,FALSE)</f>
        <v>Asesiad</v>
      </c>
      <c r="H346" s="12" t="s">
        <v>39</v>
      </c>
      <c r="I346" s="12" t="s">
        <v>41</v>
      </c>
      <c r="J346" s="12" t="s">
        <v>103</v>
      </c>
      <c r="K346" s="12" t="s">
        <v>103</v>
      </c>
      <c r="L346" s="12" t="str">
        <f>VLOOKUP([1]English!L346,[1]Translation!$A$1:$F$1171,2,FALSE)</f>
        <v>Penderfyniad i beidio ag ymchwilio i’r cod</v>
      </c>
      <c r="M346" s="12" t="str">
        <f>VLOOKUP([1]English!M346,[1]Translation!$A$1:$F$1171,2,FALSE)</f>
        <v>Dim tystiolaeth ar yr olwg gyntaf o esgeulustod</v>
      </c>
      <c r="N346" s="4"/>
    </row>
    <row r="347" spans="1:14" ht="38.25">
      <c r="A347" s="12" t="str">
        <f>VLOOKUP([1]English!A347,[1]Translation!$A$1:$F$1171,2,FALSE)</f>
        <v>Awdurdod Lleol</v>
      </c>
      <c r="B347" s="12" t="str">
        <f>VLOOKUP([1]English!B347,[1]Translation!$A$1:$F$1171,2,FALSE)</f>
        <v>Cyngor Caerdydd</v>
      </c>
      <c r="C347" s="12" t="s">
        <v>7</v>
      </c>
      <c r="D347" s="12" t="s">
        <v>2</v>
      </c>
      <c r="E347" s="12" t="str">
        <f>VLOOKUP([1]English!E347,[1]Translation!$A$1:$F$1171,2,FALSE)</f>
        <v>Datgelu a chofrestru buddiannau</v>
      </c>
      <c r="F347" s="12">
        <v>202003371</v>
      </c>
      <c r="G347" s="12" t="str">
        <f>VLOOKUP([1]English!G347,[1]Translation!$A$1:$F$1171,2,FALSE)</f>
        <v>Asesiad</v>
      </c>
      <c r="H347" s="12" t="s">
        <v>156</v>
      </c>
      <c r="I347" s="12" t="s">
        <v>41</v>
      </c>
      <c r="J347" s="12" t="s">
        <v>103</v>
      </c>
      <c r="K347" s="12" t="s">
        <v>103</v>
      </c>
      <c r="L347" s="12" t="str">
        <f>VLOOKUP([1]English!L347,[1]Translation!$A$1:$F$1171,2,FALSE)</f>
        <v>Penderfyniad i beidio ag ymchwilio i’r cod</v>
      </c>
      <c r="M347" s="12" t="str">
        <f>VLOOKUP([1]English!M347,[1]Translation!$A$1:$F$1171,2,FALSE)</f>
        <v>Dim tystiolaeth ar yr olwg gyntaf o esgeulustod</v>
      </c>
      <c r="N347" s="4"/>
    </row>
    <row r="348" spans="1:14" ht="38.25">
      <c r="A348" s="12" t="str">
        <f>VLOOKUP([1]English!A348,[1]Translation!$A$1:$F$1171,2,FALSE)</f>
        <v>Awdurdod Lleol</v>
      </c>
      <c r="B348" s="12" t="str">
        <f>VLOOKUP([1]English!B348,[1]Translation!$A$1:$F$1171,2,FALSE)</f>
        <v>Cyngor Caerdydd</v>
      </c>
      <c r="C348" s="12" t="s">
        <v>7</v>
      </c>
      <c r="D348" s="12" t="s">
        <v>2</v>
      </c>
      <c r="E348" s="12" t="str">
        <f>VLOOKUP([1]English!E348,[1]Translation!$A$1:$F$1171,2,FALSE)</f>
        <v>Datgelu a chofrestru buddiannau</v>
      </c>
      <c r="F348" s="12">
        <v>202003372</v>
      </c>
      <c r="G348" s="12" t="str">
        <f>VLOOKUP([1]English!G348,[1]Translation!$A$1:$F$1171,2,FALSE)</f>
        <v>Asesiad</v>
      </c>
      <c r="H348" s="12" t="s">
        <v>156</v>
      </c>
      <c r="I348" s="12" t="s">
        <v>41</v>
      </c>
      <c r="J348" s="12" t="s">
        <v>103</v>
      </c>
      <c r="K348" s="12" t="s">
        <v>103</v>
      </c>
      <c r="L348" s="12" t="str">
        <f>VLOOKUP([1]English!L348,[1]Translation!$A$1:$F$1171,2,FALSE)</f>
        <v>Penderfyniad i beidio ag ymchwilio i’r cod</v>
      </c>
      <c r="M348" s="12" t="str">
        <f>VLOOKUP([1]English!M348,[1]Translation!$A$1:$F$1171,2,FALSE)</f>
        <v>Dim tystiolaeth ar yr olwg gyntaf o esgeulustod</v>
      </c>
      <c r="N348" s="4"/>
    </row>
    <row r="349" spans="1:14" ht="38.25">
      <c r="A349" s="12" t="str">
        <f>VLOOKUP([1]English!A349,[1]Translation!$A$1:$F$1171,2,FALSE)</f>
        <v>Awdurdod Lleol</v>
      </c>
      <c r="B349" s="12" t="str">
        <f>VLOOKUP([1]English!B349,[1]Translation!$A$1:$F$1171,2,FALSE)</f>
        <v>Cyngor Caerdydd</v>
      </c>
      <c r="C349" s="12" t="s">
        <v>7</v>
      </c>
      <c r="D349" s="12" t="s">
        <v>2</v>
      </c>
      <c r="E349" s="12" t="str">
        <f>VLOOKUP([1]English!E349,[1]Translation!$A$1:$F$1171,2,FALSE)</f>
        <v>Datgelu a chofrestru buddiannau</v>
      </c>
      <c r="F349" s="12">
        <v>202003373</v>
      </c>
      <c r="G349" s="12" t="str">
        <f>VLOOKUP([1]English!G349,[1]Translation!$A$1:$F$1171,2,FALSE)</f>
        <v>Asesiad</v>
      </c>
      <c r="H349" s="12" t="s">
        <v>156</v>
      </c>
      <c r="I349" s="12" t="s">
        <v>41</v>
      </c>
      <c r="J349" s="12" t="s">
        <v>103</v>
      </c>
      <c r="K349" s="12" t="s">
        <v>103</v>
      </c>
      <c r="L349" s="12" t="str">
        <f>VLOOKUP([1]English!L349,[1]Translation!$A$1:$F$1171,2,FALSE)</f>
        <v>Penderfyniad i beidio ag ymchwilio i’r cod</v>
      </c>
      <c r="M349" s="12" t="str">
        <f>VLOOKUP([1]English!M349,[1]Translation!$A$1:$F$1171,2,FALSE)</f>
        <v>Dim tystiolaeth ar yr olwg gyntaf o esgeulustod</v>
      </c>
      <c r="N349" s="4"/>
    </row>
    <row r="350" spans="1:14" ht="38.25">
      <c r="A350" s="12" t="str">
        <f>VLOOKUP([1]English!A350,[1]Translation!$A$1:$F$1171,2,FALSE)</f>
        <v>Awdurdod Lleol</v>
      </c>
      <c r="B350" s="12" t="str">
        <f>VLOOKUP([1]English!B350,[1]Translation!$A$1:$F$1171,2,FALSE)</f>
        <v>Cyngor Caerdydd</v>
      </c>
      <c r="C350" s="12" t="s">
        <v>7</v>
      </c>
      <c r="D350" s="12" t="s">
        <v>2</v>
      </c>
      <c r="E350" s="12" t="str">
        <f>VLOOKUP([1]English!E350,[1]Translation!$A$1:$F$1171,2,FALSE)</f>
        <v>Datgelu a chofrestru buddiannau</v>
      </c>
      <c r="F350" s="12">
        <v>202003374</v>
      </c>
      <c r="G350" s="12" t="str">
        <f>VLOOKUP([1]English!G350,[1]Translation!$A$1:$F$1171,2,FALSE)</f>
        <v>Asesiad</v>
      </c>
      <c r="H350" s="12" t="s">
        <v>156</v>
      </c>
      <c r="I350" s="12" t="s">
        <v>41</v>
      </c>
      <c r="J350" s="12" t="s">
        <v>103</v>
      </c>
      <c r="K350" s="12" t="s">
        <v>103</v>
      </c>
      <c r="L350" s="12" t="str">
        <f>VLOOKUP([1]English!L350,[1]Translation!$A$1:$F$1171,2,FALSE)</f>
        <v>Penderfyniad i beidio ag ymchwilio i’r cod</v>
      </c>
      <c r="M350" s="12" t="str">
        <f>VLOOKUP([1]English!M350,[1]Translation!$A$1:$F$1171,2,FALSE)</f>
        <v>Dim tystiolaeth ar yr olwg gyntaf o esgeulustod</v>
      </c>
      <c r="N350" s="4"/>
    </row>
    <row r="351" spans="1:14" ht="38.25">
      <c r="A351" s="12" t="str">
        <f>VLOOKUP([1]English!A351,[1]Translation!$A$1:$F$1171,2,FALSE)</f>
        <v>Awdurdod Lleol</v>
      </c>
      <c r="B351" s="12" t="str">
        <f>VLOOKUP([1]English!B351,[1]Translation!$A$1:$F$1171,2,FALSE)</f>
        <v>Cyngor Caerdydd</v>
      </c>
      <c r="C351" s="12" t="s">
        <v>7</v>
      </c>
      <c r="D351" s="12" t="s">
        <v>2</v>
      </c>
      <c r="E351" s="12" t="str">
        <f>VLOOKUP([1]English!E351,[1]Translation!$A$1:$F$1171,2,FALSE)</f>
        <v>Datgelu a chofrestru buddiannau</v>
      </c>
      <c r="F351" s="12">
        <v>202003376</v>
      </c>
      <c r="G351" s="12" t="str">
        <f>VLOOKUP([1]English!G351,[1]Translation!$A$1:$F$1171,2,FALSE)</f>
        <v>Asesiad</v>
      </c>
      <c r="H351" s="12" t="s">
        <v>55</v>
      </c>
      <c r="I351" s="12" t="s">
        <v>41</v>
      </c>
      <c r="J351" s="12" t="s">
        <v>103</v>
      </c>
      <c r="K351" s="12" t="s">
        <v>103</v>
      </c>
      <c r="L351" s="12" t="str">
        <f>VLOOKUP([1]English!L351,[1]Translation!$A$1:$F$1171,2,FALSE)</f>
        <v>Penderfyniad i beidio ag ymchwilio i’r cod</v>
      </c>
      <c r="M351" s="12" t="str">
        <f>VLOOKUP([1]English!M351,[1]Translation!$A$1:$F$1171,2,FALSE)</f>
        <v>Dim tystiolaeth ar yr olwg gyntaf o esgeulustod</v>
      </c>
      <c r="N351" s="4"/>
    </row>
    <row r="352" spans="1:14" ht="38.25">
      <c r="A352" s="12" t="str">
        <f>VLOOKUP([1]English!A352,[1]Translation!$A$1:$F$1171,2,FALSE)</f>
        <v>Awdurdod Lleol</v>
      </c>
      <c r="B352" s="12" t="str">
        <f>VLOOKUP([1]English!B352,[1]Translation!$A$1:$F$1171,2,FALSE)</f>
        <v>Cyngor Caerdydd</v>
      </c>
      <c r="C352" s="12" t="s">
        <v>7</v>
      </c>
      <c r="D352" s="12" t="s">
        <v>2</v>
      </c>
      <c r="E352" s="12" t="str">
        <f>VLOOKUP([1]English!E352,[1]Translation!$A$1:$F$1171,2,FALSE)</f>
        <v>Datgelu a chofrestru buddiannau</v>
      </c>
      <c r="F352" s="12">
        <v>202003377</v>
      </c>
      <c r="G352" s="12" t="str">
        <f>VLOOKUP([1]English!G352,[1]Translation!$A$1:$F$1171,2,FALSE)</f>
        <v>Asesiad</v>
      </c>
      <c r="H352" s="12" t="s">
        <v>55</v>
      </c>
      <c r="I352" s="12" t="s">
        <v>41</v>
      </c>
      <c r="J352" s="12" t="s">
        <v>103</v>
      </c>
      <c r="K352" s="12" t="s">
        <v>103</v>
      </c>
      <c r="L352" s="12" t="str">
        <f>VLOOKUP([1]English!L352,[1]Translation!$A$1:$F$1171,2,FALSE)</f>
        <v>Penderfyniad i beidio ag ymchwilio i’r cod</v>
      </c>
      <c r="M352" s="12" t="str">
        <f>VLOOKUP([1]English!M352,[1]Translation!$A$1:$F$1171,2,FALSE)</f>
        <v>Dim tystiolaeth ar yr olwg gyntaf o esgeulustod</v>
      </c>
      <c r="N352" s="4"/>
    </row>
    <row r="353" spans="1:14">
      <c r="A353" s="14" t="s">
        <v>1</v>
      </c>
      <c r="B353" s="14" t="s">
        <v>1</v>
      </c>
      <c r="C353" s="14" t="s">
        <v>157</v>
      </c>
      <c r="D353" s="14" t="s">
        <v>1</v>
      </c>
      <c r="E353" s="14" t="s">
        <v>1</v>
      </c>
      <c r="F353" s="15" t="s">
        <v>1</v>
      </c>
      <c r="G353" s="14" t="s">
        <v>1</v>
      </c>
      <c r="H353" s="14" t="s">
        <v>1</v>
      </c>
      <c r="I353" s="14" t="s">
        <v>1</v>
      </c>
      <c r="J353" s="14" t="s">
        <v>1</v>
      </c>
      <c r="K353" s="14" t="s">
        <v>1</v>
      </c>
      <c r="L353" s="14" t="s">
        <v>1</v>
      </c>
      <c r="M353" s="16" t="s">
        <v>1</v>
      </c>
      <c r="N353" s="4"/>
    </row>
    <row r="354" spans="1:14" ht="38.25" customHeight="1">
      <c r="A354" s="12" t="str">
        <f>VLOOKUP([1]English!A354,[1]Translation!$A$1:$F$1171,2,FALSE)</f>
        <v>Awdurdod Lleol</v>
      </c>
      <c r="B354" s="12" t="str">
        <f>VLOOKUP([1]English!B354,[1]Translation!$A$1:$F$1171,2,FALSE)</f>
        <v>Cyngor Caerdydd</v>
      </c>
      <c r="C354" s="12" t="s">
        <v>31</v>
      </c>
      <c r="D354" s="12" t="str">
        <f>VLOOKUP([1]English!D354,[1]Translation!$A$1:$F$1171,2,FALSE)</f>
        <v>Gwasanaethau Cymdeithasol Oedolyn</v>
      </c>
      <c r="E354" s="12" t="str">
        <f>VLOOKUP([1]English!E354,[1]Translation!$A$1:$F$1171,2,FALSE)</f>
        <v>Gwasanaethau i oedolion Agored i Niwed (ee gydag anawsterau dysgu. neu â materion iechyd meddwl)</v>
      </c>
      <c r="F354" s="12">
        <v>201904034</v>
      </c>
      <c r="G354" s="12" t="str">
        <f>VLOOKUP([1]English!G354,[1]Translation!$A$1:$F$1171,2,FALSE)</f>
        <v>Ymchwiliad</v>
      </c>
      <c r="H354" s="12" t="s">
        <v>158</v>
      </c>
      <c r="I354" s="12" t="s">
        <v>158</v>
      </c>
      <c r="J354" s="12" t="s">
        <v>101</v>
      </c>
      <c r="K354" s="12" t="s">
        <v>101</v>
      </c>
      <c r="L354" s="12" t="str">
        <f>VLOOKUP([1]English!L354,[1]Translation!$A$1:$F$1171,2,FALSE)</f>
        <v>Adroddiad nid er budd y cyhoedd wedi'i gyhoeddi: y gŵyn wedi'i chadarnhau</v>
      </c>
      <c r="M354" s="12" t="str">
        <f>VLOOKUP([1]English!M354,[1]Translation!$A$1:$F$1171,2,FALSE)</f>
        <v>Gwneud iawn - newid mewn gweithdrefnau awdurdod rhestredig yn ogystal â chamau arall gan awdurdod rhestredig (ac eithrio iawndal)</v>
      </c>
      <c r="N354" s="4"/>
    </row>
    <row r="355" spans="1:14" ht="25.5" customHeight="1">
      <c r="A355" s="12" t="str">
        <f>VLOOKUP([1]English!A355,[1]Translation!$A$1:$F$1171,2,FALSE)</f>
        <v>Awdurdod Lleol</v>
      </c>
      <c r="B355" s="12" t="str">
        <f>VLOOKUP([1]English!B355,[1]Translation!$A$1:$F$1171,2,FALSE)</f>
        <v>Cyngor Caerdydd</v>
      </c>
      <c r="C355" s="12" t="s">
        <v>31</v>
      </c>
      <c r="D355" s="12" t="str">
        <f>VLOOKUP([1]English!D355,[1]Translation!$A$1:$F$1171,2,FALSE)</f>
        <v xml:space="preserve">Gwasanaethau Cymdeithasol Plant </v>
      </c>
      <c r="E355" s="12" t="str">
        <f>VLOOKUP([1]English!E355,[1]Translation!$A$1:$F$1171,2,FALSE)</f>
        <v>Diogelu</v>
      </c>
      <c r="F355" s="12">
        <v>202002038</v>
      </c>
      <c r="G355" s="12" t="str">
        <f>VLOOKUP([1]English!G355,[1]Translation!$A$1:$F$1171,2,FALSE)</f>
        <v>Asesiad</v>
      </c>
      <c r="H355" s="12" t="s">
        <v>153</v>
      </c>
      <c r="I355" s="12" t="s">
        <v>159</v>
      </c>
      <c r="J355" s="12" t="s">
        <v>90</v>
      </c>
      <c r="K355" s="12" t="s">
        <v>90</v>
      </c>
      <c r="L355" s="12" t="str">
        <f>VLOOKUP([1]English!L355,[1]Translation!$A$1:$F$1171,2,FALSE)</f>
        <v>Mater tu hwnt i awdurdodaeth (yn ôl disgresiwn)</v>
      </c>
      <c r="M355" s="12" t="str">
        <f>VLOOKUP([1]English!M355,[1]Translation!$A$1:$F$1171,2,FALSE)</f>
        <v>2A201 -  Cynamserol - wedi'i gyfeirio at y corff cyhoeddus</v>
      </c>
      <c r="N355" s="4"/>
    </row>
    <row r="356" spans="1:14" ht="25.5" customHeight="1">
      <c r="A356" s="12" t="str">
        <f>VLOOKUP([1]English!A356,[1]Translation!$A$1:$F$1171,2,FALSE)</f>
        <v>Awdurdod Lleol</v>
      </c>
      <c r="B356" s="12" t="str">
        <f>VLOOKUP([1]English!B356,[1]Translation!$A$1:$F$1171,2,FALSE)</f>
        <v>Cyngor Caerdydd</v>
      </c>
      <c r="C356" s="12" t="s">
        <v>31</v>
      </c>
      <c r="D356" s="12" t="str">
        <f>VLOOKUP([1]English!D356,[1]Translation!$A$1:$F$1171,2,FALSE)</f>
        <v>Tai</v>
      </c>
      <c r="E356" s="12" t="str">
        <f>VLOOKUP([1]English!E356,[1]Translation!$A$1:$F$1171,2,FALSE)</f>
        <v>Ceisiadau. Dyraniadau. Trosglwyddo a chyfnewidiadau</v>
      </c>
      <c r="F356" s="12">
        <v>202002142</v>
      </c>
      <c r="G356" s="12" t="str">
        <f>VLOOKUP([1]English!G356,[1]Translation!$A$1:$F$1171,2,FALSE)</f>
        <v>Asesiad</v>
      </c>
      <c r="H356" s="12" t="s">
        <v>114</v>
      </c>
      <c r="I356" s="12" t="s">
        <v>107</v>
      </c>
      <c r="J356" s="12" t="s">
        <v>64</v>
      </c>
      <c r="K356" s="12" t="s">
        <v>64</v>
      </c>
      <c r="L356" s="12" t="str">
        <f>VLOOKUP([1]English!L356,[1]Translation!$A$1:$F$1171,2,FALSE)</f>
        <v>Datrys yn gynnar</v>
      </c>
      <c r="M356" s="12" t="str">
        <f>VLOOKUP([1]English!M356,[1]Translation!$A$1:$F$1171,2,FALSE)</f>
        <v>2C401 - Camau gan yr awdurdod rhestredig (ee. iawndal)</v>
      </c>
      <c r="N356" s="4"/>
    </row>
    <row r="357" spans="1:14" ht="14.25" customHeight="1">
      <c r="A357" s="12" t="str">
        <f>VLOOKUP([1]English!A357,[1]Translation!$A$1:$F$1171,2,FALSE)</f>
        <v>Awdurdod Lleol</v>
      </c>
      <c r="B357" s="12" t="str">
        <f>VLOOKUP([1]English!B357,[1]Translation!$A$1:$F$1171,2,FALSE)</f>
        <v>Cyngor Caerdydd</v>
      </c>
      <c r="C357" s="12" t="s">
        <v>31</v>
      </c>
      <c r="D357" s="12" t="str">
        <f>VLOOKUP([1]English!D357,[1]Translation!$A$1:$F$1171,2,FALSE)</f>
        <v>Ymdrin â chwynion</v>
      </c>
      <c r="E357" s="12" t="str">
        <f>VLOOKUP([1]English!E357,[1]Translation!$A$1:$F$1171,2,FALSE)</f>
        <v>Eraill Amrywiol</v>
      </c>
      <c r="F357" s="12">
        <v>202002228</v>
      </c>
      <c r="G357" s="12" t="str">
        <f>VLOOKUP([1]English!G357,[1]Translation!$A$1:$F$1171,2,FALSE)</f>
        <v>Asesiad</v>
      </c>
      <c r="H357" s="12" t="s">
        <v>106</v>
      </c>
      <c r="I357" s="12" t="s">
        <v>160</v>
      </c>
      <c r="J357" s="12" t="s">
        <v>16</v>
      </c>
      <c r="K357" s="12" t="s">
        <v>16</v>
      </c>
      <c r="L357" s="12" t="str">
        <f>VLOOKUP([1]English!L357,[1]Translation!$A$1:$F$1171,2,FALSE)</f>
        <v>Datrys yn gynnar</v>
      </c>
      <c r="M357" s="12" t="str">
        <f>VLOOKUP([1]English!M357,[1]Translation!$A$1:$F$1171,2,FALSE)</f>
        <v>2C401 - Camau gan yr awdurdod rhestredig (ee. iawndal)</v>
      </c>
      <c r="N357" s="4"/>
    </row>
    <row r="358" spans="1:14" ht="14.25" customHeight="1">
      <c r="A358" s="12" t="str">
        <f>VLOOKUP([1]English!A358,[1]Translation!$A$1:$F$1171,2,FALSE)</f>
        <v>Awdurdod Lleol</v>
      </c>
      <c r="B358" s="12" t="str">
        <f>VLOOKUP([1]English!B358,[1]Translation!$A$1:$F$1171,2,FALSE)</f>
        <v>Cyngor Caerdydd</v>
      </c>
      <c r="C358" s="12" t="s">
        <v>31</v>
      </c>
      <c r="D358" s="12" t="str">
        <f>VLOOKUP([1]English!D358,[1]Translation!$A$1:$F$1171,2,FALSE)</f>
        <v>Ymdrin â chwynion</v>
      </c>
      <c r="E358" s="12" t="str">
        <f>VLOOKUP([1]English!E358,[1]Translation!$A$1:$F$1171,2,FALSE)</f>
        <v>Ffyrdd a Thrafnidiaeth</v>
      </c>
      <c r="F358" s="12">
        <v>202002413</v>
      </c>
      <c r="G358" s="12" t="str">
        <f>VLOOKUP([1]English!G358,[1]Translation!$A$1:$F$1171,2,FALSE)</f>
        <v>Asesiad</v>
      </c>
      <c r="H358" s="12" t="s">
        <v>84</v>
      </c>
      <c r="I358" s="12" t="s">
        <v>84</v>
      </c>
      <c r="J358" s="12" t="s">
        <v>17</v>
      </c>
      <c r="K358" s="12" t="s">
        <v>17</v>
      </c>
      <c r="L358" s="12" t="str">
        <f>VLOOKUP([1]English!L358,[1]Translation!$A$1:$F$1171,2,FALSE)</f>
        <v>Datrys yn gynnar</v>
      </c>
      <c r="M358" s="12" t="str">
        <f>VLOOKUP([1]English!M358,[1]Translation!$A$1:$F$1171,2,FALSE)</f>
        <v>2C401 - Camau gan yr awdurdod rhestredig (ee. iawndal)</v>
      </c>
      <c r="N358" s="4"/>
    </row>
    <row r="359" spans="1:14" ht="25.5" customHeight="1">
      <c r="A359" s="12" t="str">
        <f>VLOOKUP([1]English!A359,[1]Translation!$A$1:$F$1171,2,FALSE)</f>
        <v>Awdurdod Lleol</v>
      </c>
      <c r="B359" s="12" t="str">
        <f>VLOOKUP([1]English!B359,[1]Translation!$A$1:$F$1171,2,FALSE)</f>
        <v>Cyngor Caerdydd</v>
      </c>
      <c r="C359" s="12" t="s">
        <v>31</v>
      </c>
      <c r="D359" s="12" t="str">
        <f>VLOOKUP([1]English!D359,[1]Translation!$A$1:$F$1171,2,FALSE)</f>
        <v>Ymdrin â chwynion</v>
      </c>
      <c r="E359" s="12" t="str">
        <f>VLOOKUP([1]English!E359,[1]Translation!$A$1:$F$1171,2,FALSE)</f>
        <v>Eraill Amrywiol</v>
      </c>
      <c r="F359" s="12">
        <v>202002438</v>
      </c>
      <c r="G359" s="12" t="str">
        <f>VLOOKUP([1]English!G359,[1]Translation!$A$1:$F$1171,2,FALSE)</f>
        <v>Asesiad</v>
      </c>
      <c r="H359" s="12" t="s">
        <v>98</v>
      </c>
      <c r="I359" s="12" t="s">
        <v>45</v>
      </c>
      <c r="J359" s="12" t="s">
        <v>45</v>
      </c>
      <c r="K359" s="12" t="s">
        <v>45</v>
      </c>
      <c r="L359" s="12" t="str">
        <f>VLOOKUP([1]English!L359,[1]Translation!$A$1:$F$1171,2,FALSE)</f>
        <v>Mater tu hwnt i awdurdodaeth (nid yn ôl disgresiwn)</v>
      </c>
      <c r="M359" s="12" t="str">
        <f>VLOOKUP([1]English!M359,[1]Translation!$A$1:$F$1171,2,FALSE)</f>
        <v>2B101 - Mater tu hwnt i awdurdodaeth (nid yn ôl disgresiwn)</v>
      </c>
      <c r="N359" s="4"/>
    </row>
    <row r="360" spans="1:14" ht="14.25" customHeight="1">
      <c r="A360" s="12" t="str">
        <f>VLOOKUP([1]English!A360,[1]Translation!$A$1:$F$1171,2,FALSE)</f>
        <v>Awdurdod Lleol</v>
      </c>
      <c r="B360" s="12" t="str">
        <f>VLOOKUP([1]English!B360,[1]Translation!$A$1:$F$1171,2,FALSE)</f>
        <v>Cyngor Caerdydd</v>
      </c>
      <c r="C360" s="12" t="s">
        <v>31</v>
      </c>
      <c r="D360" s="12" t="str">
        <f>VLOOKUP([1]English!D360,[1]Translation!$A$1:$F$1171,2,FALSE)</f>
        <v>Ymdrin â chwynion</v>
      </c>
      <c r="E360" s="12" t="str">
        <f>VLOOKUP([1]English!E360,[1]Translation!$A$1:$F$1171,2,FALSE)</f>
        <v>Gwasanaethau Cymdeithasol Oedolyn</v>
      </c>
      <c r="F360" s="12">
        <v>202002641</v>
      </c>
      <c r="G360" s="12" t="str">
        <f>VLOOKUP([1]English!G360,[1]Translation!$A$1:$F$1171,2,FALSE)</f>
        <v>Asesiad</v>
      </c>
      <c r="H360" s="12" t="s">
        <v>13</v>
      </c>
      <c r="I360" s="12" t="s">
        <v>67</v>
      </c>
      <c r="J360" s="12" t="s">
        <v>18</v>
      </c>
      <c r="K360" s="12" t="s">
        <v>18</v>
      </c>
      <c r="L360" s="12" t="str">
        <f>VLOOKUP([1]English!L360,[1]Translation!$A$1:$F$1171,2,FALSE)</f>
        <v>Datrys yn gynnar</v>
      </c>
      <c r="M360" s="12" t="str">
        <f>VLOOKUP([1]English!M360,[1]Translation!$A$1:$F$1171,2,FALSE)</f>
        <v xml:space="preserve">2C403 - Iawndal a chamau eraill </v>
      </c>
      <c r="N360" s="4"/>
    </row>
    <row r="361" spans="1:14" ht="25.5" customHeight="1">
      <c r="A361" s="12" t="str">
        <f>VLOOKUP([1]English!A361,[1]Translation!$A$1:$F$1171,2,FALSE)</f>
        <v>Awdurdod Lleol</v>
      </c>
      <c r="B361" s="12" t="str">
        <f>VLOOKUP([1]English!B361,[1]Translation!$A$1:$F$1171,2,FALSE)</f>
        <v>Cyngor Caerdydd</v>
      </c>
      <c r="C361" s="12" t="s">
        <v>31</v>
      </c>
      <c r="D361" s="12" t="str">
        <f>VLOOKUP([1]English!D361,[1]Translation!$A$1:$F$1171,2,FALSE)</f>
        <v>Ymdrin â chwynion</v>
      </c>
      <c r="E361" s="12" t="str">
        <f>VLOOKUP([1]English!E361,[1]Translation!$A$1:$F$1171,2,FALSE)</f>
        <v>Gwasanaethau Cymdeithasol Plant</v>
      </c>
      <c r="F361" s="12">
        <v>202002824</v>
      </c>
      <c r="G361" s="12" t="str">
        <f>VLOOKUP([1]English!G361,[1]Translation!$A$1:$F$1171,2,FALSE)</f>
        <v>Asesiad</v>
      </c>
      <c r="H361" s="12" t="s">
        <v>40</v>
      </c>
      <c r="I361" s="12" t="s">
        <v>40</v>
      </c>
      <c r="J361" s="12" t="s">
        <v>63</v>
      </c>
      <c r="K361" s="12" t="s">
        <v>63</v>
      </c>
      <c r="L361" s="12" t="str">
        <f>VLOOKUP([1]English!L361,[1]Translation!$A$1:$F$1171,2,FALSE)</f>
        <v>Penderfynu peidio ymchwilio cwyn</v>
      </c>
      <c r="M361" s="12" t="str">
        <f>VLOOKUP([1]English!M361,[1]Translation!$A$1:$F$1171,2,FALSE)</f>
        <v>2B305 - Ychydig ymhellach y gellir ei gyflawni</v>
      </c>
      <c r="N361" s="4"/>
    </row>
    <row r="362" spans="1:14" ht="25.5" customHeight="1">
      <c r="A362" s="12" t="str">
        <f>VLOOKUP([1]English!A362,[1]Translation!$A$1:$F$1171,2,FALSE)</f>
        <v>Awdurdod Lleol</v>
      </c>
      <c r="B362" s="12" t="str">
        <f>VLOOKUP([1]English!B362,[1]Translation!$A$1:$F$1171,2,FALSE)</f>
        <v>Cyngor Caerdydd</v>
      </c>
      <c r="C362" s="12" t="s">
        <v>31</v>
      </c>
      <c r="D362" s="12" t="str">
        <f>VLOOKUP([1]English!D362,[1]Translation!$A$1:$F$1171,2,FALSE)</f>
        <v>Ymdrin â chwynion</v>
      </c>
      <c r="E362" s="12" t="str">
        <f>VLOOKUP([1]English!E362,[1]Translation!$A$1:$F$1171,2,FALSE)</f>
        <v>Tai</v>
      </c>
      <c r="F362" s="12">
        <v>202002886</v>
      </c>
      <c r="G362" s="12" t="str">
        <f>VLOOKUP([1]English!G362,[1]Translation!$A$1:$F$1171,2,FALSE)</f>
        <v>Asesiad</v>
      </c>
      <c r="H362" s="12" t="s">
        <v>64</v>
      </c>
      <c r="I362" s="12" t="s">
        <v>16</v>
      </c>
      <c r="J362" s="12" t="s">
        <v>87</v>
      </c>
      <c r="K362" s="12" t="s">
        <v>87</v>
      </c>
      <c r="L362" s="12" t="str">
        <f>VLOOKUP([1]English!L362,[1]Translation!$A$1:$F$1171,2,FALSE)</f>
        <v>Penderfynu peidio ymchwilio cwyn</v>
      </c>
      <c r="M362" s="12" t="str">
        <f>VLOOKUP([1]English!M362,[1]Translation!$A$1:$F$1171,2,FALSE)</f>
        <v>2B305 - Ychydig ymhellach y gellir ei gyflawni</v>
      </c>
      <c r="N362" s="4"/>
    </row>
    <row r="363" spans="1:14" ht="14.25" customHeight="1">
      <c r="A363" s="12" t="str">
        <f>VLOOKUP([1]English!A363,[1]Translation!$A$1:$F$1171,2,FALSE)</f>
        <v>Awdurdod Lleol</v>
      </c>
      <c r="B363" s="12" t="str">
        <f>VLOOKUP([1]English!B363,[1]Translation!$A$1:$F$1171,2,FALSE)</f>
        <v>Cyngor Caerdydd</v>
      </c>
      <c r="C363" s="12" t="s">
        <v>31</v>
      </c>
      <c r="D363" s="12" t="str">
        <f>VLOOKUP([1]English!D363,[1]Translation!$A$1:$F$1171,2,FALSE)</f>
        <v>Ymdrin â chwynion</v>
      </c>
      <c r="E363" s="12" t="str">
        <f>VLOOKUP([1]English!E363,[1]Translation!$A$1:$F$1171,2,FALSE)</f>
        <v>Gwasanaethau Cymdeithasol Oedolyn</v>
      </c>
      <c r="F363" s="12">
        <v>202002916</v>
      </c>
      <c r="G363" s="12" t="str">
        <f>VLOOKUP([1]English!G363,[1]Translation!$A$1:$F$1171,2,FALSE)</f>
        <v>Asesiad</v>
      </c>
      <c r="H363" s="12" t="s">
        <v>67</v>
      </c>
      <c r="I363" s="12" t="s">
        <v>67</v>
      </c>
      <c r="J363" s="12" t="s">
        <v>26</v>
      </c>
      <c r="K363" s="12" t="s">
        <v>26</v>
      </c>
      <c r="L363" s="12" t="str">
        <f>VLOOKUP([1]English!L363,[1]Translation!$A$1:$F$1171,2,FALSE)</f>
        <v>Datrys yn gynnar</v>
      </c>
      <c r="M363" s="12" t="str">
        <f>VLOOKUP([1]English!M363,[1]Translation!$A$1:$F$1171,2,FALSE)</f>
        <v xml:space="preserve">2C403 - Iawndal a chamau eraill </v>
      </c>
      <c r="N363" s="4"/>
    </row>
    <row r="364" spans="1:14" ht="14.25" customHeight="1">
      <c r="A364" s="12" t="str">
        <f>VLOOKUP([1]English!A364,[1]Translation!$A$1:$F$1171,2,FALSE)</f>
        <v>Awdurdod Lleol</v>
      </c>
      <c r="B364" s="12" t="str">
        <f>VLOOKUP([1]English!B364,[1]Translation!$A$1:$F$1171,2,FALSE)</f>
        <v>Cyngor Caerdydd</v>
      </c>
      <c r="C364" s="12" t="s">
        <v>31</v>
      </c>
      <c r="D364" s="12" t="str">
        <f>VLOOKUP([1]English!D364,[1]Translation!$A$1:$F$1171,2,FALSE)</f>
        <v>Ymdrin â chwynion</v>
      </c>
      <c r="E364" s="12" t="str">
        <f>VLOOKUP([1]English!E364,[1]Translation!$A$1:$F$1171,2,FALSE)</f>
        <v>Gwasanaethau Cymdeithasol Oedolyn</v>
      </c>
      <c r="F364" s="12">
        <v>202002932</v>
      </c>
      <c r="G364" s="12" t="str">
        <f>VLOOKUP([1]English!G364,[1]Translation!$A$1:$F$1171,2,FALSE)</f>
        <v>Asesiad</v>
      </c>
      <c r="H364" s="12" t="s">
        <v>67</v>
      </c>
      <c r="I364" s="12" t="s">
        <v>67</v>
      </c>
      <c r="J364" s="12" t="s">
        <v>28</v>
      </c>
      <c r="K364" s="12" t="s">
        <v>28</v>
      </c>
      <c r="L364" s="12" t="str">
        <f>VLOOKUP([1]English!L364,[1]Translation!$A$1:$F$1171,2,FALSE)</f>
        <v>Datrys yn gynnar</v>
      </c>
      <c r="M364" s="12" t="str">
        <f>VLOOKUP([1]English!M364,[1]Translation!$A$1:$F$1171,2,FALSE)</f>
        <v xml:space="preserve">2C403 - Iawndal a chamau eraill </v>
      </c>
      <c r="N364" s="4"/>
    </row>
    <row r="365" spans="1:14" ht="14.25" customHeight="1">
      <c r="A365" s="12" t="str">
        <f>VLOOKUP([1]English!A365,[1]Translation!$A$1:$F$1171,2,FALSE)</f>
        <v>Awdurdod Lleol</v>
      </c>
      <c r="B365" s="12" t="str">
        <f>VLOOKUP([1]English!B365,[1]Translation!$A$1:$F$1171,2,FALSE)</f>
        <v>Cyngor Caerdydd</v>
      </c>
      <c r="C365" s="12" t="s">
        <v>31</v>
      </c>
      <c r="D365" s="12" t="str">
        <f>VLOOKUP([1]English!D365,[1]Translation!$A$1:$F$1171,2,FALSE)</f>
        <v>Gwasanaethau Cymdeithasol Oedolyn</v>
      </c>
      <c r="E365" s="12" t="str">
        <f>VLOOKUP([1]English!E365,[1]Translation!$A$1:$F$1171,2,FALSE)</f>
        <v>Asesiad Gofal Cymdeithasol</v>
      </c>
      <c r="F365" s="12">
        <v>202002933</v>
      </c>
      <c r="G365" s="12" t="str">
        <f>VLOOKUP([1]English!G365,[1]Translation!$A$1:$F$1171,2,FALSE)</f>
        <v>Asesiad</v>
      </c>
      <c r="H365" s="12" t="s">
        <v>64</v>
      </c>
      <c r="I365" s="12" t="s">
        <v>64</v>
      </c>
      <c r="J365" s="12" t="s">
        <v>111</v>
      </c>
      <c r="K365" s="12" t="s">
        <v>111</v>
      </c>
      <c r="L365" s="12" t="str">
        <f>VLOOKUP([1]English!L365,[1]Translation!$A$1:$F$1171,2,FALSE)</f>
        <v>Datrys yn gynnar</v>
      </c>
      <c r="M365" s="12" t="str">
        <f>VLOOKUP([1]English!M365,[1]Translation!$A$1:$F$1171,2,FALSE)</f>
        <v>2C401 - Camau gan yr awdurdod rhestredig (ee. iawndal)</v>
      </c>
      <c r="N365" s="4"/>
    </row>
    <row r="366" spans="1:14" ht="25.5" customHeight="1">
      <c r="A366" s="12" t="str">
        <f>VLOOKUP([1]English!A366,[1]Translation!$A$1:$F$1171,2,FALSE)</f>
        <v>Awdurdod Lleol</v>
      </c>
      <c r="B366" s="12" t="str">
        <f>VLOOKUP([1]English!B366,[1]Translation!$A$1:$F$1171,2,FALSE)</f>
        <v>Cyngor Caerdydd</v>
      </c>
      <c r="C366" s="12" t="s">
        <v>31</v>
      </c>
      <c r="D366" s="12" t="str">
        <f>VLOOKUP([1]English!D366,[1]Translation!$A$1:$F$1171,2,FALSE)</f>
        <v>Cynllunio a Rheoli Adeiladu</v>
      </c>
      <c r="E366" s="12" t="str">
        <f>VLOOKUP([1]English!E366,[1]Translation!$A$1:$F$1171,2,FALSE)</f>
        <v xml:space="preserve"> Rheoli Coed /GCC/ Gwrych uchel</v>
      </c>
      <c r="F366" s="12">
        <v>202003119</v>
      </c>
      <c r="G366" s="12" t="str">
        <f>VLOOKUP([1]English!G366,[1]Translation!$A$1:$F$1171,2,FALSE)</f>
        <v>Asesiad</v>
      </c>
      <c r="H366" s="12" t="s">
        <v>70</v>
      </c>
      <c r="I366" s="12" t="s">
        <v>70</v>
      </c>
      <c r="J366" s="12" t="s">
        <v>65</v>
      </c>
      <c r="K366" s="12" t="s">
        <v>65</v>
      </c>
      <c r="L366" s="12" t="str">
        <f>VLOOKUP([1]English!L366,[1]Translation!$A$1:$F$1171,2,FALSE)</f>
        <v>Mater tu hwnt i awdurdodaeth (nid yn ôl disgresiwn)</v>
      </c>
      <c r="M366" s="12" t="str">
        <f>VLOOKUP([1]English!M366,[1]Translation!$A$1:$F$1171,2,FALSE)</f>
        <v>2A101 - Mater tu hwnt i awdurdodaeth (nid yn ôl disgresiwn)</v>
      </c>
      <c r="N366" s="4"/>
    </row>
    <row r="367" spans="1:14" ht="25.5" customHeight="1">
      <c r="A367" s="12" t="str">
        <f>VLOOKUP([1]English!A367,[1]Translation!$A$1:$F$1171,2,FALSE)</f>
        <v>Awdurdod Lleol</v>
      </c>
      <c r="B367" s="12" t="str">
        <f>VLOOKUP([1]English!B367,[1]Translation!$A$1:$F$1171,2,FALSE)</f>
        <v>Cyngor Caerdydd</v>
      </c>
      <c r="C367" s="12" t="s">
        <v>31</v>
      </c>
      <c r="D367" s="12" t="str">
        <f>VLOOKUP([1]English!D367,[1]Translation!$A$1:$F$1171,2,FALSE)</f>
        <v>Tai</v>
      </c>
      <c r="E367" s="12" t="str">
        <f>VLOOKUP([1]English!E367,[1]Translation!$A$1:$F$1171,2,FALSE)</f>
        <v>Anghydfodau cymydog ac ymddygiad gwrthgymdeithasol</v>
      </c>
      <c r="F367" s="12">
        <v>202003169</v>
      </c>
      <c r="G367" s="12" t="str">
        <f>VLOOKUP([1]English!G367,[1]Translation!$A$1:$F$1171,2,FALSE)</f>
        <v>Asesiad</v>
      </c>
      <c r="H367" s="12" t="s">
        <v>111</v>
      </c>
      <c r="I367" s="12" t="s">
        <v>73</v>
      </c>
      <c r="J367" s="12" t="s">
        <v>81</v>
      </c>
      <c r="K367" s="12" t="s">
        <v>81</v>
      </c>
      <c r="L367" s="12" t="str">
        <f>VLOOKUP([1]English!L367,[1]Translation!$A$1:$F$1171,2,FALSE)</f>
        <v>Penderfynu peidio ymchwilio cwyn</v>
      </c>
      <c r="M367" s="12" t="str">
        <f>VLOOKUP([1]English!M367,[1]Translation!$A$1:$F$1171,2,FALSE)</f>
        <v>2B301 - Dim tystiolaeth o gamweinyddu neu fethiant y gwasanaeth</v>
      </c>
      <c r="N367" s="4"/>
    </row>
    <row r="368" spans="1:14" ht="25.5" customHeight="1">
      <c r="A368" s="12" t="str">
        <f>VLOOKUP([1]English!A368,[1]Translation!$A$1:$F$1171,2,FALSE)</f>
        <v>Awdurdod Lleol</v>
      </c>
      <c r="B368" s="12" t="str">
        <f>VLOOKUP([1]English!B368,[1]Translation!$A$1:$F$1171,2,FALSE)</f>
        <v>Cyngor Caerdydd</v>
      </c>
      <c r="C368" s="12" t="s">
        <v>31</v>
      </c>
      <c r="D368" s="12" t="str">
        <f>VLOOKUP([1]English!D368,[1]Translation!$A$1:$F$1171,2,FALSE)</f>
        <v>Ymdrin â chwynion</v>
      </c>
      <c r="E368" s="12" t="str">
        <f>VLOOKUP([1]English!E368,[1]Translation!$A$1:$F$1171,2,FALSE)</f>
        <v>Tai</v>
      </c>
      <c r="F368" s="12">
        <v>202003191</v>
      </c>
      <c r="G368" s="12" t="str">
        <f>VLOOKUP([1]English!G368,[1]Translation!$A$1:$F$1171,2,FALSE)</f>
        <v>Asesiad</v>
      </c>
      <c r="H368" s="12" t="s">
        <v>65</v>
      </c>
      <c r="I368" s="12" t="s">
        <v>65</v>
      </c>
      <c r="J368" s="12" t="s">
        <v>41</v>
      </c>
      <c r="K368" s="12" t="s">
        <v>41</v>
      </c>
      <c r="L368" s="12" t="str">
        <f>VLOOKUP([1]English!L368,[1]Translation!$A$1:$F$1171,2,FALSE)</f>
        <v>Mater tu hwnt i awdurdodaeth (yn ôl disgresiwn)</v>
      </c>
      <c r="M368" s="12" t="str">
        <f>VLOOKUP([1]English!M368,[1]Translation!$A$1:$F$1171,2,FALSE)</f>
        <v>2B201 - Cynamserol - wedi'i gyfeirio at y corff cyhoeddus</v>
      </c>
      <c r="N368" s="4"/>
    </row>
    <row r="369" spans="1:14" ht="25.5" customHeight="1">
      <c r="A369" s="12" t="str">
        <f>VLOOKUP([1]English!A369,[1]Translation!$A$1:$F$1171,2,FALSE)</f>
        <v>Awdurdod Lleol</v>
      </c>
      <c r="B369" s="12" t="str">
        <f>VLOOKUP([1]English!B369,[1]Translation!$A$1:$F$1171,2,FALSE)</f>
        <v>Cyngor Caerdydd</v>
      </c>
      <c r="C369" s="12" t="s">
        <v>31</v>
      </c>
      <c r="D369" s="12" t="str">
        <f>VLOOKUP([1]English!D369,[1]Translation!$A$1:$F$1171,2,FALSE)</f>
        <v>Cyllid a Threthiant</v>
      </c>
      <c r="E369" s="12" t="str">
        <f>VLOOKUP([1]English!E369,[1]Translation!$A$1:$F$1171,2,FALSE)</f>
        <v>Cyllid a Threthiant</v>
      </c>
      <c r="F369" s="12">
        <v>202003262</v>
      </c>
      <c r="G369" s="12" t="str">
        <f>VLOOKUP([1]English!G369,[1]Translation!$A$1:$F$1171,2,FALSE)</f>
        <v>Asesiad</v>
      </c>
      <c r="H369" s="12" t="s">
        <v>69</v>
      </c>
      <c r="I369" s="12" t="s">
        <v>69</v>
      </c>
      <c r="J369" s="12" t="s">
        <v>25</v>
      </c>
      <c r="K369" s="12" t="s">
        <v>25</v>
      </c>
      <c r="L369" s="12" t="str">
        <f>VLOOKUP([1]English!L369,[1]Translation!$A$1:$F$1171,2,FALSE)</f>
        <v>Penderfynu peidio ymchwilio cwyn</v>
      </c>
      <c r="M369" s="12" t="str">
        <f>VLOOKUP([1]English!M369,[1]Translation!$A$1:$F$1171,2,FALSE)</f>
        <v>2B301 - Dim tystiolaeth o gamweinyddu neu fethiant y gwasanaeth</v>
      </c>
      <c r="N369" s="4"/>
    </row>
    <row r="370" spans="1:14" ht="25.5" customHeight="1">
      <c r="A370" s="12" t="str">
        <f>VLOOKUP([1]English!A370,[1]Translation!$A$1:$F$1171,2,FALSE)</f>
        <v>Awdurdod Lleol</v>
      </c>
      <c r="B370" s="12" t="str">
        <f>VLOOKUP([1]English!B370,[1]Translation!$A$1:$F$1171,2,FALSE)</f>
        <v>Cyngor Caerdydd</v>
      </c>
      <c r="C370" s="12" t="s">
        <v>31</v>
      </c>
      <c r="D370" s="12" t="str">
        <f>VLOOKUP([1]English!D370,[1]Translation!$A$1:$F$1171,2,FALSE)</f>
        <v>Ffyrdd a Thrafnidiaeth</v>
      </c>
      <c r="E370" s="12" t="str">
        <f>VLOOKUP([1]English!E370,[1]Translation!$A$1:$F$1171,2,FALSE)</f>
        <v xml:space="preserve"> Cynnal a chadw ffyrdd/ adeiladu ffyrdd</v>
      </c>
      <c r="F370" s="12">
        <v>202003348</v>
      </c>
      <c r="G370" s="12" t="str">
        <f>VLOOKUP([1]English!G370,[1]Translation!$A$1:$F$1171,2,FALSE)</f>
        <v>Asesiad</v>
      </c>
      <c r="H370" s="12" t="s">
        <v>39</v>
      </c>
      <c r="I370" s="12" t="s">
        <v>39</v>
      </c>
      <c r="J370" s="12" t="s">
        <v>39</v>
      </c>
      <c r="K370" s="12" t="s">
        <v>39</v>
      </c>
      <c r="L370" s="12" t="str">
        <f>VLOOKUP([1]English!L370,[1]Translation!$A$1:$F$1171,2,FALSE)</f>
        <v>Mater tu hwnt i awdurdodaeth (yn ôl disgresiwn)</v>
      </c>
      <c r="M370" s="12" t="str">
        <f>VLOOKUP([1]English!M370,[1]Translation!$A$1:$F$1171,2,FALSE)</f>
        <v>2A201 -  Cynamserol - wedi'i gyfeirio at y corff cyhoeddus</v>
      </c>
      <c r="N370" s="4"/>
    </row>
    <row r="371" spans="1:14" ht="25.5" customHeight="1">
      <c r="A371" s="12" t="str">
        <f>VLOOKUP([1]English!A371,[1]Translation!$A$1:$F$1171,2,FALSE)</f>
        <v>Awdurdod Lleol</v>
      </c>
      <c r="B371" s="12" t="str">
        <f>VLOOKUP([1]English!B371,[1]Translation!$A$1:$F$1171,2,FALSE)</f>
        <v>Cyngor Caerdydd</v>
      </c>
      <c r="C371" s="12" t="s">
        <v>31</v>
      </c>
      <c r="D371" s="12" t="str">
        <f>VLOOKUP([1]English!D371,[1]Translation!$A$1:$F$1171,2,FALSE)</f>
        <v>Ymdrin â chwynion</v>
      </c>
      <c r="E371" s="12" t="str">
        <f>VLOOKUP([1]English!E371,[1]Translation!$A$1:$F$1171,2,FALSE)</f>
        <v>Yr Amgylchedd ac Iechyd yr Amgylchedd</v>
      </c>
      <c r="F371" s="12">
        <v>202003418</v>
      </c>
      <c r="G371" s="12" t="str">
        <f>VLOOKUP([1]English!G371,[1]Translation!$A$1:$F$1171,2,FALSE)</f>
        <v>Asesiad</v>
      </c>
      <c r="H371" s="12" t="s">
        <v>55</v>
      </c>
      <c r="I371" s="12" t="s">
        <v>55</v>
      </c>
      <c r="J371" s="12" t="s">
        <v>131</v>
      </c>
      <c r="K371" s="12" t="s">
        <v>131</v>
      </c>
      <c r="L371" s="12" t="str">
        <f>VLOOKUP([1]English!L371,[1]Translation!$A$1:$F$1171,2,FALSE)</f>
        <v>Datrys yn gynnar</v>
      </c>
      <c r="M371" s="12" t="str">
        <f>VLOOKUP([1]English!M371,[1]Translation!$A$1:$F$1171,2,FALSE)</f>
        <v xml:space="preserve">2C403 - Iawndal a chamau eraill </v>
      </c>
      <c r="N371" s="4"/>
    </row>
    <row r="372" spans="1:14" ht="25.5" customHeight="1">
      <c r="A372" s="12" t="str">
        <f>VLOOKUP([1]English!A372,[1]Translation!$A$1:$F$1171,2,FALSE)</f>
        <v>Awdurdod Lleol</v>
      </c>
      <c r="B372" s="12" t="str">
        <f>VLOOKUP([1]English!B372,[1]Translation!$A$1:$F$1171,2,FALSE)</f>
        <v>Cyngor Caerdydd</v>
      </c>
      <c r="C372" s="12" t="s">
        <v>31</v>
      </c>
      <c r="D372" s="12" t="str">
        <f>VLOOKUP([1]English!D372,[1]Translation!$A$1:$F$1171,2,FALSE)</f>
        <v>Eraill Amrywiol</v>
      </c>
      <c r="E372" s="12" t="str">
        <f>VLOOKUP([1]English!E372,[1]Translation!$A$1:$F$1171,2,FALSE)</f>
        <v xml:space="preserve">Anfoesgarwch/ ymddygiad anystyriol/ agwedd staff </v>
      </c>
      <c r="F372" s="12">
        <v>202003860</v>
      </c>
      <c r="G372" s="12" t="str">
        <f>VLOOKUP([1]English!G372,[1]Translation!$A$1:$F$1171,2,FALSE)</f>
        <v>Asesiad</v>
      </c>
      <c r="H372" s="12" t="s">
        <v>28</v>
      </c>
      <c r="I372" s="12" t="s">
        <v>28</v>
      </c>
      <c r="J372" s="12" t="s">
        <v>78</v>
      </c>
      <c r="K372" s="12" t="s">
        <v>78</v>
      </c>
      <c r="L372" s="12" t="str">
        <f>VLOOKUP([1]English!L372,[1]Translation!$A$1:$F$1171,2,FALSE)</f>
        <v>Mater tu hwnt i awdurdodaeth (nid yn ôl disgresiwn)</v>
      </c>
      <c r="M372" s="12" t="str">
        <f>VLOOKUP([1]English!M372,[1]Translation!$A$1:$F$1171,2,FALSE)</f>
        <v>2A101 - Mater tu hwnt i awdurdodaeth (nid yn ôl disgresiwn)</v>
      </c>
      <c r="N372" s="4"/>
    </row>
    <row r="373" spans="1:14" ht="25.5" customHeight="1">
      <c r="A373" s="12" t="str">
        <f>VLOOKUP([1]English!A373,[1]Translation!$A$1:$F$1171,2,FALSE)</f>
        <v>Awdurdod Lleol</v>
      </c>
      <c r="B373" s="12" t="str">
        <f>VLOOKUP([1]English!B373,[1]Translation!$A$1:$F$1171,2,FALSE)</f>
        <v>Cyngor Caerdydd</v>
      </c>
      <c r="C373" s="12" t="s">
        <v>31</v>
      </c>
      <c r="D373" s="12" t="str">
        <f>VLOOKUP([1]English!D373,[1]Translation!$A$1:$F$1171,2,FALSE)</f>
        <v xml:space="preserve">Gwasanaethau Cymdeithasol Plant </v>
      </c>
      <c r="E373" s="12" t="str">
        <f>VLOOKUP([1]English!E373,[1]Translation!$A$1:$F$1171,2,FALSE)</f>
        <v>Diogelu</v>
      </c>
      <c r="F373" s="12">
        <v>202003942</v>
      </c>
      <c r="G373" s="12" t="str">
        <f>VLOOKUP([1]English!G373,[1]Translation!$A$1:$F$1171,2,FALSE)</f>
        <v>Asesiad</v>
      </c>
      <c r="H373" s="12" t="s">
        <v>49</v>
      </c>
      <c r="I373" s="12" t="s">
        <v>68</v>
      </c>
      <c r="J373" s="12" t="s">
        <v>35</v>
      </c>
      <c r="K373" s="12" t="s">
        <v>35</v>
      </c>
      <c r="L373" s="12" t="str">
        <f>VLOOKUP([1]English!L373,[1]Translation!$A$1:$F$1171,2,FALSE)</f>
        <v>Mater tu hwnt i awdurdodaeth (yn ôl disgresiwn)</v>
      </c>
      <c r="M373" s="12" t="str">
        <f>VLOOKUP([1]English!M373,[1]Translation!$A$1:$F$1171,2,FALSE)</f>
        <v>2B201 - Cynamserol - wedi'i gyfeirio at y corff cyhoeddus</v>
      </c>
      <c r="N373" s="4"/>
    </row>
    <row r="374" spans="1:14" ht="25.5" customHeight="1">
      <c r="A374" s="12" t="str">
        <f>VLOOKUP([1]English!A374,[1]Translation!$A$1:$F$1171,2,FALSE)</f>
        <v>Awdurdod Lleol</v>
      </c>
      <c r="B374" s="12" t="str">
        <f>VLOOKUP([1]English!B374,[1]Translation!$A$1:$F$1171,2,FALSE)</f>
        <v>Cyngor Caerdydd</v>
      </c>
      <c r="C374" s="12" t="s">
        <v>31</v>
      </c>
      <c r="D374" s="12" t="str">
        <f>VLOOKUP([1]English!D374,[1]Translation!$A$1:$F$1171,2,FALSE)</f>
        <v>Yr Amgylchedd ac Iechyd yr Amgylchedd</v>
      </c>
      <c r="E374" s="12" t="str">
        <f>VLOOKUP([1]English!E374,[1]Translation!$A$1:$F$1171,2,FALSE)</f>
        <v>Rheoli Plâu/Niwsans cŵn/Baeddu gan gŵn</v>
      </c>
      <c r="F374" s="12">
        <v>202004142</v>
      </c>
      <c r="G374" s="12" t="str">
        <f>VLOOKUP([1]English!G374,[1]Translation!$A$1:$F$1171,2,FALSE)</f>
        <v>Asesiad</v>
      </c>
      <c r="H374" s="12" t="s">
        <v>129</v>
      </c>
      <c r="I374" s="12" t="s">
        <v>81</v>
      </c>
      <c r="J374" s="12" t="s">
        <v>81</v>
      </c>
      <c r="K374" s="12" t="s">
        <v>81</v>
      </c>
      <c r="L374" s="12" t="str">
        <f>VLOOKUP([1]English!L374,[1]Translation!$A$1:$F$1171,2,FALSE)</f>
        <v>Mater tu hwnt i awdurdodaeth (yn ôl disgresiwn)</v>
      </c>
      <c r="M374" s="12" t="str">
        <f>VLOOKUP([1]English!M374,[1]Translation!$A$1:$F$1171,2,FALSE)</f>
        <v>2A201 -  Cynamserol - wedi'i gyfeirio at y corff cyhoeddus</v>
      </c>
      <c r="N374" s="4"/>
    </row>
    <row r="375" spans="1:14" ht="25.5" customHeight="1">
      <c r="A375" s="12" t="str">
        <f>VLOOKUP([1]English!A375,[1]Translation!$A$1:$F$1171,2,FALSE)</f>
        <v>Awdurdod Lleol</v>
      </c>
      <c r="B375" s="12" t="str">
        <f>VLOOKUP([1]English!B375,[1]Translation!$A$1:$F$1171,2,FALSE)</f>
        <v>Cyngor Caerdydd</v>
      </c>
      <c r="C375" s="12" t="s">
        <v>31</v>
      </c>
      <c r="D375" s="12" t="str">
        <f>VLOOKUP([1]English!D375,[1]Translation!$A$1:$F$1171,2,FALSE)</f>
        <v>Cynllunio a Rheoli Adeiladu</v>
      </c>
      <c r="E375" s="12" t="str">
        <f>VLOOKUP([1]English!E375,[1]Translation!$A$1:$F$1171,2,FALSE)</f>
        <v>Materion cynllunio arall</v>
      </c>
      <c r="F375" s="12">
        <v>202004143</v>
      </c>
      <c r="G375" s="12" t="str">
        <f>VLOOKUP([1]English!G375,[1]Translation!$A$1:$F$1171,2,FALSE)</f>
        <v>Asesiad</v>
      </c>
      <c r="H375" s="12" t="s">
        <v>129</v>
      </c>
      <c r="I375" s="12" t="s">
        <v>129</v>
      </c>
      <c r="J375" s="12" t="s">
        <v>116</v>
      </c>
      <c r="K375" s="12" t="s">
        <v>116</v>
      </c>
      <c r="L375" s="12" t="str">
        <f>VLOOKUP([1]English!L375,[1]Translation!$A$1:$F$1171,2,FALSE)</f>
        <v>Penderfynu peidio ymchwilio cwyn</v>
      </c>
      <c r="M375" s="12" t="str">
        <f>VLOOKUP([1]English!M375,[1]Translation!$A$1:$F$1171,2,FALSE)</f>
        <v>2B301 - Dim tystiolaeth o gamweinyddu neu fethiant y gwasanaeth</v>
      </c>
      <c r="N375" s="4"/>
    </row>
    <row r="376" spans="1:14" ht="25.5" customHeight="1">
      <c r="A376" s="12" t="str">
        <f>VLOOKUP([1]English!A376,[1]Translation!$A$1:$F$1171,2,FALSE)</f>
        <v>Awdurdod Lleol</v>
      </c>
      <c r="B376" s="12" t="str">
        <f>VLOOKUP([1]English!B376,[1]Translation!$A$1:$F$1171,2,FALSE)</f>
        <v>Cyngor Caerdydd</v>
      </c>
      <c r="C376" s="12" t="s">
        <v>31</v>
      </c>
      <c r="D376" s="12" t="str">
        <f>VLOOKUP([1]English!D376,[1]Translation!$A$1:$F$1171,2,FALSE)</f>
        <v>Ymdrin â chwynion</v>
      </c>
      <c r="E376" s="12" t="str">
        <f>VLOOKUP([1]English!E376,[1]Translation!$A$1:$F$1171,2,FALSE)</f>
        <v xml:space="preserve">Cyfleusterau Cymunedol. Adloniant a hamdden </v>
      </c>
      <c r="F376" s="12">
        <v>202004379</v>
      </c>
      <c r="G376" s="12" t="str">
        <f>VLOOKUP([1]English!G376,[1]Translation!$A$1:$F$1171,2,FALSE)</f>
        <v>Asesiad</v>
      </c>
      <c r="H376" s="12" t="s">
        <v>161</v>
      </c>
      <c r="I376" s="12" t="s">
        <v>161</v>
      </c>
      <c r="J376" s="12" t="s">
        <v>161</v>
      </c>
      <c r="K376" s="12" t="s">
        <v>161</v>
      </c>
      <c r="L376" s="12" t="str">
        <f>VLOOKUP([1]English!L376,[1]Translation!$A$1:$F$1171,2,FALSE)</f>
        <v>Penderfynu peidio ymchwilio cwyn</v>
      </c>
      <c r="M376" s="12" t="str">
        <f>VLOOKUP([1]English!M376,[1]Translation!$A$1:$F$1171,2,FALSE)</f>
        <v xml:space="preserve">2A305 - Ychydig ymhellach y gellir ei gyflawni </v>
      </c>
      <c r="N376" s="4"/>
    </row>
    <row r="377" spans="1:14">
      <c r="A377" s="14" t="s">
        <v>1</v>
      </c>
      <c r="B377" s="14" t="s">
        <v>1</v>
      </c>
      <c r="C377" s="14" t="s">
        <v>162</v>
      </c>
      <c r="D377" s="14" t="s">
        <v>1</v>
      </c>
      <c r="E377" s="14" t="s">
        <v>1</v>
      </c>
      <c r="F377" s="15" t="s">
        <v>1</v>
      </c>
      <c r="G377" s="14" t="s">
        <v>1</v>
      </c>
      <c r="H377" s="14" t="s">
        <v>1</v>
      </c>
      <c r="I377" s="14" t="s">
        <v>1</v>
      </c>
      <c r="J377" s="14" t="s">
        <v>1</v>
      </c>
      <c r="K377" s="14" t="s">
        <v>1</v>
      </c>
      <c r="L377" s="14" t="s">
        <v>1</v>
      </c>
      <c r="M377" s="16" t="s">
        <v>1</v>
      </c>
      <c r="N377" s="4"/>
    </row>
    <row r="378" spans="1:14">
      <c r="A378" s="17" t="s">
        <v>1</v>
      </c>
      <c r="B378" s="18" t="s">
        <v>163</v>
      </c>
      <c r="C378" s="18" t="s">
        <v>1</v>
      </c>
      <c r="D378" s="17" t="s">
        <v>1</v>
      </c>
      <c r="E378" s="17" t="s">
        <v>1</v>
      </c>
      <c r="F378" s="17" t="s">
        <v>1</v>
      </c>
      <c r="G378" s="17" t="s">
        <v>1</v>
      </c>
      <c r="H378" s="17" t="s">
        <v>1</v>
      </c>
      <c r="I378" s="17" t="s">
        <v>1</v>
      </c>
      <c r="J378" s="17" t="s">
        <v>1</v>
      </c>
      <c r="K378" s="17" t="s">
        <v>1</v>
      </c>
      <c r="L378" s="17" t="s">
        <v>1</v>
      </c>
      <c r="M378" s="19" t="s">
        <v>1</v>
      </c>
      <c r="N378" s="4"/>
    </row>
    <row r="379" spans="1:14">
      <c r="A379" s="9" t="s">
        <v>1</v>
      </c>
      <c r="B379" s="10" t="str">
        <f>VLOOKUP([1]English!B379,[1]Translation!$A$1:$F$1171,2,FALSE)</f>
        <v>Cyngor Sir Caerfyrddin</v>
      </c>
      <c r="C379" s="9" t="s">
        <v>1</v>
      </c>
      <c r="D379" s="10" t="s">
        <v>1</v>
      </c>
      <c r="E379" s="9" t="s">
        <v>1</v>
      </c>
      <c r="F379" s="9" t="s">
        <v>1</v>
      </c>
      <c r="G379" s="9" t="s">
        <v>1</v>
      </c>
      <c r="H379" s="9" t="s">
        <v>1</v>
      </c>
      <c r="I379" s="9" t="s">
        <v>1</v>
      </c>
      <c r="J379" s="9" t="s">
        <v>1</v>
      </c>
      <c r="K379" s="9" t="s">
        <v>1</v>
      </c>
      <c r="L379" s="9" t="s">
        <v>1</v>
      </c>
      <c r="M379" s="11" t="s">
        <v>1</v>
      </c>
      <c r="N379" s="4"/>
    </row>
    <row r="380" spans="1:14" ht="14.25" customHeight="1">
      <c r="A380" s="12" t="str">
        <f>VLOOKUP([1]English!A380,[1]Translation!$A$1:$F$1171,2,FALSE)</f>
        <v>Awdurdod Lleol</v>
      </c>
      <c r="B380" s="12" t="str">
        <f>VLOOKUP([1]English!B380,[1]Translation!$A$1:$F$1171,2,FALSE)</f>
        <v>Cyngor Sir Caerfyrddin</v>
      </c>
      <c r="C380" s="12" t="s">
        <v>31</v>
      </c>
      <c r="D380" s="12" t="str">
        <f>VLOOKUP([1]English!D380,[1]Translation!$A$1:$F$1171,2,FALSE)</f>
        <v xml:space="preserve">Gwasanaethau Cymdeithasol Plant </v>
      </c>
      <c r="E380" s="12" t="str">
        <f>VLOOKUP([1]English!E380,[1]Translation!$A$1:$F$1171,2,FALSE)</f>
        <v>Diogelu</v>
      </c>
      <c r="F380" s="12">
        <v>202001837</v>
      </c>
      <c r="G380" s="12" t="str">
        <f>VLOOKUP([1]English!G380,[1]Translation!$A$1:$F$1171,2,FALSE)</f>
        <v>Asesiad</v>
      </c>
      <c r="H380" s="12" t="s">
        <v>164</v>
      </c>
      <c r="I380" s="12" t="s">
        <v>165</v>
      </c>
      <c r="J380" s="12" t="s">
        <v>16</v>
      </c>
      <c r="K380" s="12" t="s">
        <v>16</v>
      </c>
      <c r="L380" s="12" t="str">
        <f>VLOOKUP([1]English!L380,[1]Translation!$A$1:$F$1171,2,FALSE)</f>
        <v>Datrys yn gynnar</v>
      </c>
      <c r="M380" s="12" t="str">
        <f>VLOOKUP([1]English!M380,[1]Translation!$A$1:$F$1171,2,FALSE)</f>
        <v>2C401 - Camau gan yr awdurdod rhestredig (ee. iawndal)</v>
      </c>
      <c r="N380" s="4"/>
    </row>
    <row r="381" spans="1:14" ht="25.5" customHeight="1">
      <c r="A381" s="12" t="str">
        <f>VLOOKUP([1]English!A381,[1]Translation!$A$1:$F$1171,2,FALSE)</f>
        <v>Awdurdod Lleol</v>
      </c>
      <c r="B381" s="12" t="str">
        <f>VLOOKUP([1]English!B381,[1]Translation!$A$1:$F$1171,2,FALSE)</f>
        <v>Cyngor Sir Caerfyrddin</v>
      </c>
      <c r="C381" s="12" t="s">
        <v>31</v>
      </c>
      <c r="D381" s="12" t="str">
        <f>VLOOKUP([1]English!D381,[1]Translation!$A$1:$F$1171,2,FALSE)</f>
        <v xml:space="preserve">Gwasanaethau Cymdeithasol Plant </v>
      </c>
      <c r="E381" s="12" t="str">
        <f>VLOOKUP([1]English!E381,[1]Translation!$A$1:$F$1171,2,FALSE)</f>
        <v>Eraill</v>
      </c>
      <c r="F381" s="12">
        <v>202003034</v>
      </c>
      <c r="G381" s="12" t="str">
        <f>VLOOKUP([1]English!G381,[1]Translation!$A$1:$F$1171,2,FALSE)</f>
        <v>Asesiad</v>
      </c>
      <c r="H381" s="12" t="s">
        <v>23</v>
      </c>
      <c r="I381" s="12" t="s">
        <v>23</v>
      </c>
      <c r="J381" s="12" t="s">
        <v>36</v>
      </c>
      <c r="K381" s="12" t="s">
        <v>36</v>
      </c>
      <c r="L381" s="12" t="str">
        <f>VLOOKUP([1]English!L381,[1]Translation!$A$1:$F$1171,2,FALSE)</f>
        <v>Mater tu hwnt i awdurdodaeth (nid yn ôl disgresiwn)</v>
      </c>
      <c r="M381" s="12" t="str">
        <f>VLOOKUP([1]English!M381,[1]Translation!$A$1:$F$1171,2,FALSE)</f>
        <v>2A101 - Mater tu hwnt i awdurdodaeth (nid yn ôl disgresiwn)</v>
      </c>
      <c r="N381" s="4"/>
    </row>
    <row r="382" spans="1:14" ht="14.25" customHeight="1">
      <c r="A382" s="12" t="str">
        <f>VLOOKUP([1]English!A382,[1]Translation!$A$1:$F$1171,2,FALSE)</f>
        <v>Awdurdod Lleol</v>
      </c>
      <c r="B382" s="12" t="str">
        <f>VLOOKUP([1]English!B382,[1]Translation!$A$1:$F$1171,2,FALSE)</f>
        <v>Cyngor Sir Caerfyrddin</v>
      </c>
      <c r="C382" s="12" t="s">
        <v>31</v>
      </c>
      <c r="D382" s="12" t="str">
        <f>VLOOKUP([1]English!D382,[1]Translation!$A$1:$F$1171,2,FALSE)</f>
        <v>Ymdrin â chwynion</v>
      </c>
      <c r="E382" s="12" t="str">
        <f>VLOOKUP([1]English!E382,[1]Translation!$A$1:$F$1171,2,FALSE)</f>
        <v>Cynllunio a Rheoli Adeiladu</v>
      </c>
      <c r="F382" s="12">
        <v>202003141</v>
      </c>
      <c r="G382" s="12" t="str">
        <f>VLOOKUP([1]English!G382,[1]Translation!$A$1:$F$1171,2,FALSE)</f>
        <v>Asesiad</v>
      </c>
      <c r="H382" s="12" t="s">
        <v>70</v>
      </c>
      <c r="I382" s="12" t="s">
        <v>70</v>
      </c>
      <c r="J382" s="12" t="s">
        <v>9</v>
      </c>
      <c r="K382" s="12" t="s">
        <v>9</v>
      </c>
      <c r="L382" s="12" t="str">
        <f>VLOOKUP([1]English!L382,[1]Translation!$A$1:$F$1171,2,FALSE)</f>
        <v>Datrys yn gynnar</v>
      </c>
      <c r="M382" s="12" t="str">
        <f>VLOOKUP([1]English!M382,[1]Translation!$A$1:$F$1171,2,FALSE)</f>
        <v xml:space="preserve">2C403 - Iawndal a chamau eraill </v>
      </c>
      <c r="N382" s="4"/>
    </row>
    <row r="383" spans="1:14" ht="25.5" customHeight="1">
      <c r="A383" s="12" t="str">
        <f>VLOOKUP([1]English!A383,[1]Translation!$A$1:$F$1171,2,FALSE)</f>
        <v>Awdurdod Lleol</v>
      </c>
      <c r="B383" s="12" t="str">
        <f>VLOOKUP([1]English!B383,[1]Translation!$A$1:$F$1171,2,FALSE)</f>
        <v>Cyngor Sir Caerfyrddin</v>
      </c>
      <c r="C383" s="12" t="s">
        <v>31</v>
      </c>
      <c r="D383" s="12" t="str">
        <f>VLOOKUP([1]English!D383,[1]Translation!$A$1:$F$1171,2,FALSE)</f>
        <v>Cynllunio a Rheoli Adeiladu</v>
      </c>
      <c r="E383" s="12" t="str">
        <f>VLOOKUP([1]English!E383,[1]Translation!$A$1:$F$1171,2,FALSE)</f>
        <v>Ymdriniaeth â chais cynllunio (arall)</v>
      </c>
      <c r="F383" s="12">
        <v>202004128</v>
      </c>
      <c r="G383" s="12" t="str">
        <f>VLOOKUP([1]English!G383,[1]Translation!$A$1:$F$1171,2,FALSE)</f>
        <v>Asesiad</v>
      </c>
      <c r="H383" s="12" t="s">
        <v>129</v>
      </c>
      <c r="I383" s="12" t="s">
        <v>129</v>
      </c>
      <c r="J383" s="12" t="s">
        <v>81</v>
      </c>
      <c r="K383" s="12" t="s">
        <v>81</v>
      </c>
      <c r="L383" s="12" t="str">
        <f>VLOOKUP([1]English!L383,[1]Translation!$A$1:$F$1171,2,FALSE)</f>
        <v>Mater tu hwnt i awdurdodaeth (yn ôl disgresiwn)</v>
      </c>
      <c r="M383" s="12" t="str">
        <f>VLOOKUP([1]English!M383,[1]Translation!$A$1:$F$1171,2,FALSE)</f>
        <v>2B201 - Cynamserol - wedi'i gyfeirio at y corff cyhoeddus</v>
      </c>
      <c r="N383" s="4"/>
    </row>
    <row r="384" spans="1:14">
      <c r="A384" s="14" t="s">
        <v>1</v>
      </c>
      <c r="B384" s="14" t="s">
        <v>1</v>
      </c>
      <c r="C384" s="14" t="s">
        <v>82</v>
      </c>
      <c r="D384" s="14" t="s">
        <v>1</v>
      </c>
      <c r="E384" s="14" t="s">
        <v>1</v>
      </c>
      <c r="F384" s="15" t="s">
        <v>1</v>
      </c>
      <c r="G384" s="14" t="s">
        <v>1</v>
      </c>
      <c r="H384" s="14" t="s">
        <v>1</v>
      </c>
      <c r="I384" s="14" t="s">
        <v>1</v>
      </c>
      <c r="J384" s="14" t="s">
        <v>1</v>
      </c>
      <c r="K384" s="14" t="s">
        <v>1</v>
      </c>
      <c r="L384" s="14" t="s">
        <v>1</v>
      </c>
      <c r="M384" s="16" t="s">
        <v>1</v>
      </c>
      <c r="N384" s="4"/>
    </row>
    <row r="385" spans="1:14">
      <c r="A385" s="17" t="s">
        <v>1</v>
      </c>
      <c r="B385" s="18" t="s">
        <v>30</v>
      </c>
      <c r="C385" s="18" t="s">
        <v>1</v>
      </c>
      <c r="D385" s="17" t="s">
        <v>1</v>
      </c>
      <c r="E385" s="17" t="s">
        <v>1</v>
      </c>
      <c r="F385" s="17" t="s">
        <v>1</v>
      </c>
      <c r="G385" s="17" t="s">
        <v>1</v>
      </c>
      <c r="H385" s="17" t="s">
        <v>1</v>
      </c>
      <c r="I385" s="17" t="s">
        <v>1</v>
      </c>
      <c r="J385" s="17" t="s">
        <v>1</v>
      </c>
      <c r="K385" s="17" t="s">
        <v>1</v>
      </c>
      <c r="L385" s="17" t="s">
        <v>1</v>
      </c>
      <c r="M385" s="19" t="s">
        <v>1</v>
      </c>
      <c r="N385" s="4"/>
    </row>
    <row r="386" spans="1:14">
      <c r="A386" s="9" t="s">
        <v>1</v>
      </c>
      <c r="B386" s="10" t="str">
        <f>VLOOKUP([1]English!B386,[1]Translation!$A$1:$F$1171,2,FALSE)</f>
        <v>Cyngor Sir Ceredigion</v>
      </c>
      <c r="C386" s="9" t="s">
        <v>1</v>
      </c>
      <c r="D386" s="10" t="s">
        <v>1</v>
      </c>
      <c r="E386" s="9" t="s">
        <v>1</v>
      </c>
      <c r="F386" s="9" t="s">
        <v>1</v>
      </c>
      <c r="G386" s="9" t="s">
        <v>1</v>
      </c>
      <c r="H386" s="9" t="s">
        <v>1</v>
      </c>
      <c r="I386" s="9" t="s">
        <v>1</v>
      </c>
      <c r="J386" s="9" t="s">
        <v>1</v>
      </c>
      <c r="K386" s="9" t="s">
        <v>1</v>
      </c>
      <c r="L386" s="9" t="s">
        <v>1</v>
      </c>
      <c r="M386" s="11" t="s">
        <v>1</v>
      </c>
      <c r="N386" s="4"/>
    </row>
    <row r="387" spans="1:14" ht="25.5" customHeight="1">
      <c r="A387" s="12" t="str">
        <f>VLOOKUP([1]English!A387,[1]Translation!$A$1:$F$1171,2,FALSE)</f>
        <v>Awdurdod Lleol</v>
      </c>
      <c r="B387" s="12" t="str">
        <f>VLOOKUP([1]English!B387,[1]Translation!$A$1:$F$1171,2,FALSE)</f>
        <v>Cyngor Sir Ceredigion</v>
      </c>
      <c r="C387" s="12" t="s">
        <v>31</v>
      </c>
      <c r="D387" s="12" t="str">
        <f>VLOOKUP([1]English!D387,[1]Translation!$A$1:$F$1171,2,FALSE)</f>
        <v>Cynllunio a Rheoli Adeiladu</v>
      </c>
      <c r="E387" s="12" t="str">
        <f>VLOOKUP([1]English!E387,[1]Translation!$A$1:$F$1171,2,FALSE)</f>
        <v>Datblygiadau heb ei awdurdodi - galw am gamau gorfodi a.y.y.b</v>
      </c>
      <c r="F387" s="12">
        <v>202002158</v>
      </c>
      <c r="G387" s="12" t="str">
        <f>VLOOKUP([1]English!G387,[1]Translation!$A$1:$F$1171,2,FALSE)</f>
        <v>Asesiad</v>
      </c>
      <c r="H387" s="12" t="s">
        <v>154</v>
      </c>
      <c r="I387" s="12" t="s">
        <v>154</v>
      </c>
      <c r="J387" s="12" t="s">
        <v>13</v>
      </c>
      <c r="K387" s="12" t="s">
        <v>13</v>
      </c>
      <c r="L387" s="12" t="str">
        <f>VLOOKUP([1]English!L387,[1]Translation!$A$1:$F$1171,2,FALSE)</f>
        <v>Penderfynu peidio ymchwilio cwyn</v>
      </c>
      <c r="M387" s="12" t="str">
        <f>VLOOKUP([1]English!M387,[1]Translation!$A$1:$F$1171,2,FALSE)</f>
        <v>2B301 - Dim tystiolaeth o gamweinyddu neu fethiant y gwasanaeth</v>
      </c>
      <c r="N387" s="4"/>
    </row>
    <row r="388" spans="1:14" ht="25.5" customHeight="1">
      <c r="A388" s="12" t="str">
        <f>VLOOKUP([1]English!A388,[1]Translation!$A$1:$F$1171,2,FALSE)</f>
        <v>Awdurdod Lleol</v>
      </c>
      <c r="B388" s="12" t="str">
        <f>VLOOKUP([1]English!B388,[1]Translation!$A$1:$F$1171,2,FALSE)</f>
        <v>Cyngor Sir Ceredigion</v>
      </c>
      <c r="C388" s="12" t="s">
        <v>31</v>
      </c>
      <c r="D388" s="12" t="str">
        <f>VLOOKUP([1]English!D388,[1]Translation!$A$1:$F$1171,2,FALSE)</f>
        <v>Ymdrin â chwynion</v>
      </c>
      <c r="E388" s="12" t="str">
        <f>VLOOKUP([1]English!E388,[1]Translation!$A$1:$F$1171,2,FALSE)</f>
        <v xml:space="preserve">Cyfleusterau Cymunedol. Adloniant a hamdden </v>
      </c>
      <c r="F388" s="12">
        <v>202002633</v>
      </c>
      <c r="G388" s="12" t="str">
        <f>VLOOKUP([1]English!G388,[1]Translation!$A$1:$F$1171,2,FALSE)</f>
        <v>Asesiad</v>
      </c>
      <c r="H388" s="12" t="s">
        <v>13</v>
      </c>
      <c r="I388" s="12" t="s">
        <v>32</v>
      </c>
      <c r="J388" s="12" t="s">
        <v>55</v>
      </c>
      <c r="K388" s="12" t="s">
        <v>55</v>
      </c>
      <c r="L388" s="12" t="str">
        <f>VLOOKUP([1]English!L388,[1]Translation!$A$1:$F$1171,2,FALSE)</f>
        <v>Datrys yn gynnar</v>
      </c>
      <c r="M388" s="12" t="str">
        <f>VLOOKUP([1]English!M388,[1]Translation!$A$1:$F$1171,2,FALSE)</f>
        <v>2C401 - Camau gan yr awdurdod rhestredig (ee. iawndal)</v>
      </c>
      <c r="N388" s="4"/>
    </row>
    <row r="389" spans="1:14" ht="25.5" customHeight="1">
      <c r="A389" s="12" t="str">
        <f>VLOOKUP([1]English!A389,[1]Translation!$A$1:$F$1171,2,FALSE)</f>
        <v>Awdurdod Lleol</v>
      </c>
      <c r="B389" s="12" t="str">
        <f>VLOOKUP([1]English!B389,[1]Translation!$A$1:$F$1171,2,FALSE)</f>
        <v>Cyngor Sir Ceredigion</v>
      </c>
      <c r="C389" s="12" t="s">
        <v>31</v>
      </c>
      <c r="D389" s="12" t="str">
        <f>VLOOKUP([1]English!D389,[1]Translation!$A$1:$F$1171,2,FALSE)</f>
        <v>Cynllunio a Rheoli Adeiladu</v>
      </c>
      <c r="E389" s="12" t="str">
        <f>VLOOKUP([1]English!E389,[1]Translation!$A$1:$F$1171,2,FALSE)</f>
        <v>Materion cynllunio arall</v>
      </c>
      <c r="F389" s="12">
        <v>202002696</v>
      </c>
      <c r="G389" s="12" t="str">
        <f>VLOOKUP([1]English!G389,[1]Translation!$A$1:$F$1171,2,FALSE)</f>
        <v>Asesiad</v>
      </c>
      <c r="H389" s="12" t="s">
        <v>53</v>
      </c>
      <c r="I389" s="12" t="s">
        <v>53</v>
      </c>
      <c r="J389" s="12" t="s">
        <v>53</v>
      </c>
      <c r="K389" s="12" t="s">
        <v>53</v>
      </c>
      <c r="L389" s="12" t="str">
        <f>VLOOKUP([1]English!L389,[1]Translation!$A$1:$F$1171,2,FALSE)</f>
        <v>Penderfynu peidio ymchwilio cwyn</v>
      </c>
      <c r="M389" s="12" t="str">
        <f>VLOOKUP([1]English!M389,[1]Translation!$A$1:$F$1171,2,FALSE)</f>
        <v>2A300 - Dim tystiolaeth o galedi neu anghyfiawnder</v>
      </c>
      <c r="N389" s="4"/>
    </row>
    <row r="390" spans="1:14" ht="25.5" customHeight="1">
      <c r="A390" s="12" t="str">
        <f>VLOOKUP([1]English!A390,[1]Translation!$A$1:$F$1171,2,FALSE)</f>
        <v>Awdurdod Lleol</v>
      </c>
      <c r="B390" s="12" t="str">
        <f>VLOOKUP([1]English!B390,[1]Translation!$A$1:$F$1171,2,FALSE)</f>
        <v>Cyngor Sir Ceredigion</v>
      </c>
      <c r="C390" s="12" t="s">
        <v>31</v>
      </c>
      <c r="D390" s="12" t="str">
        <f>VLOOKUP([1]English!D390,[1]Translation!$A$1:$F$1171,2,FALSE)</f>
        <v xml:space="preserve">Gwasanaethau Cymdeithasol Plant </v>
      </c>
      <c r="E390" s="12" t="str">
        <f>VLOOKUP([1]English!E390,[1]Translation!$A$1:$F$1171,2,FALSE)</f>
        <v>Eraill</v>
      </c>
      <c r="F390" s="12">
        <v>202003133</v>
      </c>
      <c r="G390" s="12" t="str">
        <f>VLOOKUP([1]English!G390,[1]Translation!$A$1:$F$1171,2,FALSE)</f>
        <v>Asesiad</v>
      </c>
      <c r="H390" s="12" t="s">
        <v>36</v>
      </c>
      <c r="I390" s="12" t="s">
        <v>26</v>
      </c>
      <c r="J390" s="12" t="s">
        <v>26</v>
      </c>
      <c r="K390" s="12" t="s">
        <v>26</v>
      </c>
      <c r="L390" s="12" t="str">
        <f>VLOOKUP([1]English!L390,[1]Translation!$A$1:$F$1171,2,FALSE)</f>
        <v>Penderfynu peidio ymchwilio cwyn</v>
      </c>
      <c r="M390" s="12" t="str">
        <f>VLOOKUP([1]English!M390,[1]Translation!$A$1:$F$1171,2,FALSE)</f>
        <v xml:space="preserve">2A303 -  Achwynwr yn methu â darparu'r wybodaeth y gofynnwyd amdano </v>
      </c>
      <c r="N390" s="4"/>
    </row>
    <row r="391" spans="1:14" ht="25.5" customHeight="1">
      <c r="A391" s="12" t="str">
        <f>VLOOKUP([1]English!A391,[1]Translation!$A$1:$F$1171,2,FALSE)</f>
        <v>Awdurdod Lleol</v>
      </c>
      <c r="B391" s="12" t="str">
        <f>VLOOKUP([1]English!B391,[1]Translation!$A$1:$F$1171,2,FALSE)</f>
        <v>Cyngor Sir Ceredigion</v>
      </c>
      <c r="C391" s="12" t="s">
        <v>31</v>
      </c>
      <c r="D391" s="12" t="str">
        <f>VLOOKUP([1]English!D391,[1]Translation!$A$1:$F$1171,2,FALSE)</f>
        <v xml:space="preserve">Gwasanaethau Cymdeithasol Plant </v>
      </c>
      <c r="E391" s="12" t="str">
        <f>VLOOKUP([1]English!E391,[1]Translation!$A$1:$F$1171,2,FALSE)</f>
        <v>Diogelu</v>
      </c>
      <c r="F391" s="12">
        <v>202003256</v>
      </c>
      <c r="G391" s="12" t="str">
        <f>VLOOKUP([1]English!G391,[1]Translation!$A$1:$F$1171,2,FALSE)</f>
        <v>Asesiad</v>
      </c>
      <c r="H391" s="12" t="s">
        <v>69</v>
      </c>
      <c r="I391" s="12" t="s">
        <v>73</v>
      </c>
      <c r="J391" s="12" t="s">
        <v>73</v>
      </c>
      <c r="K391" s="12" t="s">
        <v>73</v>
      </c>
      <c r="L391" s="12" t="str">
        <f>VLOOKUP([1]English!L391,[1]Translation!$A$1:$F$1171,2,FALSE)</f>
        <v>Mater tu hwnt i awdurdodaeth (yn ôl disgresiwn)</v>
      </c>
      <c r="M391" s="12" t="str">
        <f>VLOOKUP([1]English!M391,[1]Translation!$A$1:$F$1171,2,FALSE)</f>
        <v>2A201 -  Cynamserol - wedi'i gyfeirio at y corff cyhoeddus</v>
      </c>
      <c r="N391" s="4"/>
    </row>
    <row r="392" spans="1:14" ht="25.5" customHeight="1">
      <c r="A392" s="12" t="str">
        <f>VLOOKUP([1]English!A392,[1]Translation!$A$1:$F$1171,2,FALSE)</f>
        <v>Awdurdod Lleol</v>
      </c>
      <c r="B392" s="12" t="str">
        <f>VLOOKUP([1]English!B392,[1]Translation!$A$1:$F$1171,2,FALSE)</f>
        <v>Cyngor Sir Ceredigion</v>
      </c>
      <c r="C392" s="12" t="s">
        <v>31</v>
      </c>
      <c r="D392" s="12" t="str">
        <f>VLOOKUP([1]English!D392,[1]Translation!$A$1:$F$1171,2,FALSE)</f>
        <v>Gwasanaethau Cymdeithasol Oedolyn</v>
      </c>
      <c r="E392" s="12" t="str">
        <f>VLOOKUP([1]English!E392,[1]Translation!$A$1:$F$1171,2,FALSE)</f>
        <v>Eraill</v>
      </c>
      <c r="F392" s="12">
        <v>202003595</v>
      </c>
      <c r="G392" s="12" t="str">
        <f>VLOOKUP([1]English!G392,[1]Translation!$A$1:$F$1171,2,FALSE)</f>
        <v>Asesiad</v>
      </c>
      <c r="H392" s="12" t="s">
        <v>27</v>
      </c>
      <c r="I392" s="12" t="s">
        <v>128</v>
      </c>
      <c r="J392" s="12" t="s">
        <v>103</v>
      </c>
      <c r="K392" s="12" t="s">
        <v>103</v>
      </c>
      <c r="L392" s="12" t="str">
        <f>VLOOKUP([1]English!L392,[1]Translation!$A$1:$F$1171,2,FALSE)</f>
        <v>Mater tu hwnt i awdurdodaeth (yn ôl disgresiwn)</v>
      </c>
      <c r="M392" s="12" t="str">
        <f>VLOOKUP([1]English!M392,[1]Translation!$A$1:$F$1171,2,FALSE)</f>
        <v>2B201 - Cynamserol - wedi'i gyfeirio at y corff cyhoeddus</v>
      </c>
      <c r="N392" s="4"/>
    </row>
    <row r="393" spans="1:14" ht="25.5">
      <c r="A393" s="12" t="str">
        <f>VLOOKUP([1]English!A393,[1]Translation!$A$1:$F$1171,2,FALSE)</f>
        <v>Awdurdod Lleol</v>
      </c>
      <c r="B393" s="12" t="str">
        <f>VLOOKUP([1]English!B393,[1]Translation!$A$1:$F$1171,2,FALSE)</f>
        <v>Cyngor Sir Ceredigion</v>
      </c>
      <c r="C393" s="12" t="s">
        <v>31</v>
      </c>
      <c r="D393" s="12" t="str">
        <f>VLOOKUP([1]English!D393,[1]Translation!$A$1:$F$1171,2,FALSE)</f>
        <v>Ffyrdd a Thrafnidiaeth</v>
      </c>
      <c r="E393" s="12" t="str">
        <f>VLOOKUP([1]English!E393,[1]Translation!$A$1:$F$1171,2,FALSE)</f>
        <v xml:space="preserve"> Cynnal a chadw ffyrdd/ adeiladu ffyrdd</v>
      </c>
      <c r="F393" s="12">
        <v>202003949</v>
      </c>
      <c r="G393" s="12" t="str">
        <f>VLOOKUP([1]English!G393,[1]Translation!$A$1:$F$1171,2,FALSE)</f>
        <v>Asesiad</v>
      </c>
      <c r="H393" s="12" t="s">
        <v>49</v>
      </c>
      <c r="I393" s="12" t="s">
        <v>49</v>
      </c>
      <c r="J393" s="12" t="s">
        <v>50</v>
      </c>
      <c r="K393" s="12" t="s">
        <v>50</v>
      </c>
      <c r="L393" s="12" t="str">
        <f>VLOOKUP([1]English!L393,[1]Translation!$A$1:$F$1171,2,FALSE)</f>
        <v>Mater tu hwnt i awdurdodaeth (yn ôl disgresiwn)</v>
      </c>
      <c r="M393" s="12" t="str">
        <f>VLOOKUP([1]English!M393,[1]Translation!$A$1:$F$1171,2,FALSE)</f>
        <v>2A204 - Y tu hwnt i Amser</v>
      </c>
      <c r="N393" s="4"/>
    </row>
    <row r="394" spans="1:14" ht="25.5" customHeight="1">
      <c r="A394" s="12" t="str">
        <f>VLOOKUP([1]English!A394,[1]Translation!$A$1:$F$1171,2,FALSE)</f>
        <v>Awdurdod Lleol</v>
      </c>
      <c r="B394" s="12" t="str">
        <f>VLOOKUP([1]English!B394,[1]Translation!$A$1:$F$1171,2,FALSE)</f>
        <v>Cyngor Sir Ceredigion</v>
      </c>
      <c r="C394" s="12" t="s">
        <v>31</v>
      </c>
      <c r="D394" s="12" t="str">
        <f>VLOOKUP([1]English!D394,[1]Translation!$A$1:$F$1171,2,FALSE)</f>
        <v>Ffyrdd a Thrafnidiaeth</v>
      </c>
      <c r="E394" s="12" t="str">
        <f>VLOOKUP([1]English!E394,[1]Translation!$A$1:$F$1171,2,FALSE)</f>
        <v xml:space="preserve"> Cynnal a chadw ffyrdd/ adeiladu ffyrdd</v>
      </c>
      <c r="F394" s="12">
        <v>202004036</v>
      </c>
      <c r="G394" s="12" t="str">
        <f>VLOOKUP([1]English!G394,[1]Translation!$A$1:$F$1171,2,FALSE)</f>
        <v>Asesiad</v>
      </c>
      <c r="H394" s="12" t="s">
        <v>68</v>
      </c>
      <c r="I394" s="12" t="s">
        <v>68</v>
      </c>
      <c r="J394" s="12" t="s">
        <v>129</v>
      </c>
      <c r="K394" s="12" t="s">
        <v>129</v>
      </c>
      <c r="L394" s="12" t="str">
        <f>VLOOKUP([1]English!L394,[1]Translation!$A$1:$F$1171,2,FALSE)</f>
        <v>Penderfynu peidio ymchwilio cwyn</v>
      </c>
      <c r="M394" s="12" t="str">
        <f>VLOOKUP([1]English!M394,[1]Translation!$A$1:$F$1171,2,FALSE)</f>
        <v xml:space="preserve">2A305 - Ychydig ymhellach y gellir ei gyflawni </v>
      </c>
      <c r="N394" s="4"/>
    </row>
    <row r="395" spans="1:14">
      <c r="A395" s="14" t="s">
        <v>1</v>
      </c>
      <c r="B395" s="14" t="s">
        <v>1</v>
      </c>
      <c r="C395" s="14" t="s">
        <v>166</v>
      </c>
      <c r="D395" s="14" t="s">
        <v>1</v>
      </c>
      <c r="E395" s="14" t="s">
        <v>1</v>
      </c>
      <c r="F395" s="15" t="s">
        <v>1</v>
      </c>
      <c r="G395" s="14" t="s">
        <v>1</v>
      </c>
      <c r="H395" s="14" t="s">
        <v>1</v>
      </c>
      <c r="I395" s="14" t="s">
        <v>1</v>
      </c>
      <c r="J395" s="14" t="s">
        <v>1</v>
      </c>
      <c r="K395" s="14" t="s">
        <v>1</v>
      </c>
      <c r="L395" s="14" t="s">
        <v>1</v>
      </c>
      <c r="M395" s="16" t="s">
        <v>1</v>
      </c>
      <c r="N395" s="4"/>
    </row>
    <row r="396" spans="1:14">
      <c r="A396" s="17" t="s">
        <v>1</v>
      </c>
      <c r="B396" s="18" t="s">
        <v>167</v>
      </c>
      <c r="C396" s="18" t="s">
        <v>1</v>
      </c>
      <c r="D396" s="17" t="s">
        <v>1</v>
      </c>
      <c r="E396" s="17" t="s">
        <v>1</v>
      </c>
      <c r="F396" s="17" t="s">
        <v>1</v>
      </c>
      <c r="G396" s="17" t="s">
        <v>1</v>
      </c>
      <c r="H396" s="17" t="s">
        <v>1</v>
      </c>
      <c r="I396" s="17" t="s">
        <v>1</v>
      </c>
      <c r="J396" s="17" t="s">
        <v>1</v>
      </c>
      <c r="K396" s="17" t="s">
        <v>1</v>
      </c>
      <c r="L396" s="17" t="s">
        <v>1</v>
      </c>
      <c r="M396" s="19" t="s">
        <v>1</v>
      </c>
      <c r="N396" s="4"/>
    </row>
    <row r="397" spans="1:14">
      <c r="A397" s="9" t="s">
        <v>1</v>
      </c>
      <c r="B397" s="10" t="str">
        <f>VLOOKUP([1]English!B397,[1]Translation!$A$1:$F$1171,2,FALSE)</f>
        <v>Cyngor Bwrdeistref Sirol Conwy</v>
      </c>
      <c r="C397" s="9" t="s">
        <v>1</v>
      </c>
      <c r="D397" s="10" t="s">
        <v>1</v>
      </c>
      <c r="E397" s="9" t="s">
        <v>1</v>
      </c>
      <c r="F397" s="9" t="s">
        <v>1</v>
      </c>
      <c r="G397" s="9" t="s">
        <v>1</v>
      </c>
      <c r="H397" s="9" t="s">
        <v>1</v>
      </c>
      <c r="I397" s="9" t="s">
        <v>1</v>
      </c>
      <c r="J397" s="9" t="s">
        <v>1</v>
      </c>
      <c r="K397" s="9" t="s">
        <v>1</v>
      </c>
      <c r="L397" s="9" t="s">
        <v>1</v>
      </c>
      <c r="M397" s="11" t="s">
        <v>1</v>
      </c>
      <c r="N397" s="4"/>
    </row>
    <row r="398" spans="1:14" ht="38.25">
      <c r="A398" s="12" t="str">
        <f>VLOOKUP([1]English!A398,[1]Translation!$A$1:$F$1171,2,FALSE)</f>
        <v>Awdurdod Lleol</v>
      </c>
      <c r="B398" s="12" t="str">
        <f>VLOOKUP([1]English!B398,[1]Translation!$A$1:$F$1171,2,FALSE)</f>
        <v>Cyngor Bwrdeistref Sirol Conwy</v>
      </c>
      <c r="C398" s="12" t="s">
        <v>7</v>
      </c>
      <c r="D398" s="12" t="s">
        <v>2</v>
      </c>
      <c r="E398" s="12" t="str">
        <f>VLOOKUP([1]English!E398,[1]Translation!$A$1:$F$1171,2,FALSE)</f>
        <v>Gwrthrychedd a phriodoldeb</v>
      </c>
      <c r="F398" s="12">
        <v>202003121</v>
      </c>
      <c r="G398" s="12" t="str">
        <f>VLOOKUP([1]English!G398,[1]Translation!$A$1:$F$1171,2,FALSE)</f>
        <v>Asesiad</v>
      </c>
      <c r="H398" s="12" t="s">
        <v>70</v>
      </c>
      <c r="I398" s="12" t="s">
        <v>70</v>
      </c>
      <c r="J398" s="12" t="s">
        <v>69</v>
      </c>
      <c r="K398" s="12" t="s">
        <v>69</v>
      </c>
      <c r="L398" s="12" t="str">
        <f>VLOOKUP([1]English!L398,[1]Translation!$A$1:$F$1171,2,FALSE)</f>
        <v>Penderfyniad i beidio ag ymchwilio i’r cod</v>
      </c>
      <c r="M398" s="12" t="str">
        <f>VLOOKUP([1]English!M398,[1]Translation!$A$1:$F$1171,2,FALSE)</f>
        <v>Dim tystiolaeth ar yr olwg gyntaf o esgeulustod</v>
      </c>
      <c r="N398" s="4"/>
    </row>
    <row r="399" spans="1:14" ht="38.25">
      <c r="A399" s="12" t="str">
        <f>VLOOKUP([1]English!A399,[1]Translation!$A$1:$F$1171,2,FALSE)</f>
        <v>Awdurdod Lleol</v>
      </c>
      <c r="B399" s="12" t="str">
        <f>VLOOKUP([1]English!B399,[1]Translation!$A$1:$F$1171,2,FALSE)</f>
        <v>Cyngor Bwrdeistref Sirol Conwy</v>
      </c>
      <c r="C399" s="12" t="s">
        <v>7</v>
      </c>
      <c r="D399" s="12" t="s">
        <v>2</v>
      </c>
      <c r="E399" s="12" t="str">
        <f>VLOOKUP([1]English!E399,[1]Translation!$A$1:$F$1171,2,FALSE)</f>
        <v>Uniondeb</v>
      </c>
      <c r="F399" s="12">
        <v>202003122</v>
      </c>
      <c r="G399" s="12" t="str">
        <f>VLOOKUP([1]English!G399,[1]Translation!$A$1:$F$1171,2,FALSE)</f>
        <v>Asesiad</v>
      </c>
      <c r="H399" s="12" t="s">
        <v>70</v>
      </c>
      <c r="I399" s="12" t="s">
        <v>70</v>
      </c>
      <c r="J399" s="12" t="s">
        <v>69</v>
      </c>
      <c r="K399" s="12" t="s">
        <v>69</v>
      </c>
      <c r="L399" s="12" t="str">
        <f>VLOOKUP([1]English!L399,[1]Translation!$A$1:$F$1171,2,FALSE)</f>
        <v>Penderfyniad i beidio ag ymchwilio i’r cod</v>
      </c>
      <c r="M399" s="12" t="str">
        <f>VLOOKUP([1]English!M399,[1]Translation!$A$1:$F$1171,2,FALSE)</f>
        <v>Dim tystiolaeth ar yr olwg gyntaf o esgeulustod</v>
      </c>
      <c r="N399" s="4"/>
    </row>
    <row r="400" spans="1:14">
      <c r="A400" s="14" t="s">
        <v>1</v>
      </c>
      <c r="B400" s="14" t="s">
        <v>1</v>
      </c>
      <c r="C400" s="14" t="s">
        <v>10</v>
      </c>
      <c r="D400" s="14" t="s">
        <v>1</v>
      </c>
      <c r="E400" s="14" t="s">
        <v>1</v>
      </c>
      <c r="F400" s="15" t="s">
        <v>1</v>
      </c>
      <c r="G400" s="14" t="s">
        <v>1</v>
      </c>
      <c r="H400" s="14" t="s">
        <v>1</v>
      </c>
      <c r="I400" s="14" t="s">
        <v>1</v>
      </c>
      <c r="J400" s="14" t="s">
        <v>1</v>
      </c>
      <c r="K400" s="14" t="s">
        <v>1</v>
      </c>
      <c r="L400" s="14" t="s">
        <v>1</v>
      </c>
      <c r="M400" s="16" t="s">
        <v>1</v>
      </c>
      <c r="N400" s="4"/>
    </row>
    <row r="401" spans="1:14" ht="25.5" customHeight="1">
      <c r="A401" s="12" t="str">
        <f>VLOOKUP([1]English!A401,[1]Translation!$A$1:$F$1171,2,FALSE)</f>
        <v>Awdurdod Lleol</v>
      </c>
      <c r="B401" s="12" t="str">
        <f>VLOOKUP([1]English!B401,[1]Translation!$A$1:$F$1171,2,FALSE)</f>
        <v>Cyngor Bwrdeistref Sirol Conwy</v>
      </c>
      <c r="C401" s="12" t="s">
        <v>31</v>
      </c>
      <c r="D401" s="12" t="str">
        <f>VLOOKUP([1]English!D401,[1]Translation!$A$1:$F$1171,2,FALSE)</f>
        <v>Gweinyddu Budd-daliadau</v>
      </c>
      <c r="E401" s="12" t="str">
        <f>VLOOKUP([1]English!E401,[1]Translation!$A$1:$F$1171,2,FALSE)</f>
        <v>Budd-dal Y Dreth Gyngor</v>
      </c>
      <c r="F401" s="12">
        <v>202002514</v>
      </c>
      <c r="G401" s="12" t="str">
        <f>VLOOKUP([1]English!G401,[1]Translation!$A$1:$F$1171,2,FALSE)</f>
        <v>Asesiad</v>
      </c>
      <c r="H401" s="12" t="s">
        <v>159</v>
      </c>
      <c r="I401" s="12" t="s">
        <v>159</v>
      </c>
      <c r="J401" s="12" t="s">
        <v>94</v>
      </c>
      <c r="K401" s="12" t="s">
        <v>94</v>
      </c>
      <c r="L401" s="12" t="str">
        <f>VLOOKUP([1]English!L401,[1]Translation!$A$1:$F$1171,2,FALSE)</f>
        <v>Penderfynu peidio ymchwilio cwyn</v>
      </c>
      <c r="M401" s="12" t="str">
        <f>VLOOKUP([1]English!M401,[1]Translation!$A$1:$F$1171,2,FALSE)</f>
        <v>2B301 - Dim tystiolaeth o gamweinyddu neu fethiant y gwasanaeth</v>
      </c>
      <c r="N401" s="4"/>
    </row>
    <row r="402" spans="1:14" ht="51">
      <c r="A402" s="12" t="str">
        <f>VLOOKUP([1]English!A402,[1]Translation!$A$1:$F$1171,2,FALSE)</f>
        <v>Awdurdod Lleol</v>
      </c>
      <c r="B402" s="12" t="str">
        <f>VLOOKUP([1]English!B402,[1]Translation!$A$1:$F$1171,2,FALSE)</f>
        <v>Cyngor Bwrdeistref Sirol Conwy</v>
      </c>
      <c r="C402" s="12" t="s">
        <v>31</v>
      </c>
      <c r="D402" s="12" t="str">
        <f>VLOOKUP([1]English!D402,[1]Translation!$A$1:$F$1171,2,FALSE)</f>
        <v>Gwasanaethau Cymdeithasol Oedolyn</v>
      </c>
      <c r="E402" s="12" t="str">
        <f>VLOOKUP([1]English!E402,[1]Translation!$A$1:$F$1171,2,FALSE)</f>
        <v>Gwasanaethau i oedolion Agored i Niwed (ee gydag anawsterau dysgu. neu â materion iechyd meddwl)</v>
      </c>
      <c r="F402" s="12">
        <v>202002595</v>
      </c>
      <c r="G402" s="12" t="str">
        <f>VLOOKUP([1]English!G402,[1]Translation!$A$1:$F$1171,2,FALSE)</f>
        <v>Asesiad</v>
      </c>
      <c r="H402" s="12" t="s">
        <v>117</v>
      </c>
      <c r="I402" s="12" t="s">
        <v>102</v>
      </c>
      <c r="J402" s="12" t="s">
        <v>102</v>
      </c>
      <c r="K402" s="12" t="s">
        <v>102</v>
      </c>
      <c r="L402" s="12" t="str">
        <f>VLOOKUP([1]English!L402,[1]Translation!$A$1:$F$1171,2,FALSE)</f>
        <v>Mater tu hwnt i awdurdodaeth (yn ôl disgresiwn)</v>
      </c>
      <c r="M402" s="12" t="str">
        <f>VLOOKUP([1]English!M402,[1]Translation!$A$1:$F$1171,2,FALSE)</f>
        <v>2B201 - Cynamserol - wedi'i gyfeirio at y corff cyhoeddus</v>
      </c>
      <c r="N402" s="4"/>
    </row>
    <row r="403" spans="1:14" ht="25.5" customHeight="1">
      <c r="A403" s="12" t="str">
        <f>VLOOKUP([1]English!A403,[1]Translation!$A$1:$F$1171,2,FALSE)</f>
        <v>Awdurdod Lleol</v>
      </c>
      <c r="B403" s="12" t="str">
        <f>VLOOKUP([1]English!B403,[1]Translation!$A$1:$F$1171,2,FALSE)</f>
        <v>Cyngor Bwrdeistref Sirol Conwy</v>
      </c>
      <c r="C403" s="12" t="s">
        <v>31</v>
      </c>
      <c r="D403" s="12" t="str">
        <f>VLOOKUP([1]English!D403,[1]Translation!$A$1:$F$1171,2,FALSE)</f>
        <v>Cynllunio a Rheoli Adeiladu</v>
      </c>
      <c r="E403" s="12" t="str">
        <f>VLOOKUP([1]English!E403,[1]Translation!$A$1:$F$1171,2,FALSE)</f>
        <v>Datblygiadau heb ei awdurdodi - galw am gamau gorfodi a.y.y.b</v>
      </c>
      <c r="F403" s="12">
        <v>202002639</v>
      </c>
      <c r="G403" s="12" t="str">
        <f>VLOOKUP([1]English!G403,[1]Translation!$A$1:$F$1171,2,FALSE)</f>
        <v>Asesiad</v>
      </c>
      <c r="H403" s="12" t="s">
        <v>33</v>
      </c>
      <c r="I403" s="12" t="s">
        <v>33</v>
      </c>
      <c r="J403" s="12" t="s">
        <v>130</v>
      </c>
      <c r="K403" s="12" t="s">
        <v>130</v>
      </c>
      <c r="L403" s="12" t="str">
        <f>VLOOKUP([1]English!L403,[1]Translation!$A$1:$F$1171,2,FALSE)</f>
        <v>Penderfynu peidio ymchwilio cwyn</v>
      </c>
      <c r="M403" s="12" t="str">
        <f>VLOOKUP([1]English!M403,[1]Translation!$A$1:$F$1171,2,FALSE)</f>
        <v>2B301 - Dim tystiolaeth o gamweinyddu neu fethiant y gwasanaeth</v>
      </c>
      <c r="N403" s="4"/>
    </row>
    <row r="404" spans="1:14" ht="14.25" customHeight="1">
      <c r="A404" s="12" t="str">
        <f>VLOOKUP([1]English!A404,[1]Translation!$A$1:$F$1171,2,FALSE)</f>
        <v>Awdurdod Lleol</v>
      </c>
      <c r="B404" s="12" t="str">
        <f>VLOOKUP([1]English!B404,[1]Translation!$A$1:$F$1171,2,FALSE)</f>
        <v>Cyngor Bwrdeistref Sirol Conwy</v>
      </c>
      <c r="C404" s="12" t="s">
        <v>31</v>
      </c>
      <c r="D404" s="12" t="str">
        <f>VLOOKUP([1]English!D404,[1]Translation!$A$1:$F$1171,2,FALSE)</f>
        <v>COVID19</v>
      </c>
      <c r="E404" s="12" t="str">
        <f>VLOOKUP([1]English!E404,[1]Translation!$A$1:$F$1171,2,FALSE)</f>
        <v>Gwasanaethau Cymdeithasol Oedolyn</v>
      </c>
      <c r="F404" s="12">
        <v>202002782</v>
      </c>
      <c r="G404" s="12" t="str">
        <f>VLOOKUP([1]English!G404,[1]Translation!$A$1:$F$1171,2,FALSE)</f>
        <v>Asesiad</v>
      </c>
      <c r="H404" s="12" t="s">
        <v>20</v>
      </c>
      <c r="I404" s="12" t="s">
        <v>69</v>
      </c>
      <c r="J404" s="12" t="s">
        <v>79</v>
      </c>
      <c r="K404" s="12" t="s">
        <v>79</v>
      </c>
      <c r="L404" s="12" t="str">
        <f>VLOOKUP([1]English!L404,[1]Translation!$A$1:$F$1171,2,FALSE)</f>
        <v>Datrys yn gynnar</v>
      </c>
      <c r="M404" s="12" t="str">
        <f>VLOOKUP([1]English!M404,[1]Translation!$A$1:$F$1171,2,FALSE)</f>
        <v xml:space="preserve">2C403 - Iawndal a chamau eraill </v>
      </c>
      <c r="N404" s="4"/>
    </row>
    <row r="405" spans="1:14" ht="25.5" customHeight="1">
      <c r="A405" s="12" t="str">
        <f>VLOOKUP([1]English!A405,[1]Translation!$A$1:$F$1171,2,FALSE)</f>
        <v>Awdurdod Lleol</v>
      </c>
      <c r="B405" s="12" t="str">
        <f>VLOOKUP([1]English!B405,[1]Translation!$A$1:$F$1171,2,FALSE)</f>
        <v>Cyngor Bwrdeistref Sirol Conwy</v>
      </c>
      <c r="C405" s="12" t="s">
        <v>31</v>
      </c>
      <c r="D405" s="12" t="str">
        <f>VLOOKUP([1]English!D405,[1]Translation!$A$1:$F$1171,2,FALSE)</f>
        <v>Addysg</v>
      </c>
      <c r="E405" s="12" t="str">
        <f>VLOOKUP([1]English!E405,[1]Translation!$A$1:$F$1171,2,FALSE)</f>
        <v>Trafnidiaeth Ysgol</v>
      </c>
      <c r="F405" s="12">
        <v>202003220</v>
      </c>
      <c r="G405" s="12" t="str">
        <f>VLOOKUP([1]English!G405,[1]Translation!$A$1:$F$1171,2,FALSE)</f>
        <v>Asesiad</v>
      </c>
      <c r="H405" s="12" t="s">
        <v>130</v>
      </c>
      <c r="I405" s="12" t="s">
        <v>69</v>
      </c>
      <c r="J405" s="12" t="s">
        <v>69</v>
      </c>
      <c r="K405" s="12" t="s">
        <v>69</v>
      </c>
      <c r="L405" s="12" t="str">
        <f>VLOOKUP([1]English!L405,[1]Translation!$A$1:$F$1171,2,FALSE)</f>
        <v>Mater tu hwnt i awdurdodaeth (yn ôl disgresiwn)</v>
      </c>
      <c r="M405" s="12" t="str">
        <f>VLOOKUP([1]English!M405,[1]Translation!$A$1:$F$1171,2,FALSE)</f>
        <v>2A201 -  Cynamserol - wedi'i gyfeirio at y corff cyhoeddus</v>
      </c>
      <c r="N405" s="4"/>
    </row>
    <row r="406" spans="1:14" ht="25.5" customHeight="1">
      <c r="A406" s="12" t="str">
        <f>VLOOKUP([1]English!A406,[1]Translation!$A$1:$F$1171,2,FALSE)</f>
        <v>Awdurdod Lleol</v>
      </c>
      <c r="B406" s="12" t="str">
        <f>VLOOKUP([1]English!B406,[1]Translation!$A$1:$F$1171,2,FALSE)</f>
        <v>Cyngor Bwrdeistref Sirol Conwy</v>
      </c>
      <c r="C406" s="12" t="s">
        <v>31</v>
      </c>
      <c r="D406" s="12" t="str">
        <f>VLOOKUP([1]English!D406,[1]Translation!$A$1:$F$1171,2,FALSE)</f>
        <v>Cynllunio a Rheoli Adeiladu</v>
      </c>
      <c r="E406" s="12" t="str">
        <f>VLOOKUP([1]English!E406,[1]Translation!$A$1:$F$1171,2,FALSE)</f>
        <v>Ymdriniaeth â chais cynllunio (arall)</v>
      </c>
      <c r="F406" s="12">
        <v>202003254</v>
      </c>
      <c r="G406" s="12" t="str">
        <f>VLOOKUP([1]English!G406,[1]Translation!$A$1:$F$1171,2,FALSE)</f>
        <v>Asesiad</v>
      </c>
      <c r="H406" s="12" t="s">
        <v>69</v>
      </c>
      <c r="I406" s="12" t="s">
        <v>69</v>
      </c>
      <c r="J406" s="12" t="s">
        <v>49</v>
      </c>
      <c r="K406" s="12" t="s">
        <v>49</v>
      </c>
      <c r="L406" s="12" t="str">
        <f>VLOOKUP([1]English!L406,[1]Translation!$A$1:$F$1171,2,FALSE)</f>
        <v>Mater tu hwnt i awdurdodaeth (yn ôl disgresiwn)</v>
      </c>
      <c r="M406" s="12" t="str">
        <f>VLOOKUP([1]English!M406,[1]Translation!$A$1:$F$1171,2,FALSE)</f>
        <v>2B205 – Rhesymol cymryd camau cyfreithlon/hawl apelio</v>
      </c>
      <c r="N406" s="4"/>
    </row>
    <row r="407" spans="1:14" ht="25.5" customHeight="1">
      <c r="A407" s="12" t="str">
        <f>VLOOKUP([1]English!A407,[1]Translation!$A$1:$F$1171,2,FALSE)</f>
        <v>Awdurdod Lleol</v>
      </c>
      <c r="B407" s="12" t="str">
        <f>VLOOKUP([1]English!B407,[1]Translation!$A$1:$F$1171,2,FALSE)</f>
        <v>Cyngor Bwrdeistref Sirol Conwy</v>
      </c>
      <c r="C407" s="12" t="s">
        <v>31</v>
      </c>
      <c r="D407" s="12" t="str">
        <f>VLOOKUP([1]English!D407,[1]Translation!$A$1:$F$1171,2,FALSE)</f>
        <v>Cyllid a Threthiant</v>
      </c>
      <c r="E407" s="12" t="str">
        <f>VLOOKUP([1]English!E407,[1]Translation!$A$1:$F$1171,2,FALSE)</f>
        <v>Cyllid a Threthiant</v>
      </c>
      <c r="F407" s="12">
        <v>202003300</v>
      </c>
      <c r="G407" s="12" t="str">
        <f>VLOOKUP([1]English!G407,[1]Translation!$A$1:$F$1171,2,FALSE)</f>
        <v>Asesiad</v>
      </c>
      <c r="H407" s="12" t="s">
        <v>96</v>
      </c>
      <c r="I407" s="12" t="s">
        <v>96</v>
      </c>
      <c r="J407" s="12" t="s">
        <v>94</v>
      </c>
      <c r="K407" s="12" t="s">
        <v>94</v>
      </c>
      <c r="L407" s="12" t="str">
        <f>VLOOKUP([1]English!L407,[1]Translation!$A$1:$F$1171,2,FALSE)</f>
        <v>Penderfynu peidio ymchwilio cwyn</v>
      </c>
      <c r="M407" s="12" t="str">
        <f>VLOOKUP([1]English!M407,[1]Translation!$A$1:$F$1171,2,FALSE)</f>
        <v>2A301 - Dim tystiolaeth o gamweinyddu neu fethiant y gwasanaeth</v>
      </c>
      <c r="N407" s="4"/>
    </row>
    <row r="408" spans="1:14" ht="14.25" customHeight="1">
      <c r="A408" s="12" t="str">
        <f>VLOOKUP([1]English!A408,[1]Translation!$A$1:$F$1171,2,FALSE)</f>
        <v>Awdurdod Lleol</v>
      </c>
      <c r="B408" s="12" t="str">
        <f>VLOOKUP([1]English!B408,[1]Translation!$A$1:$F$1171,2,FALSE)</f>
        <v>Cyngor Bwrdeistref Sirol Conwy</v>
      </c>
      <c r="C408" s="12" t="s">
        <v>31</v>
      </c>
      <c r="D408" s="12" t="str">
        <f>VLOOKUP([1]English!D408,[1]Translation!$A$1:$F$1171,2,FALSE)</f>
        <v xml:space="preserve">Gwasanaethau Cymdeithasol Plant </v>
      </c>
      <c r="E408" s="12" t="str">
        <f>VLOOKUP([1]English!E408,[1]Translation!$A$1:$F$1171,2,FALSE)</f>
        <v>Diogelu</v>
      </c>
      <c r="F408" s="12">
        <v>202003396</v>
      </c>
      <c r="G408" s="12" t="str">
        <f>VLOOKUP([1]English!G408,[1]Translation!$A$1:$F$1171,2,FALSE)</f>
        <v>Asesiad</v>
      </c>
      <c r="H408" s="12" t="s">
        <v>39</v>
      </c>
      <c r="I408" s="12" t="s">
        <v>115</v>
      </c>
      <c r="J408" s="12" t="s">
        <v>129</v>
      </c>
      <c r="K408" s="12" t="s">
        <v>129</v>
      </c>
      <c r="L408" s="12" t="str">
        <f>VLOOKUP([1]English!L408,[1]Translation!$A$1:$F$1171,2,FALSE)</f>
        <v>Datrys yn gynnar</v>
      </c>
      <c r="M408" s="12" t="str">
        <f>VLOOKUP([1]English!M408,[1]Translation!$A$1:$F$1171,2,FALSE)</f>
        <v>2C401 - Camau gan yr awdurdod rhestredig (ee. iawndal)</v>
      </c>
      <c r="N408" s="4"/>
    </row>
    <row r="409" spans="1:14" ht="25.5" customHeight="1">
      <c r="A409" s="12" t="str">
        <f>VLOOKUP([1]English!A409,[1]Translation!$A$1:$F$1171,2,FALSE)</f>
        <v>Awdurdod Lleol</v>
      </c>
      <c r="B409" s="12" t="str">
        <f>VLOOKUP([1]English!B409,[1]Translation!$A$1:$F$1171,2,FALSE)</f>
        <v>Cyngor Bwrdeistref Sirol Conwy</v>
      </c>
      <c r="C409" s="12" t="s">
        <v>31</v>
      </c>
      <c r="D409" s="12"/>
      <c r="E409" s="12" t="str">
        <f>VLOOKUP([1]English!E409,[1]Translation!$A$1:$F$1171,2,FALSE)</f>
        <v xml:space="preserve">Gwasanaethau Cymdeithasol Plant </v>
      </c>
      <c r="F409" s="12">
        <v>202004246</v>
      </c>
      <c r="G409" s="12" t="str">
        <f>VLOOKUP([1]English!G409,[1]Translation!$A$1:$F$1171,2,FALSE)</f>
        <v>Asesiad</v>
      </c>
      <c r="H409" s="12" t="s">
        <v>60</v>
      </c>
      <c r="I409" s="12" t="s">
        <v>116</v>
      </c>
      <c r="J409" s="12" t="s">
        <v>116</v>
      </c>
      <c r="K409" s="12" t="s">
        <v>116</v>
      </c>
      <c r="L409" s="12" t="str">
        <f>VLOOKUP([1]English!L409,[1]Translation!$A$1:$F$1171,2,FALSE)</f>
        <v>Mater tu hwnt i awdurdodaeth (yn ôl disgresiwn)</v>
      </c>
      <c r="M409" s="12" t="str">
        <f>VLOOKUP([1]English!M409,[1]Translation!$A$1:$F$1171,2,FALSE)</f>
        <v>2A201 -  Cynamserol - wedi'i gyfeirio at y corff cyhoeddus</v>
      </c>
      <c r="N409" s="4"/>
    </row>
    <row r="410" spans="1:14">
      <c r="A410" s="14" t="s">
        <v>1</v>
      </c>
      <c r="B410" s="14" t="s">
        <v>1</v>
      </c>
      <c r="C410" s="14" t="s">
        <v>151</v>
      </c>
      <c r="D410" s="14" t="s">
        <v>1</v>
      </c>
      <c r="E410" s="14" t="s">
        <v>1</v>
      </c>
      <c r="F410" s="15" t="s">
        <v>1</v>
      </c>
      <c r="G410" s="14" t="s">
        <v>1</v>
      </c>
      <c r="H410" s="14" t="s">
        <v>1</v>
      </c>
      <c r="I410" s="14" t="s">
        <v>1</v>
      </c>
      <c r="J410" s="14" t="s">
        <v>1</v>
      </c>
      <c r="K410" s="14" t="s">
        <v>1</v>
      </c>
      <c r="L410" s="14" t="s">
        <v>1</v>
      </c>
      <c r="M410" s="16" t="s">
        <v>1</v>
      </c>
      <c r="N410" s="4"/>
    </row>
    <row r="411" spans="1:14">
      <c r="A411" s="17" t="s">
        <v>1</v>
      </c>
      <c r="B411" s="18" t="s">
        <v>168</v>
      </c>
      <c r="C411" s="18" t="s">
        <v>1</v>
      </c>
      <c r="D411" s="17" t="s">
        <v>1</v>
      </c>
      <c r="E411" s="17" t="s">
        <v>1</v>
      </c>
      <c r="F411" s="17" t="s">
        <v>1</v>
      </c>
      <c r="G411" s="17" t="s">
        <v>1</v>
      </c>
      <c r="H411" s="17" t="s">
        <v>1</v>
      </c>
      <c r="I411" s="17" t="s">
        <v>1</v>
      </c>
      <c r="J411" s="17" t="s">
        <v>1</v>
      </c>
      <c r="K411" s="17" t="s">
        <v>1</v>
      </c>
      <c r="L411" s="17" t="s">
        <v>1</v>
      </c>
      <c r="M411" s="19" t="s">
        <v>1</v>
      </c>
      <c r="N411" s="4"/>
    </row>
    <row r="412" spans="1:14">
      <c r="A412" s="9" t="s">
        <v>1</v>
      </c>
      <c r="B412" s="10" t="str">
        <f>VLOOKUP([1]English!B412,[1]Translation!$A$1:$F$1171,2,FALSE)</f>
        <v>Cyngor Sir Ddinbych</v>
      </c>
      <c r="C412" s="9" t="s">
        <v>1</v>
      </c>
      <c r="D412" s="10" t="s">
        <v>1</v>
      </c>
      <c r="E412" s="9" t="s">
        <v>1</v>
      </c>
      <c r="F412" s="9" t="s">
        <v>1</v>
      </c>
      <c r="G412" s="9" t="s">
        <v>1</v>
      </c>
      <c r="H412" s="9" t="s">
        <v>1</v>
      </c>
      <c r="I412" s="9" t="s">
        <v>1</v>
      </c>
      <c r="J412" s="9" t="s">
        <v>1</v>
      </c>
      <c r="K412" s="9" t="s">
        <v>1</v>
      </c>
      <c r="L412" s="9" t="s">
        <v>1</v>
      </c>
      <c r="M412" s="11" t="s">
        <v>1</v>
      </c>
      <c r="N412" s="4"/>
    </row>
    <row r="413" spans="1:14" ht="14.25" customHeight="1">
      <c r="A413" s="12" t="str">
        <f>VLOOKUP([1]English!A413,[1]Translation!$A$1:$F$1171,2,FALSE)</f>
        <v>Awdurdod Lleol</v>
      </c>
      <c r="B413" s="12" t="str">
        <f>VLOOKUP([1]English!B413,[1]Translation!$A$1:$F$1171,2,FALSE)</f>
        <v>Cyngor Sir Ddinbych</v>
      </c>
      <c r="C413" s="12" t="s">
        <v>31</v>
      </c>
      <c r="D413" s="12" t="str">
        <f>VLOOKUP([1]English!D413,[1]Translation!$A$1:$F$1171,2,FALSE)</f>
        <v>Eraill Amrywiol</v>
      </c>
      <c r="E413" s="12" t="str">
        <f>VLOOKUP([1]English!E413,[1]Translation!$A$1:$F$1171,2,FALSE)</f>
        <v>Tendr (ar gyfer gwasanaethau gan gyflenwyr allanol)</v>
      </c>
      <c r="F413" s="12">
        <v>202001848</v>
      </c>
      <c r="G413" s="12" t="str">
        <f>VLOOKUP([1]English!G413,[1]Translation!$A$1:$F$1171,2,FALSE)</f>
        <v>Asesiad</v>
      </c>
      <c r="H413" s="12" t="s">
        <v>165</v>
      </c>
      <c r="I413" s="12" t="s">
        <v>165</v>
      </c>
      <c r="J413" s="12" t="s">
        <v>64</v>
      </c>
      <c r="K413" s="12" t="s">
        <v>64</v>
      </c>
      <c r="L413" s="12" t="str">
        <f>VLOOKUP([1]English!L413,[1]Translation!$A$1:$F$1171,2,FALSE)</f>
        <v>Datrys yn gynnar</v>
      </c>
      <c r="M413" s="12" t="str">
        <f>VLOOKUP([1]English!M413,[1]Translation!$A$1:$F$1171,2,FALSE)</f>
        <v>2C401 - Camau gan yr awdurdod rhestredig (ee. iawndal)</v>
      </c>
      <c r="N413" s="4"/>
    </row>
    <row r="414" spans="1:14" ht="25.5" customHeight="1">
      <c r="A414" s="12" t="str">
        <f>VLOOKUP([1]English!A414,[1]Translation!$A$1:$F$1171,2,FALSE)</f>
        <v>Awdurdod Lleol</v>
      </c>
      <c r="B414" s="12" t="str">
        <f>VLOOKUP([1]English!B414,[1]Translation!$A$1:$F$1171,2,FALSE)</f>
        <v>Cyngor Sir Ddinbych</v>
      </c>
      <c r="C414" s="12" t="s">
        <v>31</v>
      </c>
      <c r="D414" s="12" t="str">
        <f>VLOOKUP([1]English!D414,[1]Translation!$A$1:$F$1171,2,FALSE)</f>
        <v>Gweinyddu Budd-daliadau</v>
      </c>
      <c r="E414" s="12" t="str">
        <f>VLOOKUP([1]English!E414,[1]Translation!$A$1:$F$1171,2,FALSE)</f>
        <v>Budd-dal Tai</v>
      </c>
      <c r="F414" s="12">
        <v>202002676</v>
      </c>
      <c r="G414" s="12" t="str">
        <f>VLOOKUP([1]English!G414,[1]Translation!$A$1:$F$1171,2,FALSE)</f>
        <v>Asesiad</v>
      </c>
      <c r="H414" s="12" t="s">
        <v>101</v>
      </c>
      <c r="I414" s="12" t="s">
        <v>16</v>
      </c>
      <c r="J414" s="12" t="s">
        <v>96</v>
      </c>
      <c r="K414" s="12" t="s">
        <v>96</v>
      </c>
      <c r="L414" s="12" t="str">
        <f>VLOOKUP([1]English!L414,[1]Translation!$A$1:$F$1171,2,FALSE)</f>
        <v>Mater tu hwnt i awdurdodaeth (yn ôl disgresiwn)</v>
      </c>
      <c r="M414" s="12" t="str">
        <f>VLOOKUP([1]English!M414,[1]Translation!$A$1:$F$1171,2,FALSE)</f>
        <v>2B205 – Rhesymol cymryd camau cyfreithlon/hawl apelio</v>
      </c>
      <c r="N414" s="4"/>
    </row>
    <row r="415" spans="1:14" ht="25.5" customHeight="1">
      <c r="A415" s="12" t="str">
        <f>VLOOKUP([1]English!A415,[1]Translation!$A$1:$F$1171,2,FALSE)</f>
        <v>Awdurdod Lleol</v>
      </c>
      <c r="B415" s="12" t="str">
        <f>VLOOKUP([1]English!B415,[1]Translation!$A$1:$F$1171,2,FALSE)</f>
        <v>Cyngor Sir Ddinbych</v>
      </c>
      <c r="C415" s="12" t="s">
        <v>31</v>
      </c>
      <c r="D415" s="12" t="str">
        <f>VLOOKUP([1]English!D415,[1]Translation!$A$1:$F$1171,2,FALSE)</f>
        <v>Eraill Amrywiol</v>
      </c>
      <c r="E415" s="12" t="str">
        <f>VLOOKUP([1]English!E415,[1]Translation!$A$1:$F$1171,2,FALSE)</f>
        <v>Eraill Amrywiol</v>
      </c>
      <c r="F415" s="12">
        <v>202002785</v>
      </c>
      <c r="G415" s="12" t="str">
        <f>VLOOKUP([1]English!G415,[1]Translation!$A$1:$F$1171,2,FALSE)</f>
        <v>Asesiad</v>
      </c>
      <c r="H415" s="12" t="s">
        <v>32</v>
      </c>
      <c r="I415" s="12" t="s">
        <v>67</v>
      </c>
      <c r="J415" s="12" t="s">
        <v>23</v>
      </c>
      <c r="K415" s="12" t="s">
        <v>23</v>
      </c>
      <c r="L415" s="12" t="str">
        <f>VLOOKUP([1]English!L415,[1]Translation!$A$1:$F$1171,2,FALSE)</f>
        <v>Mater tu hwnt i awdurdodaeth (yn ôl disgresiwn)</v>
      </c>
      <c r="M415" s="12" t="str">
        <f>VLOOKUP([1]English!M415,[1]Translation!$A$1:$F$1171,2,FALSE)</f>
        <v>2A201 -  Cynamserol - wedi'i gyfeirio at y corff cyhoeddus</v>
      </c>
      <c r="N415" s="4"/>
    </row>
    <row r="416" spans="1:14" ht="25.5" customHeight="1">
      <c r="A416" s="12" t="str">
        <f>VLOOKUP([1]English!A416,[1]Translation!$A$1:$F$1171,2,FALSE)</f>
        <v>Awdurdod Lleol</v>
      </c>
      <c r="B416" s="12" t="str">
        <f>VLOOKUP([1]English!B416,[1]Translation!$A$1:$F$1171,2,FALSE)</f>
        <v>Cyngor Sir Ddinbych</v>
      </c>
      <c r="C416" s="12" t="s">
        <v>31</v>
      </c>
      <c r="D416" s="12" t="str">
        <f>VLOOKUP([1]English!D416,[1]Translation!$A$1:$F$1171,2,FALSE)</f>
        <v>Addysg</v>
      </c>
      <c r="E416" s="12" t="str">
        <f>VLOOKUP([1]English!E416,[1]Translation!$A$1:$F$1171,2,FALSE)</f>
        <v>Trafnidiaeth Ysgol</v>
      </c>
      <c r="F416" s="12">
        <v>202002966</v>
      </c>
      <c r="G416" s="12" t="str">
        <f>VLOOKUP([1]English!G416,[1]Translation!$A$1:$F$1171,2,FALSE)</f>
        <v>Asesiad</v>
      </c>
      <c r="H416" s="12" t="s">
        <v>67</v>
      </c>
      <c r="I416" s="12" t="s">
        <v>67</v>
      </c>
      <c r="J416" s="12" t="s">
        <v>27</v>
      </c>
      <c r="K416" s="12" t="s">
        <v>27</v>
      </c>
      <c r="L416" s="12" t="str">
        <f>VLOOKUP([1]English!L416,[1]Translation!$A$1:$F$1171,2,FALSE)</f>
        <v>Mater tu hwnt i awdurdodaeth (yn ôl disgresiwn)</v>
      </c>
      <c r="M416" s="12" t="str">
        <f>VLOOKUP([1]English!M416,[1]Translation!$A$1:$F$1171,2,FALSE)</f>
        <v>2B201 - Cynamserol - wedi'i gyfeirio at y corff cyhoeddus</v>
      </c>
      <c r="N416" s="4"/>
    </row>
    <row r="417" spans="1:14" ht="25.5" customHeight="1">
      <c r="A417" s="12" t="str">
        <f>VLOOKUP([1]English!A417,[1]Translation!$A$1:$F$1171,2,FALSE)</f>
        <v>Awdurdod Lleol</v>
      </c>
      <c r="B417" s="12" t="str">
        <f>VLOOKUP([1]English!B417,[1]Translation!$A$1:$F$1171,2,FALSE)</f>
        <v>Cyngor Sir Ddinbych</v>
      </c>
      <c r="C417" s="12" t="s">
        <v>31</v>
      </c>
      <c r="D417" s="12" t="str">
        <f>VLOOKUP([1]English!D417,[1]Translation!$A$1:$F$1171,2,FALSE)</f>
        <v>Gweinyddu Budd-daliadau</v>
      </c>
      <c r="E417" s="12" t="str">
        <f>VLOOKUP([1]English!E417,[1]Translation!$A$1:$F$1171,2,FALSE)</f>
        <v>Budd-dal Y Dreth Gyngor</v>
      </c>
      <c r="F417" s="12">
        <v>202003118</v>
      </c>
      <c r="G417" s="12" t="str">
        <f>VLOOKUP([1]English!G417,[1]Translation!$A$1:$F$1171,2,FALSE)</f>
        <v>Asesiad</v>
      </c>
      <c r="H417" s="12" t="s">
        <v>70</v>
      </c>
      <c r="I417" s="12" t="s">
        <v>65</v>
      </c>
      <c r="J417" s="12" t="s">
        <v>27</v>
      </c>
      <c r="K417" s="12" t="s">
        <v>27</v>
      </c>
      <c r="L417" s="12" t="str">
        <f>VLOOKUP([1]English!L417,[1]Translation!$A$1:$F$1171,2,FALSE)</f>
        <v>Mater tu hwnt i awdurdodaeth (yn ôl disgresiwn)</v>
      </c>
      <c r="M417" s="12" t="str">
        <f>VLOOKUP([1]English!M417,[1]Translation!$A$1:$F$1171,2,FALSE)</f>
        <v>2A205 – Rhesymol cymryd camau cyfreithlon/hawl apelio</v>
      </c>
      <c r="N417" s="4"/>
    </row>
    <row r="418" spans="1:14" ht="25.5" customHeight="1">
      <c r="A418" s="12" t="str">
        <f>VLOOKUP([1]English!A418,[1]Translation!$A$1:$F$1171,2,FALSE)</f>
        <v>Awdurdod Lleol</v>
      </c>
      <c r="B418" s="12" t="str">
        <f>VLOOKUP([1]English!B418,[1]Translation!$A$1:$F$1171,2,FALSE)</f>
        <v>Cyngor Sir Ddinbych</v>
      </c>
      <c r="C418" s="12" t="s">
        <v>31</v>
      </c>
      <c r="D418" s="12" t="str">
        <f>VLOOKUP([1]English!D418,[1]Translation!$A$1:$F$1171,2,FALSE)</f>
        <v>Ffyrdd a Thrafnidiaeth</v>
      </c>
      <c r="E418" s="12" t="str">
        <f>VLOOKUP([1]English!E418,[1]Translation!$A$1:$F$1171,2,FALSE)</f>
        <v>Rheoliadau a rheolaeth traffig (twmpathau cyflymder a.y.y.b.)</v>
      </c>
      <c r="F418" s="12">
        <v>202003298</v>
      </c>
      <c r="G418" s="12" t="str">
        <f>VLOOKUP([1]English!G418,[1]Translation!$A$1:$F$1171,2,FALSE)</f>
        <v>Asesiad</v>
      </c>
      <c r="H418" s="12" t="s">
        <v>69</v>
      </c>
      <c r="I418" s="12" t="s">
        <v>69</v>
      </c>
      <c r="J418" s="12" t="s">
        <v>94</v>
      </c>
      <c r="K418" s="12" t="s">
        <v>94</v>
      </c>
      <c r="L418" s="12" t="str">
        <f>VLOOKUP([1]English!L418,[1]Translation!$A$1:$F$1171,2,FALSE)</f>
        <v>Mater tu hwnt i awdurdodaeth (yn ôl disgresiwn)</v>
      </c>
      <c r="M418" s="12" t="str">
        <f>VLOOKUP([1]English!M418,[1]Translation!$A$1:$F$1171,2,FALSE)</f>
        <v>2A201 -  Cynamserol - wedi'i gyfeirio at y corff cyhoeddus</v>
      </c>
      <c r="N418" s="4"/>
    </row>
    <row r="419" spans="1:14" ht="25.5" customHeight="1">
      <c r="A419" s="12" t="str">
        <f>VLOOKUP([1]English!A419,[1]Translation!$A$1:$F$1171,2,FALSE)</f>
        <v>Awdurdod Lleol</v>
      </c>
      <c r="B419" s="12" t="str">
        <f>VLOOKUP([1]English!B419,[1]Translation!$A$1:$F$1171,2,FALSE)</f>
        <v>Cyngor Sir Ddinbych</v>
      </c>
      <c r="C419" s="12" t="s">
        <v>31</v>
      </c>
      <c r="D419" s="12" t="str">
        <f>VLOOKUP([1]English!D419,[1]Translation!$A$1:$F$1171,2,FALSE)</f>
        <v>Yr Amgylchedd ac Iechyd yr Amgylchedd</v>
      </c>
      <c r="E419" s="12" t="str">
        <f>VLOOKUP([1]English!E419,[1]Translation!$A$1:$F$1171,2,FALSE)</f>
        <v>Llifogydd a difrod llifogydd</v>
      </c>
      <c r="F419" s="12">
        <v>202003537</v>
      </c>
      <c r="G419" s="12" t="str">
        <f>VLOOKUP([1]English!G419,[1]Translation!$A$1:$F$1171,2,FALSE)</f>
        <v>Asesiad</v>
      </c>
      <c r="H419" s="12" t="s">
        <v>18</v>
      </c>
      <c r="I419" s="12" t="s">
        <v>26</v>
      </c>
      <c r="J419" s="12" t="s">
        <v>115</v>
      </c>
      <c r="K419" s="12" t="s">
        <v>115</v>
      </c>
      <c r="L419" s="12" t="str">
        <f>VLOOKUP([1]English!L419,[1]Translation!$A$1:$F$1171,2,FALSE)</f>
        <v>Mater tu hwnt i awdurdodaeth (yn ôl disgresiwn)</v>
      </c>
      <c r="M419" s="12" t="str">
        <f>VLOOKUP([1]English!M419,[1]Translation!$A$1:$F$1171,2,FALSE)</f>
        <v>2A201 -  Cynamserol - wedi'i gyfeirio at y corff cyhoeddus</v>
      </c>
      <c r="N419" s="4"/>
    </row>
    <row r="420" spans="1:14" ht="25.5">
      <c r="A420" s="12" t="str">
        <f>VLOOKUP([1]English!A420,[1]Translation!$A$1:$F$1171,2,FALSE)</f>
        <v>Awdurdod Lleol</v>
      </c>
      <c r="B420" s="12" t="str">
        <f>VLOOKUP([1]English!B420,[1]Translation!$A$1:$F$1171,2,FALSE)</f>
        <v>Cyngor Sir Ddinbych</v>
      </c>
      <c r="C420" s="12" t="s">
        <v>31</v>
      </c>
      <c r="D420" s="12" t="str">
        <f>VLOOKUP([1]English!D420,[1]Translation!$A$1:$F$1171,2,FALSE)</f>
        <v>Cynllunio a Rheoli Adeiladu</v>
      </c>
      <c r="E420" s="12" t="str">
        <f>VLOOKUP([1]English!E420,[1]Translation!$A$1:$F$1171,2,FALSE)</f>
        <v>Datblygiadau heb ei awdurdodi - galw am gamau gorfodi a.y.y.b</v>
      </c>
      <c r="F420" s="12">
        <v>202003638</v>
      </c>
      <c r="G420" s="12" t="str">
        <f>VLOOKUP([1]English!G420,[1]Translation!$A$1:$F$1171,2,FALSE)</f>
        <v>Asesiad</v>
      </c>
      <c r="H420" s="12" t="s">
        <v>25</v>
      </c>
      <c r="I420" s="12" t="s">
        <v>22</v>
      </c>
      <c r="J420" s="12" t="s">
        <v>78</v>
      </c>
      <c r="K420" s="12" t="s">
        <v>78</v>
      </c>
      <c r="L420" s="12" t="str">
        <f>VLOOKUP([1]English!L420,[1]Translation!$A$1:$F$1171,2,FALSE)</f>
        <v>Mater tu hwnt i awdurdodaeth (yn ôl disgresiwn)</v>
      </c>
      <c r="M420" s="12" t="str">
        <f>VLOOKUP([1]English!M420,[1]Translation!$A$1:$F$1171,2,FALSE)</f>
        <v>2A202 - Arall</v>
      </c>
      <c r="N420" s="4"/>
    </row>
    <row r="421" spans="1:14" ht="25.5" customHeight="1">
      <c r="A421" s="12" t="str">
        <f>VLOOKUP([1]English!A421,[1]Translation!$A$1:$F$1171,2,FALSE)</f>
        <v>Awdurdod Lleol</v>
      </c>
      <c r="B421" s="12" t="str">
        <f>VLOOKUP([1]English!B421,[1]Translation!$A$1:$F$1171,2,FALSE)</f>
        <v>Cyngor Sir Ddinbych</v>
      </c>
      <c r="C421" s="12" t="s">
        <v>31</v>
      </c>
      <c r="D421" s="12" t="str">
        <f>VLOOKUP([1]English!D421,[1]Translation!$A$1:$F$1171,2,FALSE)</f>
        <v>Tai</v>
      </c>
      <c r="E421" s="12" t="str">
        <f>VLOOKUP([1]English!E421,[1]Translation!$A$1:$F$1171,2,FALSE)</f>
        <v>Ceisiadau. Dyraniadau. Trosglwyddo a chyfnewidiadau</v>
      </c>
      <c r="F421" s="12">
        <v>202003668</v>
      </c>
      <c r="G421" s="12" t="str">
        <f>VLOOKUP([1]English!G421,[1]Translation!$A$1:$F$1171,2,FALSE)</f>
        <v>Asesiad</v>
      </c>
      <c r="H421" s="12" t="s">
        <v>26</v>
      </c>
      <c r="I421" s="12" t="s">
        <v>73</v>
      </c>
      <c r="J421" s="12" t="s">
        <v>43</v>
      </c>
      <c r="K421" s="12" t="s">
        <v>43</v>
      </c>
      <c r="L421" s="12" t="str">
        <f>VLOOKUP([1]English!L421,[1]Translation!$A$1:$F$1171,2,FALSE)</f>
        <v>Mater tu hwnt i awdurdodaeth (yn ôl disgresiwn)</v>
      </c>
      <c r="M421" s="12" t="str">
        <f>VLOOKUP([1]English!M421,[1]Translation!$A$1:$F$1171,2,FALSE)</f>
        <v>2A201 -  Cynamserol - wedi'i gyfeirio at y corff cyhoeddus</v>
      </c>
      <c r="N421" s="4"/>
    </row>
    <row r="422" spans="1:14" ht="25.5" customHeight="1">
      <c r="A422" s="12" t="str">
        <f>VLOOKUP([1]English!A422,[1]Translation!$A$1:$F$1171,2,FALSE)</f>
        <v>Awdurdod Lleol</v>
      </c>
      <c r="B422" s="12" t="str">
        <f>VLOOKUP([1]English!B422,[1]Translation!$A$1:$F$1171,2,FALSE)</f>
        <v>Cyngor Sir Ddinbych</v>
      </c>
      <c r="C422" s="12" t="s">
        <v>31</v>
      </c>
      <c r="D422" s="12" t="str">
        <f>VLOOKUP([1]English!D422,[1]Translation!$A$1:$F$1171,2,FALSE)</f>
        <v>COVID19</v>
      </c>
      <c r="E422" s="12" t="str">
        <f>VLOOKUP([1]English!E422,[1]Translation!$A$1:$F$1171,2,FALSE)</f>
        <v>Yr Amgylchedd ac Iechyd yr Amgylchedd</v>
      </c>
      <c r="F422" s="12">
        <v>202004149</v>
      </c>
      <c r="G422" s="12" t="str">
        <f>VLOOKUP([1]English!G422,[1]Translation!$A$1:$F$1171,2,FALSE)</f>
        <v>Asesiad</v>
      </c>
      <c r="H422" s="12" t="s">
        <v>129</v>
      </c>
      <c r="I422" s="12" t="s">
        <v>129</v>
      </c>
      <c r="J422" s="12" t="s">
        <v>81</v>
      </c>
      <c r="K422" s="12" t="s">
        <v>81</v>
      </c>
      <c r="L422" s="12" t="str">
        <f>VLOOKUP([1]English!L422,[1]Translation!$A$1:$F$1171,2,FALSE)</f>
        <v>Mater tu hwnt i awdurdodaeth (yn ôl disgresiwn)</v>
      </c>
      <c r="M422" s="12" t="str">
        <f>VLOOKUP([1]English!M422,[1]Translation!$A$1:$F$1171,2,FALSE)</f>
        <v>2A201 -  Cynamserol - wedi'i gyfeirio at y corff cyhoeddus</v>
      </c>
      <c r="N422" s="4"/>
    </row>
    <row r="423" spans="1:14" ht="25.5" customHeight="1">
      <c r="A423" s="12" t="str">
        <f>VLOOKUP([1]English!A423,[1]Translation!$A$1:$F$1171,2,FALSE)</f>
        <v>Awdurdod Lleol</v>
      </c>
      <c r="B423" s="12" t="str">
        <f>VLOOKUP([1]English!B423,[1]Translation!$A$1:$F$1171,2,FALSE)</f>
        <v>Cyngor Sir Ddinbych</v>
      </c>
      <c r="C423" s="12" t="s">
        <v>31</v>
      </c>
      <c r="D423" s="12" t="str">
        <f>VLOOKUP([1]English!D423,[1]Translation!$A$1:$F$1171,2,FALSE)</f>
        <v>Yr Amgylchedd ac Iechyd yr Amgylchedd</v>
      </c>
      <c r="E423" s="12" t="str">
        <f>VLOOKUP([1]English!E423,[1]Translation!$A$1:$F$1171,2,FALSE)</f>
        <v>Llygredd a mesurau rheoli llygredd</v>
      </c>
      <c r="F423" s="12">
        <v>202004353</v>
      </c>
      <c r="G423" s="12" t="str">
        <f>VLOOKUP([1]English!G423,[1]Translation!$A$1:$F$1171,2,FALSE)</f>
        <v>Asesiad</v>
      </c>
      <c r="H423" s="12" t="s">
        <v>75</v>
      </c>
      <c r="I423" s="12" t="s">
        <v>161</v>
      </c>
      <c r="J423" s="12" t="s">
        <v>169</v>
      </c>
      <c r="K423" s="12" t="s">
        <v>169</v>
      </c>
      <c r="L423" s="12" t="str">
        <f>VLOOKUP([1]English!L423,[1]Translation!$A$1:$F$1171,2,FALSE)</f>
        <v>Mater tu hwnt i awdurdodaeth (yn ôl disgresiwn)</v>
      </c>
      <c r="M423" s="12" t="str">
        <f>VLOOKUP([1]English!M423,[1]Translation!$A$1:$F$1171,2,FALSE)</f>
        <v>2A201 -  Cynamserol - wedi'i gyfeirio at y corff cyhoeddus</v>
      </c>
      <c r="N423" s="4"/>
    </row>
    <row r="424" spans="1:14">
      <c r="A424" s="14" t="s">
        <v>1</v>
      </c>
      <c r="B424" s="14" t="s">
        <v>1</v>
      </c>
      <c r="C424" s="14" t="s">
        <v>170</v>
      </c>
      <c r="D424" s="14" t="s">
        <v>1</v>
      </c>
      <c r="E424" s="14" t="s">
        <v>1</v>
      </c>
      <c r="F424" s="15" t="s">
        <v>1</v>
      </c>
      <c r="G424" s="14" t="s">
        <v>1</v>
      </c>
      <c r="H424" s="14" t="s">
        <v>1</v>
      </c>
      <c r="I424" s="14" t="s">
        <v>1</v>
      </c>
      <c r="J424" s="14" t="s">
        <v>1</v>
      </c>
      <c r="K424" s="14" t="s">
        <v>1</v>
      </c>
      <c r="L424" s="14" t="s">
        <v>1</v>
      </c>
      <c r="M424" s="16" t="s">
        <v>1</v>
      </c>
      <c r="N424" s="4"/>
    </row>
    <row r="425" spans="1:14">
      <c r="A425" s="17" t="s">
        <v>1</v>
      </c>
      <c r="B425" s="18" t="s">
        <v>168</v>
      </c>
      <c r="C425" s="18" t="s">
        <v>1</v>
      </c>
      <c r="D425" s="17" t="s">
        <v>1</v>
      </c>
      <c r="E425" s="17" t="s">
        <v>1</v>
      </c>
      <c r="F425" s="17" t="s">
        <v>1</v>
      </c>
      <c r="G425" s="17" t="s">
        <v>1</v>
      </c>
      <c r="H425" s="17" t="s">
        <v>1</v>
      </c>
      <c r="I425" s="17" t="s">
        <v>1</v>
      </c>
      <c r="J425" s="17" t="s">
        <v>1</v>
      </c>
      <c r="K425" s="17" t="s">
        <v>1</v>
      </c>
      <c r="L425" s="17" t="s">
        <v>1</v>
      </c>
      <c r="M425" s="19" t="s">
        <v>1</v>
      </c>
      <c r="N425" s="4"/>
    </row>
    <row r="426" spans="1:14">
      <c r="A426" s="9" t="s">
        <v>1</v>
      </c>
      <c r="B426" s="10" t="str">
        <f>VLOOKUP([1]English!B426,[1]Translation!$A$1:$F$1171,2,FALSE)</f>
        <v>Cyngor Sir y Fflint</v>
      </c>
      <c r="C426" s="9" t="s">
        <v>1</v>
      </c>
      <c r="D426" s="10" t="s">
        <v>1</v>
      </c>
      <c r="E426" s="9" t="s">
        <v>1</v>
      </c>
      <c r="F426" s="9" t="s">
        <v>1</v>
      </c>
      <c r="G426" s="9" t="s">
        <v>1</v>
      </c>
      <c r="H426" s="9" t="s">
        <v>1</v>
      </c>
      <c r="I426" s="9" t="s">
        <v>1</v>
      </c>
      <c r="J426" s="9" t="s">
        <v>1</v>
      </c>
      <c r="K426" s="9" t="s">
        <v>1</v>
      </c>
      <c r="L426" s="9" t="s">
        <v>1</v>
      </c>
      <c r="M426" s="11" t="s">
        <v>1</v>
      </c>
      <c r="N426" s="4"/>
    </row>
    <row r="427" spans="1:14" ht="14.25" customHeight="1">
      <c r="A427" s="12" t="str">
        <f>VLOOKUP([1]English!A427,[1]Translation!$A$1:$F$1171,2,FALSE)</f>
        <v>Awdurdod Lleol</v>
      </c>
      <c r="B427" s="12" t="str">
        <f>VLOOKUP([1]English!B427,[1]Translation!$A$1:$F$1171,2,FALSE)</f>
        <v>Cyngor Sir y Fflint</v>
      </c>
      <c r="C427" s="12" t="s">
        <v>31</v>
      </c>
      <c r="D427" s="12" t="str">
        <f>VLOOKUP([1]English!D427,[1]Translation!$A$1:$F$1171,2,FALSE)</f>
        <v xml:space="preserve">Gwasanaethau Cymdeithasol Plant </v>
      </c>
      <c r="E427" s="12" t="str">
        <f>VLOOKUP([1]English!E427,[1]Translation!$A$1:$F$1171,2,FALSE)</f>
        <v>Diogelu</v>
      </c>
      <c r="F427" s="12">
        <v>202001918</v>
      </c>
      <c r="G427" s="12" t="str">
        <f>VLOOKUP([1]English!G427,[1]Translation!$A$1:$F$1171,2,FALSE)</f>
        <v>Asesiad</v>
      </c>
      <c r="H427" s="12" t="s">
        <v>137</v>
      </c>
      <c r="I427" s="12" t="s">
        <v>171</v>
      </c>
      <c r="J427" s="12" t="s">
        <v>36</v>
      </c>
      <c r="K427" s="12" t="s">
        <v>36</v>
      </c>
      <c r="L427" s="12" t="str">
        <f>VLOOKUP([1]English!L427,[1]Translation!$A$1:$F$1171,2,FALSE)</f>
        <v>Datrys yn gynnar</v>
      </c>
      <c r="M427" s="12" t="str">
        <f>VLOOKUP([1]English!M427,[1]Translation!$A$1:$F$1171,2,FALSE)</f>
        <v>2C401 - Camau gan yr awdurdod rhestredig (ee. iawndal)</v>
      </c>
      <c r="N427" s="4"/>
    </row>
    <row r="428" spans="1:14" ht="25.5">
      <c r="A428" s="12" t="str">
        <f>VLOOKUP([1]English!A428,[1]Translation!$A$1:$F$1171,2,FALSE)</f>
        <v>Awdurdod Lleol</v>
      </c>
      <c r="B428" s="12" t="str">
        <f>VLOOKUP([1]English!B428,[1]Translation!$A$1:$F$1171,2,FALSE)</f>
        <v>Cyngor Sir y Fflint</v>
      </c>
      <c r="C428" s="12" t="s">
        <v>31</v>
      </c>
      <c r="D428" s="12" t="str">
        <f>VLOOKUP([1]English!D428,[1]Translation!$A$1:$F$1171,2,FALSE)</f>
        <v xml:space="preserve">Gwasanaethau Cymdeithasol Plant </v>
      </c>
      <c r="E428" s="12" t="str">
        <f>VLOOKUP([1]English!E428,[1]Translation!$A$1:$F$1171,2,FALSE)</f>
        <v>Diogelu</v>
      </c>
      <c r="F428" s="12">
        <v>202002348</v>
      </c>
      <c r="G428" s="12" t="str">
        <f>VLOOKUP([1]English!G428,[1]Translation!$A$1:$F$1171,2,FALSE)</f>
        <v>Asesiad</v>
      </c>
      <c r="H428" s="12" t="s">
        <v>86</v>
      </c>
      <c r="I428" s="12" t="s">
        <v>32</v>
      </c>
      <c r="J428" s="12" t="s">
        <v>36</v>
      </c>
      <c r="K428" s="12" t="s">
        <v>36</v>
      </c>
      <c r="L428" s="12" t="str">
        <f>VLOOKUP([1]English!L428,[1]Translation!$A$1:$F$1171,2,FALSE)</f>
        <v>Mater tu hwnt i awdurdodaeth (yn ôl disgresiwn)</v>
      </c>
      <c r="M428" s="12" t="str">
        <f>VLOOKUP([1]English!M428,[1]Translation!$A$1:$F$1171,2,FALSE)</f>
        <v>2A202 - Arall</v>
      </c>
      <c r="N428" s="4"/>
    </row>
    <row r="429" spans="1:14" ht="25.5" customHeight="1">
      <c r="A429" s="12" t="str">
        <f>VLOOKUP([1]English!A429,[1]Translation!$A$1:$F$1171,2,FALSE)</f>
        <v>Awdurdod Lleol</v>
      </c>
      <c r="B429" s="12" t="str">
        <f>VLOOKUP([1]English!B429,[1]Translation!$A$1:$F$1171,2,FALSE)</f>
        <v>Cyngor Sir y Fflint</v>
      </c>
      <c r="C429" s="12" t="s">
        <v>31</v>
      </c>
      <c r="D429" s="12" t="str">
        <f>VLOOKUP([1]English!D429,[1]Translation!$A$1:$F$1171,2,FALSE)</f>
        <v>Eraill Amrywiol</v>
      </c>
      <c r="E429" s="12" t="str">
        <f>VLOOKUP([1]English!E429,[1]Translation!$A$1:$F$1171,2,FALSE)</f>
        <v xml:space="preserve">Anfoesgarwch/ ymddygiad anystyriol/ agwedd staff </v>
      </c>
      <c r="F429" s="12">
        <v>202002649</v>
      </c>
      <c r="G429" s="12" t="str">
        <f>VLOOKUP([1]English!G429,[1]Translation!$A$1:$F$1171,2,FALSE)</f>
        <v>Asesiad</v>
      </c>
      <c r="H429" s="12" t="s">
        <v>90</v>
      </c>
      <c r="I429" s="12" t="s">
        <v>102</v>
      </c>
      <c r="J429" s="12" t="s">
        <v>13</v>
      </c>
      <c r="K429" s="12" t="s">
        <v>13</v>
      </c>
      <c r="L429" s="12" t="str">
        <f>VLOOKUP([1]English!L429,[1]Translation!$A$1:$F$1171,2,FALSE)</f>
        <v>Mater tu hwnt i awdurdodaeth (yn ôl disgresiwn)</v>
      </c>
      <c r="M429" s="12" t="str">
        <f>VLOOKUP([1]English!M429,[1]Translation!$A$1:$F$1171,2,FALSE)</f>
        <v>2A201 -  Cynamserol - wedi'i gyfeirio at y corff cyhoeddus</v>
      </c>
      <c r="N429" s="4"/>
    </row>
    <row r="430" spans="1:14" ht="25.5" customHeight="1">
      <c r="A430" s="12" t="str">
        <f>VLOOKUP([1]English!A430,[1]Translation!$A$1:$F$1171,2,FALSE)</f>
        <v>Awdurdod Lleol</v>
      </c>
      <c r="B430" s="12" t="str">
        <f>VLOOKUP([1]English!B430,[1]Translation!$A$1:$F$1171,2,FALSE)</f>
        <v>Cyngor Sir y Fflint</v>
      </c>
      <c r="C430" s="12" t="s">
        <v>31</v>
      </c>
      <c r="D430" s="12" t="str">
        <f>VLOOKUP([1]English!D430,[1]Translation!$A$1:$F$1171,2,FALSE)</f>
        <v>Cynllunio a Rheoli Adeiladu</v>
      </c>
      <c r="E430" s="12" t="str">
        <f>VLOOKUP([1]English!E430,[1]Translation!$A$1:$F$1171,2,FALSE)</f>
        <v>Ymdriniaeth â chais cynllunio (arall)</v>
      </c>
      <c r="F430" s="12">
        <v>202002682</v>
      </c>
      <c r="G430" s="12" t="str">
        <f>VLOOKUP([1]English!G430,[1]Translation!$A$1:$F$1171,2,FALSE)</f>
        <v>Asesiad</v>
      </c>
      <c r="H430" s="12" t="s">
        <v>143</v>
      </c>
      <c r="I430" s="12" t="s">
        <v>36</v>
      </c>
      <c r="J430" s="12" t="s">
        <v>36</v>
      </c>
      <c r="K430" s="12" t="s">
        <v>36</v>
      </c>
      <c r="L430" s="12" t="str">
        <f>VLOOKUP([1]English!L430,[1]Translation!$A$1:$F$1171,2,FALSE)</f>
        <v>Mater tu hwnt i awdurdodaeth (yn ôl disgresiwn)</v>
      </c>
      <c r="M430" s="12" t="str">
        <f>VLOOKUP([1]English!M430,[1]Translation!$A$1:$F$1171,2,FALSE)</f>
        <v>2B201 - Cynamserol - wedi'i gyfeirio at y corff cyhoeddus</v>
      </c>
      <c r="N430" s="4"/>
    </row>
    <row r="431" spans="1:14" ht="25.5" customHeight="1">
      <c r="A431" s="12" t="str">
        <f>VLOOKUP([1]English!A431,[1]Translation!$A$1:$F$1171,2,FALSE)</f>
        <v>Awdurdod Lleol</v>
      </c>
      <c r="B431" s="12" t="str">
        <f>VLOOKUP([1]English!B431,[1]Translation!$A$1:$F$1171,2,FALSE)</f>
        <v>Cyngor Sir y Fflint</v>
      </c>
      <c r="C431" s="12" t="s">
        <v>31</v>
      </c>
      <c r="D431" s="12" t="str">
        <f>VLOOKUP([1]English!D431,[1]Translation!$A$1:$F$1171,2,FALSE)</f>
        <v>Cynllunio a Rheoli Adeiladu</v>
      </c>
      <c r="E431" s="12" t="str">
        <f>VLOOKUP([1]English!E431,[1]Translation!$A$1:$F$1171,2,FALSE)</f>
        <v>Datblygiadau heb ei awdurdodi - galw am gamau gorfodi a.y.y.b</v>
      </c>
      <c r="F431" s="12">
        <v>202002851</v>
      </c>
      <c r="G431" s="12" t="str">
        <f>VLOOKUP([1]English!G431,[1]Translation!$A$1:$F$1171,2,FALSE)</f>
        <v>Asesiad</v>
      </c>
      <c r="H431" s="12" t="s">
        <v>40</v>
      </c>
      <c r="I431" s="12" t="s">
        <v>45</v>
      </c>
      <c r="J431" s="12" t="s">
        <v>131</v>
      </c>
      <c r="K431" s="12" t="s">
        <v>131</v>
      </c>
      <c r="L431" s="12" t="str">
        <f>VLOOKUP([1]English!L431,[1]Translation!$A$1:$F$1171,2,FALSE)</f>
        <v>Penderfynu peidio ymchwilio cwyn</v>
      </c>
      <c r="M431" s="12" t="str">
        <f>VLOOKUP([1]English!M431,[1]Translation!$A$1:$F$1171,2,FALSE)</f>
        <v>2B301 - Dim tystiolaeth o gamweinyddu neu fethiant y gwasanaeth</v>
      </c>
      <c r="N431" s="4"/>
    </row>
    <row r="432" spans="1:14" ht="25.5" customHeight="1">
      <c r="A432" s="12" t="str">
        <f>VLOOKUP([1]English!A432,[1]Translation!$A$1:$F$1171,2,FALSE)</f>
        <v>Awdurdod Lleol</v>
      </c>
      <c r="B432" s="12" t="str">
        <f>VLOOKUP([1]English!B432,[1]Translation!$A$1:$F$1171,2,FALSE)</f>
        <v>Cyngor Sir y Fflint</v>
      </c>
      <c r="C432" s="12" t="s">
        <v>31</v>
      </c>
      <c r="D432" s="12" t="str">
        <f>VLOOKUP([1]English!D432,[1]Translation!$A$1:$F$1171,2,FALSE)</f>
        <v>Cynllunio a Rheoli Adeiladu</v>
      </c>
      <c r="E432" s="12" t="str">
        <f>VLOOKUP([1]English!E432,[1]Translation!$A$1:$F$1171,2,FALSE)</f>
        <v>Materion cynllunio arall</v>
      </c>
      <c r="F432" s="12">
        <v>202003017</v>
      </c>
      <c r="G432" s="12" t="str">
        <f>VLOOKUP([1]English!G432,[1]Translation!$A$1:$F$1171,2,FALSE)</f>
        <v>Asesiad</v>
      </c>
      <c r="H432" s="12" t="s">
        <v>17</v>
      </c>
      <c r="I432" s="12" t="s">
        <v>27</v>
      </c>
      <c r="J432" s="12" t="s">
        <v>27</v>
      </c>
      <c r="K432" s="12" t="s">
        <v>27</v>
      </c>
      <c r="L432" s="12" t="str">
        <f>VLOOKUP([1]English!L432,[1]Translation!$A$1:$F$1171,2,FALSE)</f>
        <v>Penderfynu peidio ymchwilio cwyn</v>
      </c>
      <c r="M432" s="12" t="str">
        <f>VLOOKUP([1]English!M432,[1]Translation!$A$1:$F$1171,2,FALSE)</f>
        <v xml:space="preserve">2A303 -  Achwynwr yn methu â darparu'r wybodaeth y gofynnwyd amdano </v>
      </c>
      <c r="N432" s="4"/>
    </row>
    <row r="433" spans="1:14" ht="25.5" customHeight="1">
      <c r="A433" s="12" t="str">
        <f>VLOOKUP([1]English!A433,[1]Translation!$A$1:$F$1171,2,FALSE)</f>
        <v>Awdurdod Lleol</v>
      </c>
      <c r="B433" s="12" t="str">
        <f>VLOOKUP([1]English!B433,[1]Translation!$A$1:$F$1171,2,FALSE)</f>
        <v>Cyngor Sir y Fflint</v>
      </c>
      <c r="C433" s="12" t="s">
        <v>31</v>
      </c>
      <c r="D433" s="12" t="str">
        <f>VLOOKUP([1]English!D433,[1]Translation!$A$1:$F$1171,2,FALSE)</f>
        <v>Ymdrin â chwynion</v>
      </c>
      <c r="E433" s="12" t="str">
        <f>VLOOKUP([1]English!E433,[1]Translation!$A$1:$F$1171,2,FALSE)</f>
        <v>Cynllunio a Rheoli Adeiladu</v>
      </c>
      <c r="F433" s="12">
        <v>202003046</v>
      </c>
      <c r="G433" s="12" t="str">
        <f>VLOOKUP([1]English!G433,[1]Translation!$A$1:$F$1171,2,FALSE)</f>
        <v>Asesiad</v>
      </c>
      <c r="H433" s="12" t="s">
        <v>85</v>
      </c>
      <c r="I433" s="12" t="s">
        <v>25</v>
      </c>
      <c r="J433" s="12" t="s">
        <v>128</v>
      </c>
      <c r="K433" s="12" t="s">
        <v>128</v>
      </c>
      <c r="L433" s="12" t="str">
        <f>VLOOKUP([1]English!L433,[1]Translation!$A$1:$F$1171,2,FALSE)</f>
        <v>Mater tu hwnt i awdurdodaeth (yn ôl disgresiwn)</v>
      </c>
      <c r="M433" s="12" t="str">
        <f>VLOOKUP([1]English!M433,[1]Translation!$A$1:$F$1171,2,FALSE)</f>
        <v>2B201 - Cynamserol - wedi'i gyfeirio at y corff cyhoeddus</v>
      </c>
      <c r="N433" s="4"/>
    </row>
    <row r="434" spans="1:14" ht="25.5" customHeight="1">
      <c r="A434" s="12" t="str">
        <f>VLOOKUP([1]English!A434,[1]Translation!$A$1:$F$1171,2,FALSE)</f>
        <v>Awdurdod Lleol</v>
      </c>
      <c r="B434" s="12" t="str">
        <f>VLOOKUP([1]English!B434,[1]Translation!$A$1:$F$1171,2,FALSE)</f>
        <v>Cyngor Sir y Fflint</v>
      </c>
      <c r="C434" s="12" t="s">
        <v>31</v>
      </c>
      <c r="D434" s="12" t="str">
        <f>VLOOKUP([1]English!D434,[1]Translation!$A$1:$F$1171,2,FALSE)</f>
        <v>Cynllunio a Rheoli Adeiladu</v>
      </c>
      <c r="E434" s="12" t="str">
        <f>VLOOKUP([1]English!E434,[1]Translation!$A$1:$F$1171,2,FALSE)</f>
        <v>Ymdriniaeth â chais cynllunio (arall)</v>
      </c>
      <c r="F434" s="12">
        <v>202003400</v>
      </c>
      <c r="G434" s="12" t="str">
        <f>VLOOKUP([1]English!G434,[1]Translation!$A$1:$F$1171,2,FALSE)</f>
        <v>Asesiad</v>
      </c>
      <c r="H434" s="12" t="s">
        <v>55</v>
      </c>
      <c r="I434" s="12" t="s">
        <v>63</v>
      </c>
      <c r="J434" s="12" t="s">
        <v>28</v>
      </c>
      <c r="K434" s="12" t="s">
        <v>28</v>
      </c>
      <c r="L434" s="12" t="str">
        <f>VLOOKUP([1]English!L434,[1]Translation!$A$1:$F$1171,2,FALSE)</f>
        <v>Mater tu hwnt i awdurdodaeth (yn ôl disgresiwn)</v>
      </c>
      <c r="M434" s="12" t="str">
        <f>VLOOKUP([1]English!M434,[1]Translation!$A$1:$F$1171,2,FALSE)</f>
        <v>2B201 - Cynamserol - wedi'i gyfeirio at y corff cyhoeddus</v>
      </c>
      <c r="N434" s="4"/>
    </row>
    <row r="435" spans="1:14" ht="51">
      <c r="A435" s="12" t="str">
        <f>VLOOKUP([1]English!A435,[1]Translation!$A$1:$F$1171,2,FALSE)</f>
        <v>Awdurdod Lleol</v>
      </c>
      <c r="B435" s="12" t="str">
        <f>VLOOKUP([1]English!B435,[1]Translation!$A$1:$F$1171,2,FALSE)</f>
        <v>Cyngor Sir y Fflint</v>
      </c>
      <c r="C435" s="12" t="s">
        <v>31</v>
      </c>
      <c r="D435" s="12" t="str">
        <f>VLOOKUP([1]English!D435,[1]Translation!$A$1:$F$1171,2,FALSE)</f>
        <v>Tai</v>
      </c>
      <c r="E435" s="12" t="str">
        <f>VLOOKUP([1]English!E435,[1]Translation!$A$1:$F$1171,2,FALSE)</f>
        <v xml:space="preserve"> Cynnal a chadw a thrwsio (gan gynnwys lleithder/ gwelliannau a newidiadau ee gwres trwy'r tŷ. Ffenestri dwbl)</v>
      </c>
      <c r="F435" s="12">
        <v>202003506</v>
      </c>
      <c r="G435" s="12" t="str">
        <f>VLOOKUP([1]English!G435,[1]Translation!$A$1:$F$1171,2,FALSE)</f>
        <v>Asesiad</v>
      </c>
      <c r="H435" s="12" t="s">
        <v>48</v>
      </c>
      <c r="I435" s="12" t="s">
        <v>48</v>
      </c>
      <c r="J435" s="12" t="s">
        <v>115</v>
      </c>
      <c r="K435" s="12" t="s">
        <v>115</v>
      </c>
      <c r="L435" s="12" t="str">
        <f>VLOOKUP([1]English!L435,[1]Translation!$A$1:$F$1171,2,FALSE)</f>
        <v>Mater tu hwnt i awdurdodaeth (yn ôl disgresiwn)</v>
      </c>
      <c r="M435" s="12" t="str">
        <f>VLOOKUP([1]English!M435,[1]Translation!$A$1:$F$1171,2,FALSE)</f>
        <v>2B201 - Cynamserol - wedi'i gyfeirio at y corff cyhoeddus</v>
      </c>
      <c r="N435" s="4"/>
    </row>
    <row r="436" spans="1:14" ht="25.5" customHeight="1">
      <c r="A436" s="12" t="str">
        <f>VLOOKUP([1]English!A436,[1]Translation!$A$1:$F$1171,2,FALSE)</f>
        <v>Awdurdod Lleol</v>
      </c>
      <c r="B436" s="12" t="str">
        <f>VLOOKUP([1]English!B436,[1]Translation!$A$1:$F$1171,2,FALSE)</f>
        <v>Cyngor Sir y Fflint</v>
      </c>
      <c r="C436" s="12" t="s">
        <v>31</v>
      </c>
      <c r="D436" s="12" t="str">
        <f>VLOOKUP([1]English!D436,[1]Translation!$A$1:$F$1171,2,FALSE)</f>
        <v>Cynllunio a Rheoli Adeiladu</v>
      </c>
      <c r="E436" s="12" t="str">
        <f>VLOOKUP([1]English!E436,[1]Translation!$A$1:$F$1171,2,FALSE)</f>
        <v xml:space="preserve"> Hawliau tramwy a llwybrau cyhoeddus </v>
      </c>
      <c r="F436" s="12">
        <v>202004018</v>
      </c>
      <c r="G436" s="12" t="str">
        <f>VLOOKUP([1]English!G436,[1]Translation!$A$1:$F$1171,2,FALSE)</f>
        <v>Asesiad</v>
      </c>
      <c r="H436" s="12" t="s">
        <v>50</v>
      </c>
      <c r="I436" s="12" t="s">
        <v>129</v>
      </c>
      <c r="J436" s="12" t="s">
        <v>81</v>
      </c>
      <c r="K436" s="12" t="s">
        <v>81</v>
      </c>
      <c r="L436" s="12" t="str">
        <f>VLOOKUP([1]English!L436,[1]Translation!$A$1:$F$1171,2,FALSE)</f>
        <v>Mater tu hwnt i awdurdodaeth (yn ôl disgresiwn)</v>
      </c>
      <c r="M436" s="12" t="str">
        <f>VLOOKUP([1]English!M436,[1]Translation!$A$1:$F$1171,2,FALSE)</f>
        <v>2A201 -  Cynamserol - wedi'i gyfeirio at y corff cyhoeddus</v>
      </c>
      <c r="N436" s="4"/>
    </row>
    <row r="437" spans="1:14">
      <c r="A437" s="14" t="s">
        <v>1</v>
      </c>
      <c r="B437" s="14" t="s">
        <v>1</v>
      </c>
      <c r="C437" s="14" t="s">
        <v>172</v>
      </c>
      <c r="D437" s="14" t="s">
        <v>1</v>
      </c>
      <c r="E437" s="14" t="s">
        <v>1</v>
      </c>
      <c r="F437" s="15" t="s">
        <v>1</v>
      </c>
      <c r="G437" s="14" t="s">
        <v>1</v>
      </c>
      <c r="H437" s="14" t="s">
        <v>1</v>
      </c>
      <c r="I437" s="14" t="s">
        <v>1</v>
      </c>
      <c r="J437" s="14" t="s">
        <v>1</v>
      </c>
      <c r="K437" s="14" t="s">
        <v>1</v>
      </c>
      <c r="L437" s="14" t="s">
        <v>1</v>
      </c>
      <c r="M437" s="16" t="s">
        <v>1</v>
      </c>
      <c r="N437" s="4"/>
    </row>
    <row r="438" spans="1:14">
      <c r="A438" s="17" t="s">
        <v>1</v>
      </c>
      <c r="B438" s="18" t="s">
        <v>173</v>
      </c>
      <c r="C438" s="18" t="s">
        <v>1</v>
      </c>
      <c r="D438" s="17" t="s">
        <v>1</v>
      </c>
      <c r="E438" s="17" t="s">
        <v>1</v>
      </c>
      <c r="F438" s="17" t="s">
        <v>1</v>
      </c>
      <c r="G438" s="17" t="s">
        <v>1</v>
      </c>
      <c r="H438" s="17" t="s">
        <v>1</v>
      </c>
      <c r="I438" s="17" t="s">
        <v>1</v>
      </c>
      <c r="J438" s="17" t="s">
        <v>1</v>
      </c>
      <c r="K438" s="17" t="s">
        <v>1</v>
      </c>
      <c r="L438" s="17" t="s">
        <v>1</v>
      </c>
      <c r="M438" s="19" t="s">
        <v>1</v>
      </c>
      <c r="N438" s="4"/>
    </row>
    <row r="439" spans="1:14">
      <c r="A439" s="9" t="s">
        <v>1</v>
      </c>
      <c r="B439" s="10" t="str">
        <f>VLOOKUP([1]English!B439,[1]Translation!$A$1:$F$1171,2,FALSE)</f>
        <v>Cyngor Gwynedd</v>
      </c>
      <c r="C439" s="9" t="s">
        <v>1</v>
      </c>
      <c r="D439" s="10" t="s">
        <v>1</v>
      </c>
      <c r="E439" s="9" t="s">
        <v>1</v>
      </c>
      <c r="F439" s="9" t="s">
        <v>1</v>
      </c>
      <c r="G439" s="9" t="s">
        <v>1</v>
      </c>
      <c r="H439" s="9" t="s">
        <v>1</v>
      </c>
      <c r="I439" s="9" t="s">
        <v>1</v>
      </c>
      <c r="J439" s="9" t="s">
        <v>1</v>
      </c>
      <c r="K439" s="9" t="s">
        <v>1</v>
      </c>
      <c r="L439" s="9" t="s">
        <v>1</v>
      </c>
      <c r="M439" s="11" t="s">
        <v>1</v>
      </c>
      <c r="N439" s="4"/>
    </row>
    <row r="440" spans="1:14" ht="38.25">
      <c r="A440" s="12" t="str">
        <f>VLOOKUP([1]English!A440,[1]Translation!$A$1:$F$1171,2,FALSE)</f>
        <v>Awdurdod Lleol</v>
      </c>
      <c r="B440" s="12" t="str">
        <f>VLOOKUP([1]English!B440,[1]Translation!$A$1:$F$1171,2,FALSE)</f>
        <v>Cyngor Gwynedd</v>
      </c>
      <c r="C440" s="12" t="s">
        <v>7</v>
      </c>
      <c r="D440" s="12" t="s">
        <v>2</v>
      </c>
      <c r="E440" s="12" t="str">
        <f>VLOOKUP([1]English!E440,[1]Translation!$A$1:$F$1171,2,FALSE)</f>
        <v xml:space="preserve">Hyrwyddo cydraddoldeb a pharch </v>
      </c>
      <c r="F440" s="12">
        <v>202002705</v>
      </c>
      <c r="G440" s="12" t="str">
        <f>VLOOKUP([1]English!G440,[1]Translation!$A$1:$F$1171,2,FALSE)</f>
        <v>Asesiad</v>
      </c>
      <c r="H440" s="12" t="s">
        <v>53</v>
      </c>
      <c r="I440" s="12" t="s">
        <v>53</v>
      </c>
      <c r="J440" s="12" t="s">
        <v>22</v>
      </c>
      <c r="K440" s="12" t="s">
        <v>22</v>
      </c>
      <c r="L440" s="12" t="str">
        <f>VLOOKUP([1]English!L440,[1]Translation!$A$1:$F$1171,2,FALSE)</f>
        <v>Penderfyniad i beidio ag ymchwilio i’r cod</v>
      </c>
      <c r="M440" s="12" t="str">
        <f>VLOOKUP([1]English!M440,[1]Translation!$A$1:$F$1171,2,FALSE)</f>
        <v>Dim tystiolaeth ar yr olwg gyntaf o esgeulustod</v>
      </c>
      <c r="N440" s="4"/>
    </row>
    <row r="441" spans="1:14" ht="38.25">
      <c r="A441" s="12" t="str">
        <f>VLOOKUP([1]English!A441,[1]Translation!$A$1:$F$1171,2,FALSE)</f>
        <v>Awdurdod Lleol</v>
      </c>
      <c r="B441" s="12" t="str">
        <f>VLOOKUP([1]English!B441,[1]Translation!$A$1:$F$1171,2,FALSE)</f>
        <v>Cyngor Gwynedd</v>
      </c>
      <c r="C441" s="12" t="s">
        <v>7</v>
      </c>
      <c r="D441" s="12" t="s">
        <v>2</v>
      </c>
      <c r="E441" s="12" t="str">
        <f>VLOOKUP([1]English!E441,[1]Translation!$A$1:$F$1171,2,FALSE)</f>
        <v>Uniondeb</v>
      </c>
      <c r="F441" s="12">
        <v>202003039</v>
      </c>
      <c r="G441" s="12" t="str">
        <f>VLOOKUP([1]English!G441,[1]Translation!$A$1:$F$1171,2,FALSE)</f>
        <v>Asesiad</v>
      </c>
      <c r="H441" s="12" t="s">
        <v>23</v>
      </c>
      <c r="I441" s="12" t="s">
        <v>23</v>
      </c>
      <c r="J441" s="12" t="s">
        <v>24</v>
      </c>
      <c r="K441" s="12" t="s">
        <v>24</v>
      </c>
      <c r="L441" s="12" t="str">
        <f>VLOOKUP([1]English!L441,[1]Translation!$A$1:$F$1171,2,FALSE)</f>
        <v>Penderfyniad i beidio ag ymchwilio i’r cod</v>
      </c>
      <c r="M441" s="12" t="str">
        <f>VLOOKUP([1]English!M441,[1]Translation!$A$1:$F$1171,2,FALSE)</f>
        <v>Dim tystiolaeth ar yr olwg gyntaf o esgeulustod</v>
      </c>
      <c r="N441" s="4"/>
    </row>
    <row r="442" spans="1:14">
      <c r="A442" s="14" t="s">
        <v>1</v>
      </c>
      <c r="B442" s="14" t="s">
        <v>1</v>
      </c>
      <c r="C442" s="14" t="s">
        <v>10</v>
      </c>
      <c r="D442" s="14" t="s">
        <v>1</v>
      </c>
      <c r="E442" s="14" t="s">
        <v>1</v>
      </c>
      <c r="F442" s="15" t="s">
        <v>1</v>
      </c>
      <c r="G442" s="12"/>
      <c r="H442" s="14" t="s">
        <v>1</v>
      </c>
      <c r="I442" s="14" t="s">
        <v>1</v>
      </c>
      <c r="J442" s="14" t="s">
        <v>1</v>
      </c>
      <c r="K442" s="14" t="s">
        <v>1</v>
      </c>
      <c r="L442" s="14" t="s">
        <v>1</v>
      </c>
      <c r="M442" s="16" t="s">
        <v>1</v>
      </c>
      <c r="N442" s="4"/>
    </row>
    <row r="443" spans="1:14" ht="25.5" customHeight="1">
      <c r="A443" s="12" t="str">
        <f>VLOOKUP([1]English!A443,[1]Translation!$A$1:$F$1171,2,FALSE)</f>
        <v>Awdurdod Lleol</v>
      </c>
      <c r="B443" s="12" t="str">
        <f>VLOOKUP([1]English!B443,[1]Translation!$A$1:$F$1171,2,FALSE)</f>
        <v>Cyngor Gwynedd</v>
      </c>
      <c r="C443" s="12" t="s">
        <v>31</v>
      </c>
      <c r="D443" s="12" t="str">
        <f>VLOOKUP([1]English!D443,[1]Translation!$A$1:$F$1171,2,FALSE)</f>
        <v>Yr Amgylchedd ac Iechyd yr Amgylchedd</v>
      </c>
      <c r="E443" s="12" t="str">
        <f>VLOOKUP([1]English!E443,[1]Translation!$A$1:$F$1171,2,FALSE)</f>
        <v xml:space="preserve">Sŵn a materion niwsans arall </v>
      </c>
      <c r="F443" s="12">
        <v>202003258</v>
      </c>
      <c r="G443" s="12" t="str">
        <f>VLOOKUP([1]English!G443,[1]Translation!$A$1:$F$1171,2,FALSE)</f>
        <v>Asesiad</v>
      </c>
      <c r="H443" s="12" t="s">
        <v>69</v>
      </c>
      <c r="I443" s="12" t="s">
        <v>69</v>
      </c>
      <c r="J443" s="12" t="s">
        <v>115</v>
      </c>
      <c r="K443" s="12" t="s">
        <v>115</v>
      </c>
      <c r="L443" s="12" t="str">
        <f>VLOOKUP([1]English!L443,[1]Translation!$A$1:$F$1171,2,FALSE)</f>
        <v>Datrys yn gynnar</v>
      </c>
      <c r="M443" s="12" t="str">
        <f>VLOOKUP([1]English!M443,[1]Translation!$A$1:$F$1171,2,FALSE)</f>
        <v>2C401 - Camau gan yr awdurdod rhestredig (ee. iawndal)</v>
      </c>
      <c r="N443" s="4"/>
    </row>
    <row r="444" spans="1:14" ht="25.5" customHeight="1">
      <c r="A444" s="12" t="str">
        <f>VLOOKUP([1]English!A444,[1]Translation!$A$1:$F$1171,2,FALSE)</f>
        <v>Awdurdod Lleol</v>
      </c>
      <c r="B444" s="12" t="str">
        <f>VLOOKUP([1]English!B444,[1]Translation!$A$1:$F$1171,2,FALSE)</f>
        <v>Cyngor Gwynedd</v>
      </c>
      <c r="C444" s="12" t="s">
        <v>31</v>
      </c>
      <c r="D444" s="12"/>
      <c r="E444" s="12" t="str">
        <f>VLOOKUP([1]English!E444,[1]Translation!$A$1:$F$1171,2,FALSE)</f>
        <v>Ffyrdd a Thrafnidiaeth</v>
      </c>
      <c r="F444" s="12">
        <v>202003553</v>
      </c>
      <c r="G444" s="12" t="str">
        <f>VLOOKUP([1]English!G444,[1]Translation!$A$1:$F$1171,2,FALSE)</f>
        <v>Asesiad</v>
      </c>
      <c r="H444" s="12" t="s">
        <v>25</v>
      </c>
      <c r="I444" s="12" t="s">
        <v>49</v>
      </c>
      <c r="J444" s="12" t="s">
        <v>68</v>
      </c>
      <c r="K444" s="12" t="s">
        <v>68</v>
      </c>
      <c r="L444" s="12" t="str">
        <f>VLOOKUP([1]English!L444,[1]Translation!$A$1:$F$1171,2,FALSE)</f>
        <v>Mater tu hwnt i awdurdodaeth (yn ôl disgresiwn)</v>
      </c>
      <c r="M444" s="12" t="str">
        <f>VLOOKUP([1]English!M444,[1]Translation!$A$1:$F$1171,2,FALSE)</f>
        <v>2A201 -  Cynamserol - wedi'i gyfeirio at y corff cyhoeddus</v>
      </c>
      <c r="N444" s="4"/>
    </row>
    <row r="445" spans="1:14">
      <c r="A445" s="14" t="s">
        <v>1</v>
      </c>
      <c r="B445" s="14" t="s">
        <v>1</v>
      </c>
      <c r="C445" s="14" t="s">
        <v>124</v>
      </c>
      <c r="D445" s="14" t="s">
        <v>1</v>
      </c>
      <c r="E445" s="14" t="s">
        <v>1</v>
      </c>
      <c r="F445" s="15" t="s">
        <v>1</v>
      </c>
      <c r="G445" s="14" t="s">
        <v>1</v>
      </c>
      <c r="H445" s="14" t="s">
        <v>1</v>
      </c>
      <c r="I445" s="14" t="s">
        <v>1</v>
      </c>
      <c r="J445" s="14" t="s">
        <v>1</v>
      </c>
      <c r="K445" s="14" t="s">
        <v>1</v>
      </c>
      <c r="L445" s="14" t="s">
        <v>1</v>
      </c>
      <c r="M445" s="16" t="s">
        <v>1</v>
      </c>
      <c r="N445" s="4"/>
    </row>
    <row r="446" spans="1:14">
      <c r="A446" s="17" t="s">
        <v>1</v>
      </c>
      <c r="B446" s="18" t="s">
        <v>30</v>
      </c>
      <c r="C446" s="18" t="s">
        <v>1</v>
      </c>
      <c r="D446" s="17" t="s">
        <v>1</v>
      </c>
      <c r="E446" s="17" t="s">
        <v>1</v>
      </c>
      <c r="F446" s="17" t="s">
        <v>1</v>
      </c>
      <c r="G446" s="17" t="s">
        <v>1</v>
      </c>
      <c r="H446" s="17" t="s">
        <v>1</v>
      </c>
      <c r="I446" s="17" t="s">
        <v>1</v>
      </c>
      <c r="J446" s="17" t="s">
        <v>1</v>
      </c>
      <c r="K446" s="17" t="s">
        <v>1</v>
      </c>
      <c r="L446" s="17" t="s">
        <v>1</v>
      </c>
      <c r="M446" s="19" t="s">
        <v>1</v>
      </c>
      <c r="N446" s="4"/>
    </row>
    <row r="447" spans="1:14">
      <c r="A447" s="9" t="s">
        <v>1</v>
      </c>
      <c r="B447" s="10" t="str">
        <f>VLOOKUP([1]English!B447,[1]Translation!$A$1:$F$1171,2,FALSE)</f>
        <v>Cyngor Sir Ynys Môn</v>
      </c>
      <c r="C447" s="9" t="s">
        <v>1</v>
      </c>
      <c r="D447" s="10" t="s">
        <v>1</v>
      </c>
      <c r="E447" s="9" t="s">
        <v>1</v>
      </c>
      <c r="F447" s="9" t="s">
        <v>1</v>
      </c>
      <c r="G447" s="9" t="s">
        <v>1</v>
      </c>
      <c r="H447" s="9" t="s">
        <v>1</v>
      </c>
      <c r="I447" s="9" t="s">
        <v>1</v>
      </c>
      <c r="J447" s="9" t="s">
        <v>1</v>
      </c>
      <c r="K447" s="9" t="s">
        <v>1</v>
      </c>
      <c r="L447" s="9" t="s">
        <v>1</v>
      </c>
      <c r="M447" s="11" t="s">
        <v>1</v>
      </c>
      <c r="N447" s="4"/>
    </row>
    <row r="448" spans="1:14" ht="51">
      <c r="A448" s="12" t="str">
        <f>VLOOKUP([1]English!A448,[1]Translation!$A$1:$F$1171,2,FALSE)</f>
        <v>Awdurdod Lleol</v>
      </c>
      <c r="B448" s="12" t="str">
        <f>VLOOKUP([1]English!B448,[1]Translation!$A$1:$F$1171,2,FALSE)</f>
        <v>Cyngor Sir Ynys Môn</v>
      </c>
      <c r="C448" s="12" t="s">
        <v>31</v>
      </c>
      <c r="D448" s="12" t="str">
        <f>VLOOKUP([1]English!D448,[1]Translation!$A$1:$F$1171,2,FALSE)</f>
        <v>Gwasanaethau Cymdeithasol Oedolyn</v>
      </c>
      <c r="E448" s="12" t="str">
        <f>VLOOKUP([1]English!E448,[1]Translation!$A$1:$F$1171,2,FALSE)</f>
        <v>Gwasanaethau i oedolion Agored i Niwed (ee gydag anawsterau dysgu. neu â materion iechyd meddwl)</v>
      </c>
      <c r="F448" s="12">
        <v>201904391</v>
      </c>
      <c r="G448" s="12" t="str">
        <f>VLOOKUP([1]English!G448,[1]Translation!$A$1:$F$1171,2,FALSE)</f>
        <v>Ymchwiliad</v>
      </c>
      <c r="H448" s="12" t="s">
        <v>174</v>
      </c>
      <c r="I448" s="12" t="s">
        <v>175</v>
      </c>
      <c r="J448" s="12" t="s">
        <v>56</v>
      </c>
      <c r="K448" s="12" t="s">
        <v>56</v>
      </c>
      <c r="L448" s="12" t="str">
        <f>VLOOKUP([1]English!L448,[1]Translation!$A$1:$F$1171,2,FALSE)</f>
        <v>Adroddiad nid er budd y cyhoedd wedi'i gyhoeddi: y gŵyn wedi'i chadarnhau</v>
      </c>
      <c r="M448" s="12" t="str">
        <f>VLOOKUP([1]English!M448,[1]Translation!$A$1:$F$1171,2,FALSE)</f>
        <v>Iawndal yn unig neu iawndal ac ymddiheuriad</v>
      </c>
      <c r="N448" s="4"/>
    </row>
    <row r="449" spans="1:14" ht="25.5">
      <c r="A449" s="12" t="str">
        <f>VLOOKUP([1]English!A449,[1]Translation!$A$1:$F$1171,2,FALSE)</f>
        <v>Awdurdod Lleol</v>
      </c>
      <c r="B449" s="12" t="str">
        <f>VLOOKUP([1]English!B449,[1]Translation!$A$1:$F$1171,2,FALSE)</f>
        <v>Cyngor Sir Ynys Môn</v>
      </c>
      <c r="C449" s="12" t="s">
        <v>31</v>
      </c>
      <c r="D449" s="12" t="str">
        <f>VLOOKUP([1]English!D449,[1]Translation!$A$1:$F$1171,2,FALSE)</f>
        <v>Cynllunio a Rheoli Adeiladu</v>
      </c>
      <c r="E449" s="12" t="str">
        <f>VLOOKUP([1]English!E449,[1]Translation!$A$1:$F$1171,2,FALSE)</f>
        <v>Materion cynllunio arall</v>
      </c>
      <c r="F449" s="12">
        <v>202002683</v>
      </c>
      <c r="G449" s="12" t="str">
        <f>VLOOKUP([1]English!G449,[1]Translation!$A$1:$F$1171,2,FALSE)</f>
        <v>Asesiad</v>
      </c>
      <c r="H449" s="12" t="s">
        <v>143</v>
      </c>
      <c r="I449" s="12" t="s">
        <v>16</v>
      </c>
      <c r="J449" s="12" t="s">
        <v>131</v>
      </c>
      <c r="K449" s="12" t="s">
        <v>131</v>
      </c>
      <c r="L449" s="12" t="str">
        <f>VLOOKUP([1]English!L449,[1]Translation!$A$1:$F$1171,2,FALSE)</f>
        <v>Mater tu hwnt i awdurdodaeth (yn ôl disgresiwn)</v>
      </c>
      <c r="M449" s="12" t="str">
        <f>VLOOKUP([1]English!M449,[1]Translation!$A$1:$F$1171,2,FALSE)</f>
        <v>2B204 - Y tu hwnt i Amser</v>
      </c>
      <c r="N449" s="4"/>
    </row>
    <row r="450" spans="1:14" ht="25.5" customHeight="1">
      <c r="A450" s="12" t="str">
        <f>VLOOKUP([1]English!A450,[1]Translation!$A$1:$F$1171,2,FALSE)</f>
        <v>Awdurdod Lleol</v>
      </c>
      <c r="B450" s="12" t="str">
        <f>VLOOKUP([1]English!B450,[1]Translation!$A$1:$F$1171,2,FALSE)</f>
        <v>Cyngor Sir Ynys Môn</v>
      </c>
      <c r="C450" s="12" t="s">
        <v>31</v>
      </c>
      <c r="D450" s="12" t="str">
        <f>VLOOKUP([1]English!D450,[1]Translation!$A$1:$F$1171,2,FALSE)</f>
        <v>Cynllunio a Rheoli Adeiladu</v>
      </c>
      <c r="E450" s="12" t="str">
        <f>VLOOKUP([1]English!E450,[1]Translation!$A$1:$F$1171,2,FALSE)</f>
        <v>Materion cynllunio arall</v>
      </c>
      <c r="F450" s="12">
        <v>202003550</v>
      </c>
      <c r="G450" s="12" t="str">
        <f>VLOOKUP([1]English!G450,[1]Translation!$A$1:$F$1171,2,FALSE)</f>
        <v>Asesiad</v>
      </c>
      <c r="H450" s="12" t="s">
        <v>25</v>
      </c>
      <c r="I450" s="12" t="s">
        <v>25</v>
      </c>
      <c r="J450" s="12" t="s">
        <v>28</v>
      </c>
      <c r="K450" s="12" t="s">
        <v>28</v>
      </c>
      <c r="L450" s="12" t="str">
        <f>VLOOKUP([1]English!L450,[1]Translation!$A$1:$F$1171,2,FALSE)</f>
        <v>Mater tu hwnt i awdurdodaeth (yn ôl disgresiwn)</v>
      </c>
      <c r="M450" s="12" t="str">
        <f>VLOOKUP([1]English!M450,[1]Translation!$A$1:$F$1171,2,FALSE)</f>
        <v>2B205 – Rhesymol cymryd camau cyfreithlon/hawl apelio</v>
      </c>
      <c r="N450" s="4"/>
    </row>
    <row r="451" spans="1:14" ht="25.5" customHeight="1">
      <c r="A451" s="12" t="str">
        <f>VLOOKUP([1]English!A451,[1]Translation!$A$1:$F$1171,2,FALSE)</f>
        <v>Awdurdod Lleol</v>
      </c>
      <c r="B451" s="12" t="str">
        <f>VLOOKUP([1]English!B451,[1]Translation!$A$1:$F$1171,2,FALSE)</f>
        <v>Cyngor Sir Ynys Môn</v>
      </c>
      <c r="C451" s="12" t="s">
        <v>31</v>
      </c>
      <c r="D451" s="12" t="str">
        <f>VLOOKUP([1]English!D451,[1]Translation!$A$1:$F$1171,2,FALSE)</f>
        <v>Eraill Amrywiol</v>
      </c>
      <c r="E451" s="12" t="str">
        <f>VLOOKUP([1]English!E451,[1]Translation!$A$1:$F$1171,2,FALSE)</f>
        <v>Eraill Amrywiol</v>
      </c>
      <c r="F451" s="12">
        <v>202003569</v>
      </c>
      <c r="G451" s="12" t="str">
        <f>VLOOKUP([1]English!G451,[1]Translation!$A$1:$F$1171,2,FALSE)</f>
        <v>Asesiad</v>
      </c>
      <c r="H451" s="12" t="s">
        <v>25</v>
      </c>
      <c r="I451" s="12" t="s">
        <v>25</v>
      </c>
      <c r="J451" s="12" t="s">
        <v>22</v>
      </c>
      <c r="K451" s="12" t="s">
        <v>22</v>
      </c>
      <c r="L451" s="12" t="str">
        <f>VLOOKUP([1]English!L451,[1]Translation!$A$1:$F$1171,2,FALSE)</f>
        <v>Mater tu hwnt i awdurdodaeth (nid yn ôl disgresiwn)</v>
      </c>
      <c r="M451" s="12" t="str">
        <f>VLOOKUP([1]English!M451,[1]Translation!$A$1:$F$1171,2,FALSE)</f>
        <v>2A101 - Mater tu hwnt i awdurdodaeth (nid yn ôl disgresiwn)</v>
      </c>
      <c r="N451" s="4"/>
    </row>
    <row r="452" spans="1:14" ht="25.5" customHeight="1">
      <c r="A452" s="12" t="str">
        <f>VLOOKUP([1]English!A452,[1]Translation!$A$1:$F$1171,2,FALSE)</f>
        <v>Awdurdod Lleol</v>
      </c>
      <c r="B452" s="12" t="str">
        <f>VLOOKUP([1]English!B452,[1]Translation!$A$1:$F$1171,2,FALSE)</f>
        <v>Cyngor Sir Ynys Môn</v>
      </c>
      <c r="C452" s="12" t="s">
        <v>31</v>
      </c>
      <c r="D452" s="12" t="str">
        <f>VLOOKUP([1]English!D452,[1]Translation!$A$1:$F$1171,2,FALSE)</f>
        <v>Gweinyddu Budd-daliadau</v>
      </c>
      <c r="E452" s="12" t="str">
        <f>VLOOKUP([1]English!E452,[1]Translation!$A$1:$F$1171,2,FALSE)</f>
        <v>Budd-dal Y Dreth Gyngor</v>
      </c>
      <c r="F452" s="12">
        <v>202003762</v>
      </c>
      <c r="G452" s="12" t="str">
        <f>VLOOKUP([1]English!G452,[1]Translation!$A$1:$F$1171,2,FALSE)</f>
        <v>Asesiad</v>
      </c>
      <c r="H452" s="12" t="s">
        <v>131</v>
      </c>
      <c r="I452" s="12" t="s">
        <v>24</v>
      </c>
      <c r="J452" s="12" t="s">
        <v>50</v>
      </c>
      <c r="K452" s="12" t="s">
        <v>50</v>
      </c>
      <c r="L452" s="12" t="str">
        <f>VLOOKUP([1]English!L452,[1]Translation!$A$1:$F$1171,2,FALSE)</f>
        <v>Mater tu hwnt i awdurdodaeth (yn ôl disgresiwn)</v>
      </c>
      <c r="M452" s="12" t="str">
        <f>VLOOKUP([1]English!M452,[1]Translation!$A$1:$F$1171,2,FALSE)</f>
        <v>2A201 -  Cynamserol - wedi'i gyfeirio at y corff cyhoeddus</v>
      </c>
      <c r="N452" s="4"/>
    </row>
    <row r="453" spans="1:14">
      <c r="A453" s="14" t="s">
        <v>1</v>
      </c>
      <c r="B453" s="14" t="s">
        <v>1</v>
      </c>
      <c r="C453" s="14" t="s">
        <v>132</v>
      </c>
      <c r="D453" s="14" t="s">
        <v>1</v>
      </c>
      <c r="E453" s="14" t="s">
        <v>1</v>
      </c>
      <c r="F453" s="15" t="s">
        <v>1</v>
      </c>
      <c r="G453" s="14" t="s">
        <v>1</v>
      </c>
      <c r="H453" s="14" t="s">
        <v>1</v>
      </c>
      <c r="I453" s="14" t="s">
        <v>1</v>
      </c>
      <c r="J453" s="14" t="s">
        <v>1</v>
      </c>
      <c r="K453" s="14" t="s">
        <v>1</v>
      </c>
      <c r="L453" s="14" t="s">
        <v>1</v>
      </c>
      <c r="M453" s="16" t="s">
        <v>1</v>
      </c>
      <c r="N453" s="4"/>
    </row>
    <row r="454" spans="1:14">
      <c r="A454" s="17" t="s">
        <v>1</v>
      </c>
      <c r="B454" s="18" t="s">
        <v>47</v>
      </c>
      <c r="C454" s="18" t="s">
        <v>1</v>
      </c>
      <c r="D454" s="17" t="s">
        <v>1</v>
      </c>
      <c r="E454" s="17" t="s">
        <v>1</v>
      </c>
      <c r="F454" s="17" t="s">
        <v>1</v>
      </c>
      <c r="G454" s="17" t="s">
        <v>1</v>
      </c>
      <c r="H454" s="17" t="s">
        <v>1</v>
      </c>
      <c r="I454" s="17" t="s">
        <v>1</v>
      </c>
      <c r="J454" s="17" t="s">
        <v>1</v>
      </c>
      <c r="K454" s="17" t="s">
        <v>1</v>
      </c>
      <c r="L454" s="17" t="s">
        <v>1</v>
      </c>
      <c r="M454" s="19" t="s">
        <v>1</v>
      </c>
      <c r="N454" s="4"/>
    </row>
    <row r="455" spans="1:14" ht="26.25">
      <c r="A455" s="9" t="s">
        <v>1</v>
      </c>
      <c r="B455" s="10" t="str">
        <f>VLOOKUP([1]English!B455,[1]Translation!$A$1:$F$1171,2,FALSE)</f>
        <v>Cyngor Bwrdeistref Sirol Merthyr Tudful</v>
      </c>
      <c r="C455" s="9" t="s">
        <v>1</v>
      </c>
      <c r="D455" s="10" t="s">
        <v>1</v>
      </c>
      <c r="E455" s="9" t="s">
        <v>1</v>
      </c>
      <c r="F455" s="9" t="s">
        <v>1</v>
      </c>
      <c r="G455" s="9" t="s">
        <v>1</v>
      </c>
      <c r="H455" s="9" t="s">
        <v>1</v>
      </c>
      <c r="I455" s="9" t="s">
        <v>1</v>
      </c>
      <c r="J455" s="9" t="s">
        <v>1</v>
      </c>
      <c r="K455" s="9" t="s">
        <v>1</v>
      </c>
      <c r="L455" s="9" t="s">
        <v>1</v>
      </c>
      <c r="M455" s="11" t="s">
        <v>1</v>
      </c>
      <c r="N455" s="4"/>
    </row>
    <row r="456" spans="1:14" ht="25.5" customHeight="1">
      <c r="A456" s="12" t="str">
        <f>VLOOKUP([1]English!A456,[1]Translation!$A$1:$F$1171,2,FALSE)</f>
        <v>Awdurdod Lleol</v>
      </c>
      <c r="B456" s="12" t="str">
        <f>VLOOKUP([1]English!B456,[1]Translation!$A$1:$F$1171,2,FALSE)</f>
        <v>Cyngor Bwrdeistref Sirol Merthyr Tudful</v>
      </c>
      <c r="C456" s="12" t="s">
        <v>31</v>
      </c>
      <c r="D456" s="12" t="str">
        <f>VLOOKUP([1]English!D456,[1]Translation!$A$1:$F$1171,2,FALSE)</f>
        <v>Iechyd</v>
      </c>
      <c r="E456" s="12" t="str">
        <f>VLOOKUP([1]English!E456,[1]Translation!$A$1:$F$1171,2,FALSE)</f>
        <v>Triniaeth Glinigol mewn Ysbyty</v>
      </c>
      <c r="F456" s="12">
        <v>202002343</v>
      </c>
      <c r="G456" s="12" t="str">
        <f>VLOOKUP([1]English!G456,[1]Translation!$A$1:$F$1171,2,FALSE)</f>
        <v>Asesiad</v>
      </c>
      <c r="H456" s="12" t="s">
        <v>86</v>
      </c>
      <c r="I456" s="12" t="s">
        <v>32</v>
      </c>
      <c r="J456" s="12" t="s">
        <v>40</v>
      </c>
      <c r="K456" s="12" t="s">
        <v>40</v>
      </c>
      <c r="L456" s="12" t="str">
        <f>VLOOKUP([1]English!L456,[1]Translation!$A$1:$F$1171,2,FALSE)</f>
        <v>Mater tu hwnt i awdurdodaeth (yn ôl disgresiwn)</v>
      </c>
      <c r="M456" s="12" t="str">
        <f>VLOOKUP([1]English!M456,[1]Translation!$A$1:$F$1171,2,FALSE)</f>
        <v>2B201 - Cynamserol - wedi'i gyfeirio at y corff cyhoeddus</v>
      </c>
      <c r="N456" s="4"/>
    </row>
    <row r="457" spans="1:14" ht="25.5" customHeight="1">
      <c r="A457" s="12" t="str">
        <f>VLOOKUP([1]English!A457,[1]Translation!$A$1:$F$1171,2,FALSE)</f>
        <v>Awdurdod Lleol</v>
      </c>
      <c r="B457" s="12" t="str">
        <f>VLOOKUP([1]English!B457,[1]Translation!$A$1:$F$1171,2,FALSE)</f>
        <v>Cyngor Bwrdeistref Sirol Merthyr Tudful</v>
      </c>
      <c r="C457" s="12" t="s">
        <v>31</v>
      </c>
      <c r="D457" s="12" t="str">
        <f>VLOOKUP([1]English!D457,[1]Translation!$A$1:$F$1171,2,FALSE)</f>
        <v>Cynllunio a Rheoli Adeiladu</v>
      </c>
      <c r="E457" s="12" t="str">
        <f>VLOOKUP([1]English!E457,[1]Translation!$A$1:$F$1171,2,FALSE)</f>
        <v>Ymdriniaeth â chais cynllunio (arall)</v>
      </c>
      <c r="F457" s="12">
        <v>202002654</v>
      </c>
      <c r="G457" s="12" t="str">
        <f>VLOOKUP([1]English!G457,[1]Translation!$A$1:$F$1171,2,FALSE)</f>
        <v>Asesiad</v>
      </c>
      <c r="H457" s="12" t="s">
        <v>101</v>
      </c>
      <c r="I457" s="12" t="s">
        <v>101</v>
      </c>
      <c r="J457" s="12" t="s">
        <v>105</v>
      </c>
      <c r="K457" s="12" t="s">
        <v>105</v>
      </c>
      <c r="L457" s="12" t="str">
        <f>VLOOKUP([1]English!L457,[1]Translation!$A$1:$F$1171,2,FALSE)</f>
        <v>Penderfynu peidio ymchwilio cwyn</v>
      </c>
      <c r="M457" s="12" t="str">
        <f>VLOOKUP([1]English!M457,[1]Translation!$A$1:$F$1171,2,FALSE)</f>
        <v>2B301 - Dim tystiolaeth o gamweinyddu neu fethiant y gwasanaeth</v>
      </c>
      <c r="N457" s="4"/>
    </row>
    <row r="458" spans="1:14" ht="25.5">
      <c r="A458" s="12" t="str">
        <f>VLOOKUP([1]English!A458,[1]Translation!$A$1:$F$1171,2,FALSE)</f>
        <v>Awdurdod Lleol</v>
      </c>
      <c r="B458" s="12" t="str">
        <f>VLOOKUP([1]English!B458,[1]Translation!$A$1:$F$1171,2,FALSE)</f>
        <v>Cyngor Bwrdeistref Sirol Merthyr Tudful</v>
      </c>
      <c r="C458" s="12" t="s">
        <v>31</v>
      </c>
      <c r="D458" s="12" t="str">
        <f>VLOOKUP([1]English!D458,[1]Translation!$A$1:$F$1171,2,FALSE)</f>
        <v>Cynllunio a Rheoli Adeiladu</v>
      </c>
      <c r="E458" s="12" t="str">
        <f>VLOOKUP([1]English!E458,[1]Translation!$A$1:$F$1171,2,FALSE)</f>
        <v>Datblygiadau heb ei awdurdodi - galw am gamau gorfodi a.y.y.b</v>
      </c>
      <c r="F458" s="12">
        <v>202002746</v>
      </c>
      <c r="G458" s="12" t="str">
        <f>VLOOKUP([1]English!G458,[1]Translation!$A$1:$F$1171,2,FALSE)</f>
        <v>Asesiad</v>
      </c>
      <c r="H458" s="12" t="s">
        <v>108</v>
      </c>
      <c r="I458" s="12" t="s">
        <v>13</v>
      </c>
      <c r="J458" s="12" t="s">
        <v>26</v>
      </c>
      <c r="K458" s="12" t="s">
        <v>26</v>
      </c>
      <c r="L458" s="12" t="str">
        <f>VLOOKUP([1]English!L458,[1]Translation!$A$1:$F$1171,2,FALSE)</f>
        <v>Mater tu hwnt i awdurdodaeth (yn ôl disgresiwn)</v>
      </c>
      <c r="M458" s="12" t="str">
        <f>VLOOKUP([1]English!M458,[1]Translation!$A$1:$F$1171,2,FALSE)</f>
        <v>2B204 - Y tu hwnt i Amser</v>
      </c>
      <c r="N458" s="4"/>
    </row>
    <row r="459" spans="1:14" ht="25.5" customHeight="1">
      <c r="A459" s="12" t="str">
        <f>VLOOKUP([1]English!A459,[1]Translation!$A$1:$F$1171,2,FALSE)</f>
        <v>Awdurdod Lleol</v>
      </c>
      <c r="B459" s="12" t="str">
        <f>VLOOKUP([1]English!B459,[1]Translation!$A$1:$F$1171,2,FALSE)</f>
        <v>Cyngor Bwrdeistref Sirol Merthyr Tudful</v>
      </c>
      <c r="C459" s="12" t="s">
        <v>31</v>
      </c>
      <c r="D459" s="12" t="str">
        <f>VLOOKUP([1]English!D459,[1]Translation!$A$1:$F$1171,2,FALSE)</f>
        <v>Ymdrin â chwynion</v>
      </c>
      <c r="E459" s="12" t="str">
        <f>VLOOKUP([1]English!E459,[1]Translation!$A$1:$F$1171,2,FALSE)</f>
        <v>Panel yr Heddlu a Throsedd</v>
      </c>
      <c r="F459" s="12">
        <v>202003343</v>
      </c>
      <c r="G459" s="12" t="str">
        <f>VLOOKUP([1]English!G459,[1]Translation!$A$1:$F$1171,2,FALSE)</f>
        <v>Asesiad</v>
      </c>
      <c r="H459" s="12" t="s">
        <v>37</v>
      </c>
      <c r="I459" s="12" t="s">
        <v>37</v>
      </c>
      <c r="J459" s="12" t="s">
        <v>24</v>
      </c>
      <c r="K459" s="12" t="s">
        <v>24</v>
      </c>
      <c r="L459" s="12" t="str">
        <f>VLOOKUP([1]English!L459,[1]Translation!$A$1:$F$1171,2,FALSE)</f>
        <v>Mater tu hwnt i awdurdodaeth (yn ôl disgresiwn)</v>
      </c>
      <c r="M459" s="12" t="str">
        <f>VLOOKUP([1]English!M459,[1]Translation!$A$1:$F$1171,2,FALSE)</f>
        <v>2B201 - Cynamserol - wedi'i gyfeirio at y corff cyhoeddus</v>
      </c>
      <c r="N459" s="4"/>
    </row>
    <row r="460" spans="1:14" ht="25.5" customHeight="1">
      <c r="A460" s="12" t="str">
        <f>VLOOKUP([1]English!A460,[1]Translation!$A$1:$F$1171,2,FALSE)</f>
        <v>Awdurdod Lleol</v>
      </c>
      <c r="B460" s="12" t="str">
        <f>VLOOKUP([1]English!B460,[1]Translation!$A$1:$F$1171,2,FALSE)</f>
        <v>Cyngor Bwrdeistref Sirol Merthyr Tudful</v>
      </c>
      <c r="C460" s="12" t="s">
        <v>31</v>
      </c>
      <c r="D460" s="12" t="str">
        <f>VLOOKUP([1]English!D460,[1]Translation!$A$1:$F$1171,2,FALSE)</f>
        <v>Cynllunio a Rheoli Adeiladu</v>
      </c>
      <c r="E460" s="12" t="str">
        <f>VLOOKUP([1]English!E460,[1]Translation!$A$1:$F$1171,2,FALSE)</f>
        <v>Ymdriniaeth â chais cynllunio (methiant i hysbysu'r rhai a effeithir)</v>
      </c>
      <c r="F460" s="12">
        <v>202003530</v>
      </c>
      <c r="G460" s="12" t="str">
        <f>VLOOKUP([1]English!G460,[1]Translation!$A$1:$F$1171,2,FALSE)</f>
        <v>Asesiad</v>
      </c>
      <c r="H460" s="12" t="s">
        <v>56</v>
      </c>
      <c r="I460" s="12" t="s">
        <v>56</v>
      </c>
      <c r="J460" s="12" t="s">
        <v>116</v>
      </c>
      <c r="K460" s="12" t="s">
        <v>116</v>
      </c>
      <c r="L460" s="12" t="str">
        <f>VLOOKUP([1]English!L460,[1]Translation!$A$1:$F$1171,2,FALSE)</f>
        <v>Penderfynu peidio ymchwilio cwyn</v>
      </c>
      <c r="M460" s="12" t="str">
        <f>VLOOKUP([1]English!M460,[1]Translation!$A$1:$F$1171,2,FALSE)</f>
        <v>2B301 - Dim tystiolaeth o gamweinyddu neu fethiant y gwasanaeth</v>
      </c>
      <c r="N460" s="4"/>
    </row>
    <row r="461" spans="1:14">
      <c r="A461" s="14" t="s">
        <v>1</v>
      </c>
      <c r="B461" s="14" t="s">
        <v>1</v>
      </c>
      <c r="C461" s="14" t="s">
        <v>132</v>
      </c>
      <c r="D461" s="14" t="s">
        <v>1</v>
      </c>
      <c r="E461" s="14" t="s">
        <v>1</v>
      </c>
      <c r="F461" s="15" t="s">
        <v>1</v>
      </c>
      <c r="G461" s="14" t="s">
        <v>1</v>
      </c>
      <c r="H461" s="14" t="s">
        <v>1</v>
      </c>
      <c r="I461" s="14" t="s">
        <v>1</v>
      </c>
      <c r="J461" s="14" t="s">
        <v>1</v>
      </c>
      <c r="K461" s="14" t="s">
        <v>1</v>
      </c>
      <c r="L461" s="14" t="s">
        <v>1</v>
      </c>
      <c r="M461" s="16" t="s">
        <v>1</v>
      </c>
      <c r="N461" s="4"/>
    </row>
    <row r="462" spans="1:14">
      <c r="A462" s="17" t="s">
        <v>1</v>
      </c>
      <c r="B462" s="18" t="s">
        <v>47</v>
      </c>
      <c r="C462" s="18" t="s">
        <v>1</v>
      </c>
      <c r="D462" s="17" t="s">
        <v>1</v>
      </c>
      <c r="E462" s="17" t="s">
        <v>1</v>
      </c>
      <c r="F462" s="17" t="s">
        <v>1</v>
      </c>
      <c r="G462" s="17" t="s">
        <v>1</v>
      </c>
      <c r="H462" s="17" t="s">
        <v>1</v>
      </c>
      <c r="I462" s="17" t="s">
        <v>1</v>
      </c>
      <c r="J462" s="17" t="s">
        <v>1</v>
      </c>
      <c r="K462" s="17" t="s">
        <v>1</v>
      </c>
      <c r="L462" s="17" t="s">
        <v>1</v>
      </c>
      <c r="M462" s="19" t="s">
        <v>1</v>
      </c>
      <c r="N462" s="4"/>
    </row>
    <row r="463" spans="1:14">
      <c r="A463" s="9" t="s">
        <v>1</v>
      </c>
      <c r="B463" s="10" t="str">
        <f>VLOOKUP([1]English!B463,[1]Translation!$A$1:$F$1171,2,FALSE)</f>
        <v>Cyngor Sir Fynwy</v>
      </c>
      <c r="C463" s="9" t="s">
        <v>1</v>
      </c>
      <c r="D463" s="10" t="s">
        <v>1</v>
      </c>
      <c r="E463" s="9" t="s">
        <v>1</v>
      </c>
      <c r="F463" s="9" t="s">
        <v>1</v>
      </c>
      <c r="G463" s="9" t="s">
        <v>1</v>
      </c>
      <c r="H463" s="9" t="s">
        <v>1</v>
      </c>
      <c r="I463" s="9" t="s">
        <v>1</v>
      </c>
      <c r="J463" s="9" t="s">
        <v>1</v>
      </c>
      <c r="K463" s="9" t="s">
        <v>1</v>
      </c>
      <c r="L463" s="9" t="s">
        <v>1</v>
      </c>
      <c r="M463" s="11" t="s">
        <v>1</v>
      </c>
      <c r="N463" s="4"/>
    </row>
    <row r="464" spans="1:14" ht="25.5" customHeight="1">
      <c r="A464" s="12" t="str">
        <f>VLOOKUP([1]English!A464,[1]Translation!$A$1:$F$1171,2,FALSE)</f>
        <v>Awdurdod Lleol</v>
      </c>
      <c r="B464" s="12" t="str">
        <f>VLOOKUP([1]English!B464,[1]Translation!$A$1:$F$1171,2,FALSE)</f>
        <v>Cyngor Sir Fynwy</v>
      </c>
      <c r="C464" s="12" t="s">
        <v>31</v>
      </c>
      <c r="D464" s="12" t="str">
        <f>VLOOKUP([1]English!D464,[1]Translation!$A$1:$F$1171,2,FALSE)</f>
        <v>Cynllunio a Rheoli Adeiladu</v>
      </c>
      <c r="E464" s="12" t="str">
        <f>VLOOKUP([1]English!E464,[1]Translation!$A$1:$F$1171,2,FALSE)</f>
        <v>Ymdriniaeth â chais cynllunio (arall)</v>
      </c>
      <c r="F464" s="12">
        <v>202002621</v>
      </c>
      <c r="G464" s="12" t="str">
        <f>VLOOKUP([1]English!G464,[1]Translation!$A$1:$F$1171,2,FALSE)</f>
        <v>Asesiad</v>
      </c>
      <c r="H464" s="12" t="s">
        <v>72</v>
      </c>
      <c r="I464" s="12" t="s">
        <v>16</v>
      </c>
      <c r="J464" s="12" t="s">
        <v>130</v>
      </c>
      <c r="K464" s="12" t="s">
        <v>130</v>
      </c>
      <c r="L464" s="12" t="str">
        <f>VLOOKUP([1]English!L464,[1]Translation!$A$1:$F$1171,2,FALSE)</f>
        <v>Penderfynu peidio ymchwilio cwyn</v>
      </c>
      <c r="M464" s="12" t="str">
        <f>VLOOKUP([1]English!M464,[1]Translation!$A$1:$F$1171,2,FALSE)</f>
        <v>2A300 - Dim tystiolaeth o galedi neu anghyfiawnder</v>
      </c>
      <c r="N464" s="4"/>
    </row>
    <row r="465" spans="1:14" ht="25.5" customHeight="1">
      <c r="A465" s="12" t="str">
        <f>VLOOKUP([1]English!A465,[1]Translation!$A$1:$F$1171,2,FALSE)</f>
        <v>Awdurdod Lleol</v>
      </c>
      <c r="B465" s="12" t="str">
        <f>VLOOKUP([1]English!B465,[1]Translation!$A$1:$F$1171,2,FALSE)</f>
        <v>Cyngor Sir Fynwy</v>
      </c>
      <c r="C465" s="12" t="s">
        <v>31</v>
      </c>
      <c r="D465" s="12" t="str">
        <f>VLOOKUP([1]English!D465,[1]Translation!$A$1:$F$1171,2,FALSE)</f>
        <v xml:space="preserve">Cyfleusterau Cymunedol. Adloniant a hamdden </v>
      </c>
      <c r="E465" s="12" t="str">
        <f>VLOOKUP([1]English!E465,[1]Translation!$A$1:$F$1171,2,FALSE)</f>
        <v>Eraill</v>
      </c>
      <c r="F465" s="12">
        <v>202003031</v>
      </c>
      <c r="G465" s="12" t="str">
        <f>VLOOKUP([1]English!G465,[1]Translation!$A$1:$F$1171,2,FALSE)</f>
        <v>Asesiad</v>
      </c>
      <c r="H465" s="12" t="s">
        <v>17</v>
      </c>
      <c r="I465" s="12" t="s">
        <v>17</v>
      </c>
      <c r="J465" s="12" t="s">
        <v>23</v>
      </c>
      <c r="K465" s="12" t="s">
        <v>23</v>
      </c>
      <c r="L465" s="12" t="str">
        <f>VLOOKUP([1]English!L465,[1]Translation!$A$1:$F$1171,2,FALSE)</f>
        <v>Mater tu hwnt i awdurdodaeth (yn ôl disgresiwn)</v>
      </c>
      <c r="M465" s="12" t="str">
        <f>VLOOKUP([1]English!M465,[1]Translation!$A$1:$F$1171,2,FALSE)</f>
        <v>2A201 -  Cynamserol - wedi'i gyfeirio at y corff cyhoeddus</v>
      </c>
      <c r="N465" s="4"/>
    </row>
    <row r="466" spans="1:14" ht="25.5" customHeight="1">
      <c r="A466" s="12" t="str">
        <f>VLOOKUP([1]English!A466,[1]Translation!$A$1:$F$1171,2,FALSE)</f>
        <v>Awdurdod Lleol</v>
      </c>
      <c r="B466" s="12" t="str">
        <f>VLOOKUP([1]English!B466,[1]Translation!$A$1:$F$1171,2,FALSE)</f>
        <v>Cyngor Sir Fynwy</v>
      </c>
      <c r="C466" s="12" t="s">
        <v>31</v>
      </c>
      <c r="D466" s="12" t="str">
        <f>VLOOKUP([1]English!D466,[1]Translation!$A$1:$F$1171,2,FALSE)</f>
        <v>Yr Amgylchedd ac Iechyd yr Amgylchedd</v>
      </c>
      <c r="E466" s="12" t="str">
        <f>VLOOKUP([1]English!E466,[1]Translation!$A$1:$F$1171,2,FALSE)</f>
        <v>Eraill</v>
      </c>
      <c r="F466" s="12">
        <v>202003280</v>
      </c>
      <c r="G466" s="12" t="str">
        <f>VLOOKUP([1]English!G466,[1]Translation!$A$1:$F$1171,2,FALSE)</f>
        <v>Asesiad</v>
      </c>
      <c r="H466" s="12" t="s">
        <v>96</v>
      </c>
      <c r="I466" s="12" t="s">
        <v>37</v>
      </c>
      <c r="J466" s="12" t="s">
        <v>37</v>
      </c>
      <c r="K466" s="12" t="s">
        <v>37</v>
      </c>
      <c r="L466" s="12" t="str">
        <f>VLOOKUP([1]English!L466,[1]Translation!$A$1:$F$1171,2,FALSE)</f>
        <v>Penderfynu peidio ymchwilio cwyn</v>
      </c>
      <c r="M466" s="12" t="str">
        <f>VLOOKUP([1]English!M466,[1]Translation!$A$1:$F$1171,2,FALSE)</f>
        <v>2A300 - Dim tystiolaeth o galedi neu anghyfiawnder</v>
      </c>
      <c r="N466" s="4"/>
    </row>
    <row r="467" spans="1:14" ht="25.5" customHeight="1">
      <c r="A467" s="12" t="str">
        <f>VLOOKUP([1]English!A467,[1]Translation!$A$1:$F$1171,2,FALSE)</f>
        <v>Awdurdod Lleol</v>
      </c>
      <c r="B467" s="12" t="str">
        <f>VLOOKUP([1]English!B467,[1]Translation!$A$1:$F$1171,2,FALSE)</f>
        <v>Cyngor Sir Fynwy</v>
      </c>
      <c r="C467" s="12" t="s">
        <v>31</v>
      </c>
      <c r="D467" s="12" t="str">
        <f>VLOOKUP([1]English!D467,[1]Translation!$A$1:$F$1171,2,FALSE)</f>
        <v xml:space="preserve">Gwasanaethau Cymdeithasol Plant </v>
      </c>
      <c r="E467" s="12" t="str">
        <f>VLOOKUP([1]English!E467,[1]Translation!$A$1:$F$1171,2,FALSE)</f>
        <v>Eraill</v>
      </c>
      <c r="F467" s="12">
        <v>202003681</v>
      </c>
      <c r="G467" s="12" t="str">
        <f>VLOOKUP([1]English!G467,[1]Translation!$A$1:$F$1171,2,FALSE)</f>
        <v>Asesiad</v>
      </c>
      <c r="H467" s="12" t="s">
        <v>176</v>
      </c>
      <c r="I467" s="12" t="s">
        <v>49</v>
      </c>
      <c r="J467" s="12" t="s">
        <v>79</v>
      </c>
      <c r="K467" s="12" t="s">
        <v>79</v>
      </c>
      <c r="L467" s="12" t="str">
        <f>VLOOKUP([1]English!L467,[1]Translation!$A$1:$F$1171,2,FALSE)</f>
        <v>Mater tu hwnt i awdurdodaeth (yn ôl disgresiwn)</v>
      </c>
      <c r="M467" s="12" t="str">
        <f>VLOOKUP([1]English!M467,[1]Translation!$A$1:$F$1171,2,FALSE)</f>
        <v>2B201 - Cynamserol - wedi'i gyfeirio at y corff cyhoeddus</v>
      </c>
      <c r="N467" s="4"/>
    </row>
    <row r="468" spans="1:14">
      <c r="A468" s="14" t="s">
        <v>1</v>
      </c>
      <c r="B468" s="14" t="s">
        <v>1</v>
      </c>
      <c r="C468" s="14" t="s">
        <v>82</v>
      </c>
      <c r="D468" s="14" t="s">
        <v>1</v>
      </c>
      <c r="E468" s="14" t="s">
        <v>1</v>
      </c>
      <c r="F468" s="15" t="s">
        <v>1</v>
      </c>
      <c r="G468" s="14" t="s">
        <v>1</v>
      </c>
      <c r="H468" s="14" t="s">
        <v>1</v>
      </c>
      <c r="I468" s="14" t="s">
        <v>1</v>
      </c>
      <c r="J468" s="14" t="s">
        <v>1</v>
      </c>
      <c r="K468" s="14" t="s">
        <v>1</v>
      </c>
      <c r="L468" s="12"/>
      <c r="M468" s="12"/>
      <c r="N468" s="4"/>
    </row>
    <row r="469" spans="1:14">
      <c r="A469" s="17" t="s">
        <v>1</v>
      </c>
      <c r="B469" s="18" t="s">
        <v>30</v>
      </c>
      <c r="C469" s="18" t="s">
        <v>1</v>
      </c>
      <c r="D469" s="17" t="s">
        <v>1</v>
      </c>
      <c r="E469" s="17" t="s">
        <v>1</v>
      </c>
      <c r="F469" s="17" t="s">
        <v>1</v>
      </c>
      <c r="G469" s="17" t="s">
        <v>1</v>
      </c>
      <c r="H469" s="17" t="s">
        <v>1</v>
      </c>
      <c r="I469" s="17" t="s">
        <v>1</v>
      </c>
      <c r="J469" s="17" t="s">
        <v>1</v>
      </c>
      <c r="K469" s="17" t="s">
        <v>1</v>
      </c>
      <c r="L469" s="17" t="s">
        <v>1</v>
      </c>
      <c r="M469" s="19" t="s">
        <v>1</v>
      </c>
      <c r="N469" s="4"/>
    </row>
    <row r="470" spans="1:14">
      <c r="A470" s="9" t="s">
        <v>1</v>
      </c>
      <c r="B470" s="10" t="str">
        <f>VLOOKUP([1]English!B470,[1]Translation!$A$1:$F$1171,2,FALSE)</f>
        <v>Cyngor Castell-nedd Port Talbot</v>
      </c>
      <c r="C470" s="9" t="s">
        <v>1</v>
      </c>
      <c r="D470" s="10" t="s">
        <v>1</v>
      </c>
      <c r="E470" s="9" t="s">
        <v>1</v>
      </c>
      <c r="F470" s="9" t="s">
        <v>1</v>
      </c>
      <c r="G470" s="9" t="s">
        <v>1</v>
      </c>
      <c r="H470" s="9" t="s">
        <v>1</v>
      </c>
      <c r="I470" s="9" t="s">
        <v>1</v>
      </c>
      <c r="J470" s="9" t="s">
        <v>1</v>
      </c>
      <c r="K470" s="9" t="s">
        <v>1</v>
      </c>
      <c r="L470" s="9" t="s">
        <v>1</v>
      </c>
      <c r="M470" s="11" t="s">
        <v>1</v>
      </c>
      <c r="N470" s="4"/>
    </row>
    <row r="471" spans="1:14" ht="25.5" customHeight="1">
      <c r="A471" s="12" t="str">
        <f>VLOOKUP([1]English!A471,[1]Translation!$A$1:$F$1171,2,FALSE)</f>
        <v>Awdurdod Lleol</v>
      </c>
      <c r="B471" s="12" t="str">
        <f>VLOOKUP([1]English!B471,[1]Translation!$A$1:$F$1171,2,FALSE)</f>
        <v>Cyngor Castell-nedd Port Talbot</v>
      </c>
      <c r="C471" s="12" t="s">
        <v>7</v>
      </c>
      <c r="D471" s="12" t="s">
        <v>2</v>
      </c>
      <c r="E471" s="12" t="str">
        <f>VLOOKUP([1]English!E471,[1]Translation!$A$1:$F$1171,2,FALSE)</f>
        <v xml:space="preserve">Hyrwyddo cydraddoldeb a pharch </v>
      </c>
      <c r="F471" s="12">
        <v>202001484</v>
      </c>
      <c r="G471" s="12" t="str">
        <f>VLOOKUP([1]English!G471,[1]Translation!$A$1:$F$1171,2,FALSE)</f>
        <v>Asesiad</v>
      </c>
      <c r="H471" s="12" t="s">
        <v>149</v>
      </c>
      <c r="I471" s="12" t="s">
        <v>177</v>
      </c>
      <c r="J471" s="12" t="s">
        <v>35</v>
      </c>
      <c r="K471" s="12" t="s">
        <v>35</v>
      </c>
      <c r="L471" s="12" t="str">
        <f>VLOOKUP([1]English!L471,[1]Translation!$A$1:$F$1171,2,FALSE)</f>
        <v>Penderfyniad i beidio ag ymchwilio i’r cod</v>
      </c>
      <c r="M471" s="12" t="str">
        <f>VLOOKUP([1]English!M471,[1]Translation!$A$1:$F$1171,2,FALSE)</f>
        <v>Nid er lles y cyhoedd i ymchwilio</v>
      </c>
      <c r="N471" s="4"/>
    </row>
    <row r="472" spans="1:14">
      <c r="A472" s="14" t="s">
        <v>1</v>
      </c>
      <c r="B472" s="14" t="s">
        <v>1</v>
      </c>
      <c r="C472" s="14" t="s">
        <v>14</v>
      </c>
      <c r="D472" s="14" t="s">
        <v>1</v>
      </c>
      <c r="E472" s="14" t="s">
        <v>1</v>
      </c>
      <c r="F472" s="15" t="s">
        <v>1</v>
      </c>
      <c r="G472" s="14" t="s">
        <v>1</v>
      </c>
      <c r="H472" s="14" t="s">
        <v>1</v>
      </c>
      <c r="I472" s="14" t="s">
        <v>1</v>
      </c>
      <c r="J472" s="14" t="s">
        <v>1</v>
      </c>
      <c r="K472" s="14" t="s">
        <v>1</v>
      </c>
      <c r="L472" s="14" t="s">
        <v>1</v>
      </c>
      <c r="M472" s="16" t="s">
        <v>1</v>
      </c>
      <c r="N472" s="4"/>
    </row>
    <row r="473" spans="1:14" ht="25.5" customHeight="1">
      <c r="A473" s="12" t="str">
        <f>VLOOKUP([1]English!A473,[1]Translation!$A$1:$F$1171,2,FALSE)</f>
        <v>Awdurdod Lleol</v>
      </c>
      <c r="B473" s="12" t="str">
        <f>VLOOKUP([1]English!B473,[1]Translation!$A$1:$F$1171,2,FALSE)</f>
        <v>Cyngor Castell-nedd Port Talbot</v>
      </c>
      <c r="C473" s="12" t="s">
        <v>31</v>
      </c>
      <c r="D473" s="12" t="str">
        <f>VLOOKUP([1]English!D473,[1]Translation!$A$1:$F$1171,2,FALSE)</f>
        <v xml:space="preserve">Gwasanaethau Cymdeithasol Plant </v>
      </c>
      <c r="E473" s="12" t="str">
        <f>VLOOKUP([1]English!E473,[1]Translation!$A$1:$F$1171,2,FALSE)</f>
        <v>Diogelu</v>
      </c>
      <c r="F473" s="12">
        <v>202002842</v>
      </c>
      <c r="G473" s="12" t="str">
        <f>VLOOKUP([1]English!G473,[1]Translation!$A$1:$F$1171,2,FALSE)</f>
        <v>Asesiad</v>
      </c>
      <c r="H473" s="12" t="s">
        <v>40</v>
      </c>
      <c r="I473" s="12" t="s">
        <v>40</v>
      </c>
      <c r="J473" s="12" t="s">
        <v>64</v>
      </c>
      <c r="K473" s="12" t="s">
        <v>64</v>
      </c>
      <c r="L473" s="12" t="str">
        <f>VLOOKUP([1]English!L473,[1]Translation!$A$1:$F$1171,2,FALSE)</f>
        <v>Mater tu hwnt i awdurdodaeth (yn ôl disgresiwn)</v>
      </c>
      <c r="M473" s="12" t="str">
        <f>VLOOKUP([1]English!M473,[1]Translation!$A$1:$F$1171,2,FALSE)</f>
        <v>2A201 -  Cynamserol - wedi'i gyfeirio at y corff cyhoeddus</v>
      </c>
      <c r="N473" s="4"/>
    </row>
    <row r="474" spans="1:14" ht="25.5" customHeight="1">
      <c r="A474" s="12" t="str">
        <f>VLOOKUP([1]English!A474,[1]Translation!$A$1:$F$1171,2,FALSE)</f>
        <v>Awdurdod Lleol</v>
      </c>
      <c r="B474" s="12" t="str">
        <f>VLOOKUP([1]English!B474,[1]Translation!$A$1:$F$1171,2,FALSE)</f>
        <v>Cyngor Castell-nedd Port Talbot</v>
      </c>
      <c r="C474" s="12" t="s">
        <v>31</v>
      </c>
      <c r="D474" s="12" t="str">
        <f>VLOOKUP([1]English!D474,[1]Translation!$A$1:$F$1171,2,FALSE)</f>
        <v>Gwasanaethau Cymdeithasol Oedolyn</v>
      </c>
      <c r="E474" s="12" t="str">
        <f>VLOOKUP([1]English!E474,[1]Translation!$A$1:$F$1171,2,FALSE)</f>
        <v>Gwasanaethau i Bobl ag anabledd</v>
      </c>
      <c r="F474" s="12">
        <v>202002988</v>
      </c>
      <c r="G474" s="12" t="str">
        <f>VLOOKUP([1]English!G474,[1]Translation!$A$1:$F$1171,2,FALSE)</f>
        <v>Asesiad</v>
      </c>
      <c r="H474" s="12" t="s">
        <v>67</v>
      </c>
      <c r="I474" s="12" t="s">
        <v>105</v>
      </c>
      <c r="J474" s="12" t="s">
        <v>105</v>
      </c>
      <c r="K474" s="12" t="s">
        <v>105</v>
      </c>
      <c r="L474" s="12" t="str">
        <f>VLOOKUP([1]English!L474,[1]Translation!$A$1:$F$1171,2,FALSE)</f>
        <v>Penderfynu peidio ymchwilio cwyn</v>
      </c>
      <c r="M474" s="12" t="str">
        <f>VLOOKUP([1]English!M474,[1]Translation!$A$1:$F$1171,2,FALSE)</f>
        <v xml:space="preserve">2A303 -  Achwynwr yn methu â darparu'r wybodaeth y gofynnwyd amdano </v>
      </c>
      <c r="N474" s="4"/>
    </row>
    <row r="475" spans="1:14" ht="25.5" customHeight="1">
      <c r="A475" s="12" t="str">
        <f>VLOOKUP([1]English!A475,[1]Translation!$A$1:$F$1171,2,FALSE)</f>
        <v>Awdurdod Lleol</v>
      </c>
      <c r="B475" s="12" t="str">
        <f>VLOOKUP([1]English!B475,[1]Translation!$A$1:$F$1171,2,FALSE)</f>
        <v>Cyngor Castell-nedd Port Talbot</v>
      </c>
      <c r="C475" s="12" t="s">
        <v>31</v>
      </c>
      <c r="D475" s="12" t="str">
        <f>VLOOKUP([1]English!D475,[1]Translation!$A$1:$F$1171,2,FALSE)</f>
        <v>Cynllunio a Rheoli Adeiladu</v>
      </c>
      <c r="E475" s="12" t="str">
        <f>VLOOKUP([1]English!E475,[1]Translation!$A$1:$F$1171,2,FALSE)</f>
        <v>Materion cynllunio arall</v>
      </c>
      <c r="F475" s="12">
        <v>202003117</v>
      </c>
      <c r="G475" s="12" t="str">
        <f>VLOOKUP([1]English!G475,[1]Translation!$A$1:$F$1171,2,FALSE)</f>
        <v>Asesiad</v>
      </c>
      <c r="H475" s="12" t="s">
        <v>70</v>
      </c>
      <c r="I475" s="12" t="s">
        <v>70</v>
      </c>
      <c r="J475" s="12" t="s">
        <v>111</v>
      </c>
      <c r="K475" s="12" t="s">
        <v>111</v>
      </c>
      <c r="L475" s="12" t="str">
        <f>VLOOKUP([1]English!L475,[1]Translation!$A$1:$F$1171,2,FALSE)</f>
        <v>Mater tu hwnt i awdurdodaeth (yn ôl disgresiwn)</v>
      </c>
      <c r="M475" s="12" t="str">
        <f>VLOOKUP([1]English!M475,[1]Translation!$A$1:$F$1171,2,FALSE)</f>
        <v>2B201 - Cynamserol - wedi'i gyfeirio at y corff cyhoeddus</v>
      </c>
      <c r="N475" s="4"/>
    </row>
    <row r="476" spans="1:14" ht="25.5" customHeight="1">
      <c r="A476" s="12" t="str">
        <f>VLOOKUP([1]English!A476,[1]Translation!$A$1:$F$1171,2,FALSE)</f>
        <v>Awdurdod Lleol</v>
      </c>
      <c r="B476" s="12" t="str">
        <f>VLOOKUP([1]English!B476,[1]Translation!$A$1:$F$1171,2,FALSE)</f>
        <v>Cyngor Castell-nedd Port Talbot</v>
      </c>
      <c r="C476" s="12" t="s">
        <v>31</v>
      </c>
      <c r="D476" s="12" t="str">
        <f>VLOOKUP([1]English!D476,[1]Translation!$A$1:$F$1171,2,FALSE)</f>
        <v xml:space="preserve">Gwasanaethau Cymdeithasol Plant </v>
      </c>
      <c r="E476" s="12" t="str">
        <f>VLOOKUP([1]English!E476,[1]Translation!$A$1:$F$1171,2,FALSE)</f>
        <v>Eraill</v>
      </c>
      <c r="F476" s="12">
        <v>202003315</v>
      </c>
      <c r="G476" s="12" t="str">
        <f>VLOOKUP([1]English!G476,[1]Translation!$A$1:$F$1171,2,FALSE)</f>
        <v>Asesiad</v>
      </c>
      <c r="H476" s="12" t="s">
        <v>94</v>
      </c>
      <c r="I476" s="12" t="s">
        <v>28</v>
      </c>
      <c r="J476" s="12" t="s">
        <v>28</v>
      </c>
      <c r="K476" s="12" t="s">
        <v>28</v>
      </c>
      <c r="L476" s="12" t="str">
        <f>VLOOKUP([1]English!L476,[1]Translation!$A$1:$F$1171,2,FALSE)</f>
        <v>Mater tu hwnt i awdurdodaeth (yn ôl disgresiwn)</v>
      </c>
      <c r="M476" s="12" t="str">
        <f>VLOOKUP([1]English!M476,[1]Translation!$A$1:$F$1171,2,FALSE)</f>
        <v>2A201 -  Cynamserol - wedi'i gyfeirio at y corff cyhoeddus</v>
      </c>
      <c r="N476" s="4"/>
    </row>
    <row r="477" spans="1:14" ht="14.25" customHeight="1">
      <c r="A477" s="12" t="str">
        <f>VLOOKUP([1]English!A477,[1]Translation!$A$1:$F$1171,2,FALSE)</f>
        <v>Awdurdod Lleol</v>
      </c>
      <c r="B477" s="12" t="str">
        <f>VLOOKUP([1]English!B477,[1]Translation!$A$1:$F$1171,2,FALSE)</f>
        <v>Cyngor Castell-nedd Port Talbot</v>
      </c>
      <c r="C477" s="12" t="s">
        <v>31</v>
      </c>
      <c r="D477" s="12" t="str">
        <f>VLOOKUP([1]English!D477,[1]Translation!$A$1:$F$1171,2,FALSE)</f>
        <v>Addysg</v>
      </c>
      <c r="E477" s="12" t="str">
        <f>VLOOKUP([1]English!E477,[1]Translation!$A$1:$F$1171,2,FALSE)</f>
        <v>Trafnidiaeth Ysgol</v>
      </c>
      <c r="F477" s="12">
        <v>202003378</v>
      </c>
      <c r="G477" s="12" t="str">
        <f>VLOOKUP([1]English!G477,[1]Translation!$A$1:$F$1171,2,FALSE)</f>
        <v>Asesiad</v>
      </c>
      <c r="H477" s="12" t="s">
        <v>55</v>
      </c>
      <c r="I477" s="12" t="s">
        <v>105</v>
      </c>
      <c r="J477" s="12" t="s">
        <v>75</v>
      </c>
      <c r="K477" s="12" t="s">
        <v>75</v>
      </c>
      <c r="L477" s="12" t="str">
        <f>VLOOKUP([1]English!L477,[1]Translation!$A$1:$F$1171,2,FALSE)</f>
        <v>Datrys yn gynnar</v>
      </c>
      <c r="M477" s="12" t="str">
        <f>VLOOKUP([1]English!M477,[1]Translation!$A$1:$F$1171,2,FALSE)</f>
        <v>2C401 - Camau gan yr awdurdod rhestredig (ee. iawndal)</v>
      </c>
      <c r="N477" s="4"/>
    </row>
    <row r="478" spans="1:14" ht="25.5" customHeight="1">
      <c r="A478" s="12" t="str">
        <f>VLOOKUP([1]English!A478,[1]Translation!$A$1:$F$1171,2,FALSE)</f>
        <v>Awdurdod Lleol</v>
      </c>
      <c r="B478" s="12" t="str">
        <f>VLOOKUP([1]English!B478,[1]Translation!$A$1:$F$1171,2,FALSE)</f>
        <v>Cyngor Castell-nedd Port Talbot</v>
      </c>
      <c r="C478" s="12" t="s">
        <v>31</v>
      </c>
      <c r="D478" s="12" t="str">
        <f>VLOOKUP([1]English!D478,[1]Translation!$A$1:$F$1171,2,FALSE)</f>
        <v>Cynllunio a Rheoli Adeiladu</v>
      </c>
      <c r="E478" s="12" t="str">
        <f>VLOOKUP([1]English!E478,[1]Translation!$A$1:$F$1171,2,FALSE)</f>
        <v>Datblygiadau heb ei awdurdodi - galw am gamau gorfodi a.y.y.b</v>
      </c>
      <c r="F478" s="12">
        <v>202003403</v>
      </c>
      <c r="G478" s="12" t="str">
        <f>VLOOKUP([1]English!G478,[1]Translation!$A$1:$F$1171,2,FALSE)</f>
        <v>Asesiad</v>
      </c>
      <c r="H478" s="12" t="s">
        <v>55</v>
      </c>
      <c r="I478" s="12" t="s">
        <v>73</v>
      </c>
      <c r="J478" s="12" t="s">
        <v>43</v>
      </c>
      <c r="K478" s="12" t="s">
        <v>43</v>
      </c>
      <c r="L478" s="12" t="str">
        <f>VLOOKUP([1]English!L478,[1]Translation!$A$1:$F$1171,2,FALSE)</f>
        <v>Mater tu hwnt i awdurdodaeth (yn ôl disgresiwn)</v>
      </c>
      <c r="M478" s="12" t="str">
        <f>VLOOKUP([1]English!M478,[1]Translation!$A$1:$F$1171,2,FALSE)</f>
        <v>2B201 - Cynamserol - wedi'i gyfeirio at y corff cyhoeddus</v>
      </c>
      <c r="N478" s="4"/>
    </row>
    <row r="479" spans="1:14">
      <c r="A479" s="14" t="s">
        <v>1</v>
      </c>
      <c r="B479" s="14" t="s">
        <v>1</v>
      </c>
      <c r="C479" s="14" t="s">
        <v>139</v>
      </c>
      <c r="D479" s="14" t="s">
        <v>1</v>
      </c>
      <c r="E479" s="14" t="s">
        <v>1</v>
      </c>
      <c r="F479" s="15" t="s">
        <v>1</v>
      </c>
      <c r="G479" s="14" t="s">
        <v>1</v>
      </c>
      <c r="H479" s="14" t="s">
        <v>1</v>
      </c>
      <c r="I479" s="14" t="s">
        <v>1</v>
      </c>
      <c r="J479" s="14" t="s">
        <v>1</v>
      </c>
      <c r="K479" s="14" t="s">
        <v>1</v>
      </c>
      <c r="L479" s="14" t="s">
        <v>1</v>
      </c>
      <c r="M479" s="16" t="s">
        <v>1</v>
      </c>
      <c r="N479" s="4"/>
    </row>
    <row r="480" spans="1:14">
      <c r="A480" s="17" t="s">
        <v>1</v>
      </c>
      <c r="B480" s="18" t="s">
        <v>178</v>
      </c>
      <c r="C480" s="18" t="s">
        <v>1</v>
      </c>
      <c r="D480" s="17" t="s">
        <v>1</v>
      </c>
      <c r="E480" s="17" t="s">
        <v>1</v>
      </c>
      <c r="F480" s="17" t="s">
        <v>1</v>
      </c>
      <c r="G480" s="17" t="s">
        <v>1</v>
      </c>
      <c r="H480" s="17" t="s">
        <v>1</v>
      </c>
      <c r="I480" s="17" t="s">
        <v>1</v>
      </c>
      <c r="J480" s="17" t="s">
        <v>1</v>
      </c>
      <c r="K480" s="17" t="s">
        <v>1</v>
      </c>
      <c r="L480" s="17" t="s">
        <v>1</v>
      </c>
      <c r="M480" s="19" t="s">
        <v>1</v>
      </c>
      <c r="N480" s="4"/>
    </row>
    <row r="481" spans="1:14">
      <c r="A481" s="9" t="s">
        <v>1</v>
      </c>
      <c r="B481" s="10" t="str">
        <f>VLOOKUP([1]English!B481,[1]Translation!$A$1:$F$1171,2,FALSE)</f>
        <v>Cyngor Dinas Casnewydd</v>
      </c>
      <c r="C481" s="9" t="s">
        <v>1</v>
      </c>
      <c r="D481" s="10" t="s">
        <v>1</v>
      </c>
      <c r="E481" s="9" t="s">
        <v>1</v>
      </c>
      <c r="F481" s="9" t="s">
        <v>1</v>
      </c>
      <c r="G481" s="9" t="s">
        <v>1</v>
      </c>
      <c r="H481" s="9" t="s">
        <v>1</v>
      </c>
      <c r="I481" s="9" t="s">
        <v>1</v>
      </c>
      <c r="J481" s="9" t="s">
        <v>1</v>
      </c>
      <c r="K481" s="9" t="s">
        <v>1</v>
      </c>
      <c r="L481" s="9" t="s">
        <v>1</v>
      </c>
      <c r="M481" s="11" t="s">
        <v>1</v>
      </c>
      <c r="N481" s="4"/>
    </row>
    <row r="482" spans="1:14" ht="38.25">
      <c r="A482" s="12" t="str">
        <f>VLOOKUP([1]English!A482,[1]Translation!$A$1:$F$1171,2,FALSE)</f>
        <v>Awdurdod Lleol</v>
      </c>
      <c r="B482" s="12" t="str">
        <f>VLOOKUP([1]English!B482,[1]Translation!$A$1:$F$1171,2,FALSE)</f>
        <v>Cyngor Dinas Casnewydd</v>
      </c>
      <c r="C482" s="12" t="s">
        <v>7</v>
      </c>
      <c r="D482" s="12" t="s">
        <v>2</v>
      </c>
      <c r="E482" s="12" t="str">
        <f>VLOOKUP([1]English!E482,[1]Translation!$A$1:$F$1171,2,FALSE)</f>
        <v>Gwrthrychedd a phriodoldeb</v>
      </c>
      <c r="F482" s="12">
        <v>202002602</v>
      </c>
      <c r="G482" s="12" t="str">
        <f>VLOOKUP([1]English!G482,[1]Translation!$A$1:$F$1171,2,FALSE)</f>
        <v>Asesiad</v>
      </c>
      <c r="H482" s="12" t="s">
        <v>117</v>
      </c>
      <c r="I482" s="12" t="s">
        <v>117</v>
      </c>
      <c r="J482" s="12" t="s">
        <v>67</v>
      </c>
      <c r="K482" s="12" t="s">
        <v>67</v>
      </c>
      <c r="L482" s="12" t="str">
        <f>VLOOKUP([1]English!L482,[1]Translation!$A$1:$F$1171,2,FALSE)</f>
        <v>Penderfyniad i beidio ag ymchwilio i’r cod</v>
      </c>
      <c r="M482" s="12" t="str">
        <f>VLOOKUP([1]English!M482,[1]Translation!$A$1:$F$1171,2,FALSE)</f>
        <v>Dim tystiolaeth ar yr olwg gyntaf o esgeulustod</v>
      </c>
      <c r="N482" s="4"/>
    </row>
    <row r="483" spans="1:14" ht="38.25">
      <c r="A483" s="12" t="str">
        <f>VLOOKUP([1]English!A483,[1]Translation!$A$1:$F$1171,2,FALSE)</f>
        <v>Awdurdod Lleol</v>
      </c>
      <c r="B483" s="12" t="str">
        <f>VLOOKUP([1]English!B483,[1]Translation!$A$1:$F$1171,2,FALSE)</f>
        <v>Cyngor Dinas Casnewydd</v>
      </c>
      <c r="C483" s="12" t="s">
        <v>7</v>
      </c>
      <c r="D483" s="12" t="s">
        <v>2</v>
      </c>
      <c r="E483" s="12" t="str">
        <f>VLOOKUP([1]English!E483,[1]Translation!$A$1:$F$1171,2,FALSE)</f>
        <v>Anhunanoldeb a Stiwardiaeth</v>
      </c>
      <c r="F483" s="12">
        <v>202002604</v>
      </c>
      <c r="G483" s="12" t="str">
        <f>VLOOKUP([1]English!G483,[1]Translation!$A$1:$F$1171,2,FALSE)</f>
        <v>Asesiad</v>
      </c>
      <c r="H483" s="12" t="s">
        <v>117</v>
      </c>
      <c r="I483" s="12" t="s">
        <v>117</v>
      </c>
      <c r="J483" s="12" t="s">
        <v>45</v>
      </c>
      <c r="K483" s="12" t="s">
        <v>45</v>
      </c>
      <c r="L483" s="12" t="str">
        <f>VLOOKUP([1]English!L483,[1]Translation!$A$1:$F$1171,2,FALSE)</f>
        <v>Penderfyniad i beidio ag ymchwilio i’r cod</v>
      </c>
      <c r="M483" s="12" t="str">
        <f>VLOOKUP([1]English!M483,[1]Translation!$A$1:$F$1171,2,FALSE)</f>
        <v>Dim tystiolaeth ar yr olwg gyntaf o esgeulustod</v>
      </c>
      <c r="N483" s="4"/>
    </row>
    <row r="484" spans="1:14">
      <c r="A484" s="14" t="s">
        <v>1</v>
      </c>
      <c r="B484" s="14" t="s">
        <v>1</v>
      </c>
      <c r="C484" s="14" t="s">
        <v>10</v>
      </c>
      <c r="D484" s="14" t="s">
        <v>1</v>
      </c>
      <c r="E484" s="14" t="s">
        <v>1</v>
      </c>
      <c r="F484" s="15" t="s">
        <v>1</v>
      </c>
      <c r="G484" s="14" t="s">
        <v>1</v>
      </c>
      <c r="H484" s="14" t="s">
        <v>1</v>
      </c>
      <c r="I484" s="14" t="s">
        <v>1</v>
      </c>
      <c r="J484" s="14" t="s">
        <v>1</v>
      </c>
      <c r="K484" s="14" t="s">
        <v>1</v>
      </c>
      <c r="L484" s="14" t="s">
        <v>1</v>
      </c>
      <c r="M484" s="16" t="s">
        <v>1</v>
      </c>
      <c r="N484" s="4"/>
    </row>
    <row r="485" spans="1:14" ht="14.25" customHeight="1">
      <c r="A485" s="12" t="str">
        <f>VLOOKUP([1]English!A485,[1]Translation!$A$1:$F$1171,2,FALSE)</f>
        <v>Awdurdod Lleol</v>
      </c>
      <c r="B485" s="12" t="str">
        <f>VLOOKUP([1]English!B485,[1]Translation!$A$1:$F$1171,2,FALSE)</f>
        <v>Cyngor Dinas Casnewydd</v>
      </c>
      <c r="C485" s="12" t="s">
        <v>31</v>
      </c>
      <c r="D485" s="12" t="str">
        <f>VLOOKUP([1]English!D485,[1]Translation!$A$1:$F$1171,2,FALSE)</f>
        <v>Ffyrdd a Thrafnidiaeth</v>
      </c>
      <c r="E485" s="12" t="str">
        <f>VLOOKUP([1]English!E485,[1]Translation!$A$1:$F$1171,2,FALSE)</f>
        <v>Parcio</v>
      </c>
      <c r="F485" s="12">
        <v>202002549</v>
      </c>
      <c r="G485" s="12" t="str">
        <f>VLOOKUP([1]English!G485,[1]Translation!$A$1:$F$1171,2,FALSE)</f>
        <v>Asesiad</v>
      </c>
      <c r="H485" s="12" t="s">
        <v>61</v>
      </c>
      <c r="I485" s="12" t="s">
        <v>16</v>
      </c>
      <c r="J485" s="12" t="s">
        <v>16</v>
      </c>
      <c r="K485" s="12" t="s">
        <v>16</v>
      </c>
      <c r="L485" s="12" t="str">
        <f>VLOOKUP([1]English!L485,[1]Translation!$A$1:$F$1171,2,FALSE)</f>
        <v>Datrys yn gynnar</v>
      </c>
      <c r="M485" s="12" t="str">
        <f>VLOOKUP([1]English!M485,[1]Translation!$A$1:$F$1171,2,FALSE)</f>
        <v>2C401 - Camau gan yr awdurdod rhestredig (ee. iawndal)</v>
      </c>
      <c r="N485" s="4"/>
    </row>
    <row r="486" spans="1:14" ht="25.5" customHeight="1">
      <c r="A486" s="12" t="str">
        <f>VLOOKUP([1]English!A486,[1]Translation!$A$1:$F$1171,2,FALSE)</f>
        <v>Awdurdod Lleol</v>
      </c>
      <c r="B486" s="12" t="str">
        <f>VLOOKUP([1]English!B486,[1]Translation!$A$1:$F$1171,2,FALSE)</f>
        <v>Cyngor Dinas Casnewydd</v>
      </c>
      <c r="C486" s="12" t="s">
        <v>31</v>
      </c>
      <c r="D486" s="12" t="str">
        <f>VLOOKUP([1]English!D486,[1]Translation!$A$1:$F$1171,2,FALSE)</f>
        <v>Yr Amgylchedd ac Iechyd yr Amgylchedd</v>
      </c>
      <c r="E486" s="12" t="str">
        <f>VLOOKUP([1]English!E486,[1]Translation!$A$1:$F$1171,2,FALSE)</f>
        <v>Glanhau/Cyfleusterau cyhoeddus/strydoedd ac ati</v>
      </c>
      <c r="F486" s="12">
        <v>202002836</v>
      </c>
      <c r="G486" s="12" t="str">
        <f>VLOOKUP([1]English!G486,[1]Translation!$A$1:$F$1171,2,FALSE)</f>
        <v>Asesiad</v>
      </c>
      <c r="H486" s="12" t="s">
        <v>44</v>
      </c>
      <c r="I486" s="12" t="s">
        <v>44</v>
      </c>
      <c r="J486" s="12" t="s">
        <v>40</v>
      </c>
      <c r="K486" s="12" t="s">
        <v>40</v>
      </c>
      <c r="L486" s="12" t="str">
        <f>VLOOKUP([1]English!L486,[1]Translation!$A$1:$F$1171,2,FALSE)</f>
        <v>Penderfynu peidio ymchwilio cwyn</v>
      </c>
      <c r="M486" s="12" t="str">
        <f>VLOOKUP([1]English!M486,[1]Translation!$A$1:$F$1171,2,FALSE)</f>
        <v>2A300 - Dim tystiolaeth o galedi neu anghyfiawnder</v>
      </c>
      <c r="N486" s="4"/>
    </row>
    <row r="487" spans="1:14" ht="25.5" customHeight="1">
      <c r="A487" s="12" t="str">
        <f>VLOOKUP([1]English!A487,[1]Translation!$A$1:$F$1171,2,FALSE)</f>
        <v>Awdurdod Lleol</v>
      </c>
      <c r="B487" s="12" t="str">
        <f>VLOOKUP([1]English!B487,[1]Translation!$A$1:$F$1171,2,FALSE)</f>
        <v>Cyngor Dinas Casnewydd</v>
      </c>
      <c r="C487" s="12" t="s">
        <v>31</v>
      </c>
      <c r="D487" s="12" t="str">
        <f>VLOOKUP([1]English!D487,[1]Translation!$A$1:$F$1171,2,FALSE)</f>
        <v>Cynllunio a Rheoli Adeiladu</v>
      </c>
      <c r="E487" s="12" t="str">
        <f>VLOOKUP([1]English!E487,[1]Translation!$A$1:$F$1171,2,FALSE)</f>
        <v>Rheoli Adeiliadu</v>
      </c>
      <c r="F487" s="12">
        <v>202002880</v>
      </c>
      <c r="G487" s="12" t="str">
        <f>VLOOKUP([1]English!G487,[1]Translation!$A$1:$F$1171,2,FALSE)</f>
        <v>Asesiad</v>
      </c>
      <c r="H487" s="12" t="s">
        <v>64</v>
      </c>
      <c r="I487" s="12" t="s">
        <v>64</v>
      </c>
      <c r="J487" s="12" t="s">
        <v>17</v>
      </c>
      <c r="K487" s="12" t="s">
        <v>17</v>
      </c>
      <c r="L487" s="12" t="str">
        <f>VLOOKUP([1]English!L487,[1]Translation!$A$1:$F$1171,2,FALSE)</f>
        <v>Mater tu hwnt i awdurdodaeth (yn ôl disgresiwn)</v>
      </c>
      <c r="M487" s="12" t="str">
        <f>VLOOKUP([1]English!M487,[1]Translation!$A$1:$F$1171,2,FALSE)</f>
        <v>2A201 -  Cynamserol - wedi'i gyfeirio at y corff cyhoeddus</v>
      </c>
      <c r="N487" s="4"/>
    </row>
    <row r="488" spans="1:14" ht="25.5" customHeight="1">
      <c r="A488" s="12" t="str">
        <f>VLOOKUP([1]English!A488,[1]Translation!$A$1:$F$1171,2,FALSE)</f>
        <v>Awdurdod Lleol</v>
      </c>
      <c r="B488" s="12" t="str">
        <f>VLOOKUP([1]English!B488,[1]Translation!$A$1:$F$1171,2,FALSE)</f>
        <v>Cyngor Dinas Casnewydd</v>
      </c>
      <c r="C488" s="12" t="s">
        <v>31</v>
      </c>
      <c r="D488" s="12" t="str">
        <f>VLOOKUP([1]English!D488,[1]Translation!$A$1:$F$1171,2,FALSE)</f>
        <v>Yr Amgylchedd ac Iechyd yr Amgylchedd</v>
      </c>
      <c r="E488" s="12" t="str">
        <f>VLOOKUP([1]English!E488,[1]Translation!$A$1:$F$1171,2,FALSE)</f>
        <v xml:space="preserve">Sŵn a materion niwsans arall </v>
      </c>
      <c r="F488" s="12">
        <v>202002920</v>
      </c>
      <c r="G488" s="12" t="str">
        <f>VLOOKUP([1]English!G488,[1]Translation!$A$1:$F$1171,2,FALSE)</f>
        <v>Asesiad</v>
      </c>
      <c r="H488" s="12" t="s">
        <v>67</v>
      </c>
      <c r="I488" s="12" t="s">
        <v>67</v>
      </c>
      <c r="J488" s="12" t="s">
        <v>28</v>
      </c>
      <c r="K488" s="12" t="s">
        <v>28</v>
      </c>
      <c r="L488" s="12" t="str">
        <f>VLOOKUP([1]English!L488,[1]Translation!$A$1:$F$1171,2,FALSE)</f>
        <v>Mater tu hwnt i awdurdodaeth (yn ôl disgresiwn)</v>
      </c>
      <c r="M488" s="12" t="str">
        <f>VLOOKUP([1]English!M488,[1]Translation!$A$1:$F$1171,2,FALSE)</f>
        <v>2B201 - Cynamserol - wedi'i gyfeirio at y corff cyhoeddus</v>
      </c>
      <c r="N488" s="4"/>
    </row>
    <row r="489" spans="1:14" ht="38.25">
      <c r="A489" s="12" t="str">
        <f>VLOOKUP([1]English!A489,[1]Translation!$A$1:$F$1171,2,FALSE)</f>
        <v>Awdurdod Lleol</v>
      </c>
      <c r="B489" s="12" t="str">
        <f>VLOOKUP([1]English!B489,[1]Translation!$A$1:$F$1171,2,FALSE)</f>
        <v>Cyngor Dinas Casnewydd</v>
      </c>
      <c r="C489" s="12" t="s">
        <v>31</v>
      </c>
      <c r="D489" s="12" t="str">
        <f>VLOOKUP([1]English!D489,[1]Translation!$A$1:$F$1171,2,FALSE)</f>
        <v>Addysg</v>
      </c>
      <c r="E489" s="12" t="str">
        <f>VLOOKUP([1]English!E489,[1]Translation!$A$1:$F$1171,2,FALSE)</f>
        <v xml:space="preserve">Gweithdrefnau derbyn ac apeliadau </v>
      </c>
      <c r="F489" s="12">
        <v>202003194</v>
      </c>
      <c r="G489" s="12" t="str">
        <f>VLOOKUP([1]English!G489,[1]Translation!$A$1:$F$1171,2,FALSE)</f>
        <v>Asesiad</v>
      </c>
      <c r="H489" s="12" t="s">
        <v>65</v>
      </c>
      <c r="I489" s="12" t="s">
        <v>96</v>
      </c>
      <c r="J489" s="12" t="s">
        <v>56</v>
      </c>
      <c r="K489" s="12" t="s">
        <v>56</v>
      </c>
      <c r="L489" s="12" t="str">
        <f>VLOOKUP([1]English!L489,[1]Translation!$A$1:$F$1171,2,FALSE)</f>
        <v>Penderfynu peidio ymchwilio cwyn</v>
      </c>
      <c r="M489" s="12" t="str">
        <f>VLOOKUP([1]English!M489,[1]Translation!$A$1:$F$1171,2,FALSE)</f>
        <v>2B304 - Achwynwr yn tynnu'r gŵyn yn ôl</v>
      </c>
      <c r="N489" s="4"/>
    </row>
    <row r="490" spans="1:14" ht="25.5" customHeight="1">
      <c r="A490" s="12" t="str">
        <f>VLOOKUP([1]English!A490,[1]Translation!$A$1:$F$1171,2,FALSE)</f>
        <v>Awdurdod Lleol</v>
      </c>
      <c r="B490" s="12" t="str">
        <f>VLOOKUP([1]English!B490,[1]Translation!$A$1:$F$1171,2,FALSE)</f>
        <v>Cyngor Dinas Casnewydd</v>
      </c>
      <c r="C490" s="12" t="s">
        <v>31</v>
      </c>
      <c r="D490" s="12" t="str">
        <f>VLOOKUP([1]English!D490,[1]Translation!$A$1:$F$1171,2,FALSE)</f>
        <v>Trwyddedu</v>
      </c>
      <c r="E490" s="12" t="str">
        <f>VLOOKUP([1]English!E490,[1]Translation!$A$1:$F$1171,2,FALSE)</f>
        <v xml:space="preserve">Trwyddedu - Gwirodydd &amp; adloniant cyhoeddus </v>
      </c>
      <c r="F490" s="12">
        <v>202004192</v>
      </c>
      <c r="G490" s="12" t="str">
        <f>VLOOKUP([1]English!G490,[1]Translation!$A$1:$F$1171,2,FALSE)</f>
        <v>Asesiad</v>
      </c>
      <c r="H490" s="12" t="s">
        <v>87</v>
      </c>
      <c r="I490" s="12" t="s">
        <v>87</v>
      </c>
      <c r="J490" s="12" t="s">
        <v>116</v>
      </c>
      <c r="K490" s="12" t="s">
        <v>116</v>
      </c>
      <c r="L490" s="12" t="str">
        <f>VLOOKUP([1]English!L490,[1]Translation!$A$1:$F$1171,2,FALSE)</f>
        <v>Mater tu hwnt i awdurdodaeth (yn ôl disgresiwn)</v>
      </c>
      <c r="M490" s="12" t="str">
        <f>VLOOKUP([1]English!M490,[1]Translation!$A$1:$F$1171,2,FALSE)</f>
        <v>2A201 -  Cynamserol - wedi'i gyfeirio at y corff cyhoeddus</v>
      </c>
      <c r="N490" s="4"/>
    </row>
    <row r="491" spans="1:14" ht="25.5" customHeight="1">
      <c r="A491" s="12" t="str">
        <f>VLOOKUP([1]English!A491,[1]Translation!$A$1:$F$1171,2,FALSE)</f>
        <v>Awdurdod Lleol</v>
      </c>
      <c r="B491" s="12" t="str">
        <f>VLOOKUP([1]English!B491,[1]Translation!$A$1:$F$1171,2,FALSE)</f>
        <v>Cyngor Dinas Casnewydd</v>
      </c>
      <c r="C491" s="12" t="s">
        <v>31</v>
      </c>
      <c r="D491" s="12" t="str">
        <f>VLOOKUP([1]English!D491,[1]Translation!$A$1:$F$1171,2,FALSE)</f>
        <v xml:space="preserve">Cyfleusterau Cymunedol. Adloniant a hamdden </v>
      </c>
      <c r="E491" s="12" t="str">
        <f>VLOOKUP([1]English!E491,[1]Translation!$A$1:$F$1171,2,FALSE)</f>
        <v>Mynwentydd/Beddau/Cerrig Beddi</v>
      </c>
      <c r="F491" s="12">
        <v>202004352</v>
      </c>
      <c r="G491" s="12" t="str">
        <f>VLOOKUP([1]English!G491,[1]Translation!$A$1:$F$1171,2,FALSE)</f>
        <v>Asesiad</v>
      </c>
      <c r="H491" s="12" t="s">
        <v>75</v>
      </c>
      <c r="I491" s="12" t="s">
        <v>75</v>
      </c>
      <c r="J491" s="12" t="s">
        <v>179</v>
      </c>
      <c r="K491" s="12" t="s">
        <v>179</v>
      </c>
      <c r="L491" s="12" t="str">
        <f>VLOOKUP([1]English!L491,[1]Translation!$A$1:$F$1171,2,FALSE)</f>
        <v>Penderfynu peidio ymchwilio cwyn</v>
      </c>
      <c r="M491" s="12" t="str">
        <f>VLOOKUP([1]English!M491,[1]Translation!$A$1:$F$1171,2,FALSE)</f>
        <v xml:space="preserve">2A305 - Ychydig ymhellach y gellir ei gyflawni </v>
      </c>
      <c r="N491" s="4"/>
    </row>
    <row r="492" spans="1:14">
      <c r="A492" s="14" t="s">
        <v>1</v>
      </c>
      <c r="B492" s="14" t="s">
        <v>1</v>
      </c>
      <c r="C492" s="14" t="s">
        <v>180</v>
      </c>
      <c r="D492" s="14" t="s">
        <v>1</v>
      </c>
      <c r="E492" s="14" t="s">
        <v>1</v>
      </c>
      <c r="F492" s="15" t="s">
        <v>1</v>
      </c>
      <c r="G492" s="14" t="s">
        <v>1</v>
      </c>
      <c r="H492" s="14" t="s">
        <v>1</v>
      </c>
      <c r="I492" s="14" t="s">
        <v>1</v>
      </c>
      <c r="J492" s="14" t="s">
        <v>1</v>
      </c>
      <c r="K492" s="14" t="s">
        <v>1</v>
      </c>
      <c r="L492" s="14" t="s">
        <v>1</v>
      </c>
      <c r="M492" s="16" t="s">
        <v>1</v>
      </c>
      <c r="N492" s="4"/>
    </row>
    <row r="493" spans="1:14">
      <c r="A493" s="17" t="s">
        <v>1</v>
      </c>
      <c r="B493" s="18" t="s">
        <v>181</v>
      </c>
      <c r="C493" s="18" t="s">
        <v>1</v>
      </c>
      <c r="D493" s="17" t="s">
        <v>1</v>
      </c>
      <c r="E493" s="17" t="s">
        <v>1</v>
      </c>
      <c r="F493" s="17" t="s">
        <v>1</v>
      </c>
      <c r="G493" s="17" t="s">
        <v>1</v>
      </c>
      <c r="H493" s="17" t="s">
        <v>1</v>
      </c>
      <c r="I493" s="17" t="s">
        <v>1</v>
      </c>
      <c r="J493" s="17" t="s">
        <v>1</v>
      </c>
      <c r="K493" s="17" t="s">
        <v>1</v>
      </c>
      <c r="L493" s="17" t="s">
        <v>1</v>
      </c>
      <c r="M493" s="19" t="s">
        <v>1</v>
      </c>
      <c r="N493" s="4"/>
    </row>
    <row r="494" spans="1:14">
      <c r="A494" s="9" t="s">
        <v>1</v>
      </c>
      <c r="B494" s="10" t="str">
        <f>VLOOKUP([1]English!B494,[1]Translation!$A$1:$F$1171,2,FALSE)</f>
        <v>Cyngor Sir Penfro</v>
      </c>
      <c r="C494" s="9" t="s">
        <v>1</v>
      </c>
      <c r="D494" s="10" t="s">
        <v>1</v>
      </c>
      <c r="E494" s="9" t="s">
        <v>1</v>
      </c>
      <c r="F494" s="9" t="s">
        <v>1</v>
      </c>
      <c r="G494" s="9" t="s">
        <v>1</v>
      </c>
      <c r="H494" s="9" t="s">
        <v>1</v>
      </c>
      <c r="I494" s="9" t="s">
        <v>1</v>
      </c>
      <c r="J494" s="9" t="s">
        <v>1</v>
      </c>
      <c r="K494" s="9" t="s">
        <v>1</v>
      </c>
      <c r="L494" s="9" t="s">
        <v>1</v>
      </c>
      <c r="M494" s="11" t="s">
        <v>1</v>
      </c>
      <c r="N494" s="4"/>
    </row>
    <row r="495" spans="1:14" ht="25.5">
      <c r="A495" s="12" t="str">
        <f>VLOOKUP([1]English!A495,[1]Translation!$A$1:$F$1171,2,FALSE)</f>
        <v>Awdurdod Lleol</v>
      </c>
      <c r="B495" s="12" t="str">
        <f>VLOOKUP([1]English!B495,[1]Translation!$A$1:$F$1171,2,FALSE)</f>
        <v>Cyngor Sir Penfro</v>
      </c>
      <c r="C495" s="12" t="s">
        <v>7</v>
      </c>
      <c r="D495" s="12" t="s">
        <v>2</v>
      </c>
      <c r="E495" s="12" t="str">
        <f>VLOOKUP([1]English!E495,[1]Translation!$A$1:$F$1171,2,FALSE)</f>
        <v xml:space="preserve">Hyrwyddo cydraddoldeb a pharch </v>
      </c>
      <c r="F495" s="12">
        <v>202002301</v>
      </c>
      <c r="G495" s="12" t="str">
        <f>VLOOKUP([1]English!G495,[1]Translation!$A$1:$F$1171,2,FALSE)</f>
        <v>Asesiad</v>
      </c>
      <c r="H495" s="12" t="s">
        <v>182</v>
      </c>
      <c r="I495" s="12" t="s">
        <v>101</v>
      </c>
      <c r="J495" s="12" t="s">
        <v>101</v>
      </c>
      <c r="K495" s="12" t="s">
        <v>101</v>
      </c>
      <c r="L495" s="12" t="str">
        <f>VLOOKUP([1]English!L495,[1]Translation!$A$1:$F$1171,2,FALSE)</f>
        <v>Penderfyniad i beidio ag ymchwilio i’r cod</v>
      </c>
      <c r="M495" s="12" t="str">
        <f>VLOOKUP([1]English!M495,[1]Translation!$A$1:$F$1171,2,FALSE)</f>
        <v>Tynnwyd yn ôl</v>
      </c>
      <c r="N495" s="4"/>
    </row>
    <row r="496" spans="1:14" ht="38.25">
      <c r="A496" s="12" t="str">
        <f>VLOOKUP([1]English!A496,[1]Translation!$A$1:$F$1171,2,FALSE)</f>
        <v>Awdurdod Lleol</v>
      </c>
      <c r="B496" s="12" t="str">
        <f>VLOOKUP([1]English!B496,[1]Translation!$A$1:$F$1171,2,FALSE)</f>
        <v>Cyngor Sir Penfro</v>
      </c>
      <c r="C496" s="12" t="s">
        <v>7</v>
      </c>
      <c r="D496" s="12" t="s">
        <v>2</v>
      </c>
      <c r="E496" s="12" t="str">
        <f>VLOOKUP([1]English!E496,[1]Translation!$A$1:$F$1171,2,FALSE)</f>
        <v xml:space="preserve">Hyrwyddo cydraddoldeb a pharch </v>
      </c>
      <c r="F496" s="12">
        <v>202002427</v>
      </c>
      <c r="G496" s="12" t="str">
        <f>VLOOKUP([1]English!G496,[1]Translation!$A$1:$F$1171,2,FALSE)</f>
        <v>Asesiad</v>
      </c>
      <c r="H496" s="12" t="s">
        <v>98</v>
      </c>
      <c r="I496" s="12" t="s">
        <v>98</v>
      </c>
      <c r="J496" s="12" t="s">
        <v>79</v>
      </c>
      <c r="K496" s="12" t="s">
        <v>79</v>
      </c>
      <c r="L496" s="12" t="str">
        <f>VLOOKUP([1]English!L496,[1]Translation!$A$1:$F$1171,2,FALSE)</f>
        <v>Penderfyniad i beidio ag ymchwilio i’r cod</v>
      </c>
      <c r="M496" s="12" t="str">
        <f>VLOOKUP([1]English!M496,[1]Translation!$A$1:$F$1171,2,FALSE)</f>
        <v>Dim tystiolaeth ar yr olwg gyntaf o esgeulustod</v>
      </c>
      <c r="N496" s="4"/>
    </row>
    <row r="497" spans="1:14" ht="38.25">
      <c r="A497" s="12" t="str">
        <f>VLOOKUP([1]English!A497,[1]Translation!$A$1:$F$1171,2,FALSE)</f>
        <v>Awdurdod Lleol</v>
      </c>
      <c r="B497" s="12" t="str">
        <f>VLOOKUP([1]English!B497,[1]Translation!$A$1:$F$1171,2,FALSE)</f>
        <v>Cyngor Sir Penfro</v>
      </c>
      <c r="C497" s="12" t="s">
        <v>7</v>
      </c>
      <c r="D497" s="12" t="s">
        <v>2</v>
      </c>
      <c r="E497" s="12" t="str">
        <f>VLOOKUP([1]English!E497,[1]Translation!$A$1:$F$1171,2,FALSE)</f>
        <v xml:space="preserve">Hyrwyddo cydraddoldeb a pharch </v>
      </c>
      <c r="F497" s="12">
        <v>202002530</v>
      </c>
      <c r="G497" s="12" t="str">
        <f>VLOOKUP([1]English!G497,[1]Translation!$A$1:$F$1171,2,FALSE)</f>
        <v>Asesiad</v>
      </c>
      <c r="H497" s="12" t="s">
        <v>61</v>
      </c>
      <c r="I497" s="12" t="s">
        <v>61</v>
      </c>
      <c r="J497" s="12" t="s">
        <v>32</v>
      </c>
      <c r="K497" s="12" t="s">
        <v>32</v>
      </c>
      <c r="L497" s="12" t="str">
        <f>VLOOKUP([1]English!L497,[1]Translation!$A$1:$F$1171,2,FALSE)</f>
        <v>Penderfyniad i beidio ag ymchwilio i’r cod</v>
      </c>
      <c r="M497" s="12" t="str">
        <f>VLOOKUP([1]English!M497,[1]Translation!$A$1:$F$1171,2,FALSE)</f>
        <v>Dim tystiolaeth ar yr olwg gyntaf o esgeulustod</v>
      </c>
      <c r="N497" s="4"/>
    </row>
    <row r="498" spans="1:14" ht="25.5" customHeight="1">
      <c r="A498" s="12" t="str">
        <f>VLOOKUP([1]English!A498,[1]Translation!$A$1:$F$1171,2,FALSE)</f>
        <v>Awdurdod Lleol</v>
      </c>
      <c r="B498" s="12" t="str">
        <f>VLOOKUP([1]English!B498,[1]Translation!$A$1:$F$1171,2,FALSE)</f>
        <v>Cyngor Sir Penfro</v>
      </c>
      <c r="C498" s="12" t="s">
        <v>7</v>
      </c>
      <c r="D498" s="12" t="s">
        <v>2</v>
      </c>
      <c r="E498" s="12" t="str">
        <f>VLOOKUP([1]English!E498,[1]Translation!$A$1:$F$1171,2,FALSE)</f>
        <v>Gwrthrychedd a phriodoldeb</v>
      </c>
      <c r="F498" s="12">
        <v>202002878</v>
      </c>
      <c r="G498" s="12" t="str">
        <f>VLOOKUP([1]English!G498,[1]Translation!$A$1:$F$1171,2,FALSE)</f>
        <v>Asesiad</v>
      </c>
      <c r="H498" s="12" t="s">
        <v>64</v>
      </c>
      <c r="I498" s="12" t="s">
        <v>64</v>
      </c>
      <c r="J498" s="12" t="s">
        <v>25</v>
      </c>
      <c r="K498" s="12" t="s">
        <v>25</v>
      </c>
      <c r="L498" s="12" t="str">
        <f>VLOOKUP([1]English!L498,[1]Translation!$A$1:$F$1171,2,FALSE)</f>
        <v>Penderfyniad i beidio ag ymchwilio i’r cod</v>
      </c>
      <c r="M498" s="12" t="str">
        <f>VLOOKUP([1]English!M498,[1]Translation!$A$1:$F$1171,2,FALSE)</f>
        <v>Nid er lles y cyhoedd i ymchwilio</v>
      </c>
      <c r="N498" s="4"/>
    </row>
    <row r="499" spans="1:14">
      <c r="A499" s="14" t="s">
        <v>1</v>
      </c>
      <c r="B499" s="14" t="s">
        <v>1</v>
      </c>
      <c r="C499" s="14" t="s">
        <v>29</v>
      </c>
      <c r="D499" s="14" t="s">
        <v>1</v>
      </c>
      <c r="E499" s="12"/>
      <c r="F499" s="15" t="s">
        <v>1</v>
      </c>
      <c r="G499" s="14" t="s">
        <v>1</v>
      </c>
      <c r="H499" s="14" t="s">
        <v>1</v>
      </c>
      <c r="I499" s="14" t="s">
        <v>1</v>
      </c>
      <c r="J499" s="14" t="s">
        <v>1</v>
      </c>
      <c r="K499" s="14" t="s">
        <v>1</v>
      </c>
      <c r="L499" s="14" t="s">
        <v>1</v>
      </c>
      <c r="M499" s="16" t="s">
        <v>1</v>
      </c>
      <c r="N499" s="4"/>
    </row>
    <row r="500" spans="1:14" ht="25.5" customHeight="1">
      <c r="A500" s="12" t="str">
        <f>VLOOKUP([1]English!A500,[1]Translation!$A$1:$F$1171,2,FALSE)</f>
        <v>Awdurdod Lleol</v>
      </c>
      <c r="B500" s="12" t="str">
        <f>VLOOKUP([1]English!B500,[1]Translation!$A$1:$F$1171,2,FALSE)</f>
        <v>Cyngor Sir Penfro</v>
      </c>
      <c r="C500" s="12" t="s">
        <v>31</v>
      </c>
      <c r="D500" s="12" t="str">
        <f>VLOOKUP([1]English!D500,[1]Translation!$A$1:$F$1171,2,FALSE)</f>
        <v>Gweinyddu Budd-daliadau</v>
      </c>
      <c r="E500" s="12" t="str">
        <f>VLOOKUP([1]English!E500,[1]Translation!$A$1:$F$1171,2,FALSE)</f>
        <v>Budd-dal Y Dreth Gyngor</v>
      </c>
      <c r="F500" s="12">
        <v>202002882</v>
      </c>
      <c r="G500" s="12" t="str">
        <f>VLOOKUP([1]English!G500,[1]Translation!$A$1:$F$1171,2,FALSE)</f>
        <v>Asesiad</v>
      </c>
      <c r="H500" s="12" t="s">
        <v>64</v>
      </c>
      <c r="I500" s="12" t="s">
        <v>64</v>
      </c>
      <c r="J500" s="12" t="s">
        <v>64</v>
      </c>
      <c r="K500" s="12" t="s">
        <v>64</v>
      </c>
      <c r="L500" s="12" t="str">
        <f>VLOOKUP([1]English!L500,[1]Translation!$A$1:$F$1171,2,FALSE)</f>
        <v>Penderfynu peidio ymchwilio cwyn</v>
      </c>
      <c r="M500" s="12" t="str">
        <f>VLOOKUP([1]English!M500,[1]Translation!$A$1:$F$1171,2,FALSE)</f>
        <v>2A301 - Dim tystiolaeth o gamweinyddu neu fethiant y gwasanaeth</v>
      </c>
      <c r="N500" s="4"/>
    </row>
    <row r="501" spans="1:14" ht="25.5" customHeight="1">
      <c r="A501" s="12" t="str">
        <f>VLOOKUP([1]English!A501,[1]Translation!$A$1:$F$1171,2,FALSE)</f>
        <v>Awdurdod Lleol</v>
      </c>
      <c r="B501" s="12" t="str">
        <f>VLOOKUP([1]English!B501,[1]Translation!$A$1:$F$1171,2,FALSE)</f>
        <v>Cyngor Sir Penfro</v>
      </c>
      <c r="C501" s="12" t="s">
        <v>31</v>
      </c>
      <c r="D501" s="12" t="str">
        <f>VLOOKUP([1]English!D501,[1]Translation!$A$1:$F$1171,2,FALSE)</f>
        <v xml:space="preserve">Gwasanaethau Cymdeithasol Plant </v>
      </c>
      <c r="E501" s="12" t="str">
        <f>VLOOKUP([1]English!E501,[1]Translation!$A$1:$F$1171,2,FALSE)</f>
        <v>Diogelu</v>
      </c>
      <c r="F501" s="12">
        <v>202003000</v>
      </c>
      <c r="G501" s="12" t="str">
        <f>VLOOKUP([1]English!G501,[1]Translation!$A$1:$F$1171,2,FALSE)</f>
        <v>Asesiad</v>
      </c>
      <c r="H501" s="12" t="s">
        <v>17</v>
      </c>
      <c r="I501" s="12" t="s">
        <v>17</v>
      </c>
      <c r="J501" s="12" t="s">
        <v>39</v>
      </c>
      <c r="K501" s="12" t="s">
        <v>39</v>
      </c>
      <c r="L501" s="12" t="str">
        <f>VLOOKUP([1]English!L501,[1]Translation!$A$1:$F$1171,2,FALSE)</f>
        <v>Mater tu hwnt i awdurdodaeth (yn ôl disgresiwn)</v>
      </c>
      <c r="M501" s="12" t="str">
        <f>VLOOKUP([1]English!M501,[1]Translation!$A$1:$F$1171,2,FALSE)</f>
        <v>2B201 - Cynamserol - wedi'i gyfeirio at y corff cyhoeddus</v>
      </c>
      <c r="N501" s="4"/>
    </row>
    <row r="502" spans="1:14" ht="38.25">
      <c r="A502" s="12" t="str">
        <f>VLOOKUP([1]English!A502,[1]Translation!$A$1:$F$1171,2,FALSE)</f>
        <v>Awdurdod Lleol</v>
      </c>
      <c r="B502" s="12" t="str">
        <f>VLOOKUP([1]English!B502,[1]Translation!$A$1:$F$1171,2,FALSE)</f>
        <v>Cyngor Sir Penfro</v>
      </c>
      <c r="C502" s="12" t="s">
        <v>31</v>
      </c>
      <c r="D502" s="12" t="str">
        <f>VLOOKUP([1]English!D502,[1]Translation!$A$1:$F$1171,2,FALSE)</f>
        <v xml:space="preserve">Gwasanaethau Cymdeithasol Plant </v>
      </c>
      <c r="E502" s="12" t="str">
        <f>VLOOKUP([1]English!E502,[1]Translation!$A$1:$F$1171,2,FALSE)</f>
        <v>Gwasanaethau i Blant ag anabledd gan gynnwys grantiau cyfleusterau i'r anabl</v>
      </c>
      <c r="F502" s="12">
        <v>202003322</v>
      </c>
      <c r="G502" s="12" t="str">
        <f>VLOOKUP([1]English!G502,[1]Translation!$A$1:$F$1171,2,FALSE)</f>
        <v>Asesiad</v>
      </c>
      <c r="H502" s="12" t="s">
        <v>37</v>
      </c>
      <c r="I502" s="12" t="s">
        <v>37</v>
      </c>
      <c r="J502" s="12" t="s">
        <v>55</v>
      </c>
      <c r="K502" s="12" t="s">
        <v>55</v>
      </c>
      <c r="L502" s="12" t="str">
        <f>VLOOKUP([1]English!L502,[1]Translation!$A$1:$F$1171,2,FALSE)</f>
        <v>Penderfynu peidio ymchwilio cwyn</v>
      </c>
      <c r="M502" s="12" t="str">
        <f>VLOOKUP([1]English!M502,[1]Translation!$A$1:$F$1171,2,FALSE)</f>
        <v>2A304 - Achwynwr yn tynnu'r gŵyn yn ôl</v>
      </c>
      <c r="N502" s="4"/>
    </row>
    <row r="503" spans="1:14" ht="25.5" customHeight="1">
      <c r="A503" s="12" t="str">
        <f>VLOOKUP([1]English!A503,[1]Translation!$A$1:$F$1171,2,FALSE)</f>
        <v>Awdurdod Lleol</v>
      </c>
      <c r="B503" s="12" t="str">
        <f>VLOOKUP([1]English!B503,[1]Translation!$A$1:$F$1171,2,FALSE)</f>
        <v>Cyngor Sir Penfro</v>
      </c>
      <c r="C503" s="12" t="s">
        <v>31</v>
      </c>
      <c r="D503" s="12" t="str">
        <f>VLOOKUP([1]English!D503,[1]Translation!$A$1:$F$1171,2,FALSE)</f>
        <v xml:space="preserve">Gwasanaethau Cymdeithasol Plant </v>
      </c>
      <c r="E503" s="12" t="str">
        <f>VLOOKUP([1]English!E503,[1]Translation!$A$1:$F$1171,2,FALSE)</f>
        <v>Maethu a Phlant Eraill sy'n Derbyn Gofal</v>
      </c>
      <c r="F503" s="12">
        <v>202003332</v>
      </c>
      <c r="G503" s="12" t="str">
        <f>VLOOKUP([1]English!G503,[1]Translation!$A$1:$F$1171,2,FALSE)</f>
        <v>Asesiad</v>
      </c>
      <c r="H503" s="12" t="s">
        <v>37</v>
      </c>
      <c r="I503" s="12" t="s">
        <v>78</v>
      </c>
      <c r="J503" s="12" t="s">
        <v>103</v>
      </c>
      <c r="K503" s="12" t="s">
        <v>103</v>
      </c>
      <c r="L503" s="12" t="str">
        <f>VLOOKUP([1]English!L503,[1]Translation!$A$1:$F$1171,2,FALSE)</f>
        <v>Penderfynu peidio ymchwilio cwyn</v>
      </c>
      <c r="M503" s="12" t="str">
        <f>VLOOKUP([1]English!M503,[1]Translation!$A$1:$F$1171,2,FALSE)</f>
        <v xml:space="preserve">2A303 -  Achwynwr yn methu â darparu'r wybodaeth y gofynnwyd amdano </v>
      </c>
      <c r="N503" s="4"/>
    </row>
    <row r="504" spans="1:14" ht="25.5" customHeight="1">
      <c r="A504" s="12" t="str">
        <f>VLOOKUP([1]English!A504,[1]Translation!$A$1:$F$1171,2,FALSE)</f>
        <v>Awdurdod Lleol</v>
      </c>
      <c r="B504" s="12" t="str">
        <f>VLOOKUP([1]English!B504,[1]Translation!$A$1:$F$1171,2,FALSE)</f>
        <v>Cyngor Sir Penfro</v>
      </c>
      <c r="C504" s="12" t="s">
        <v>31</v>
      </c>
      <c r="D504" s="12" t="str">
        <f>VLOOKUP([1]English!D504,[1]Translation!$A$1:$F$1171,2,FALSE)</f>
        <v>Ymdrin â chwynion</v>
      </c>
      <c r="E504" s="12" t="str">
        <f>VLOOKUP([1]English!E504,[1]Translation!$A$1:$F$1171,2,FALSE)</f>
        <v>Yr Amgylchedd ac Iechyd yr Amgylchedd</v>
      </c>
      <c r="F504" s="12">
        <v>202003859</v>
      </c>
      <c r="G504" s="12" t="str">
        <f>VLOOKUP([1]English!G504,[1]Translation!$A$1:$F$1171,2,FALSE)</f>
        <v>Asesiad</v>
      </c>
      <c r="H504" s="12" t="s">
        <v>28</v>
      </c>
      <c r="I504" s="12" t="s">
        <v>78</v>
      </c>
      <c r="J504" s="12" t="s">
        <v>78</v>
      </c>
      <c r="K504" s="12" t="s">
        <v>78</v>
      </c>
      <c r="L504" s="12" t="str">
        <f>VLOOKUP([1]English!L504,[1]Translation!$A$1:$F$1171,2,FALSE)</f>
        <v>Mater tu hwnt i awdurdodaeth (yn ôl disgresiwn)</v>
      </c>
      <c r="M504" s="12" t="str">
        <f>VLOOKUP([1]English!M504,[1]Translation!$A$1:$F$1171,2,FALSE)</f>
        <v>2A201 -  Cynamserol - wedi'i gyfeirio at y corff cyhoeddus</v>
      </c>
      <c r="N504" s="4"/>
    </row>
    <row r="505" spans="1:14" ht="25.5" customHeight="1">
      <c r="A505" s="12" t="str">
        <f>VLOOKUP([1]English!A505,[1]Translation!$A$1:$F$1171,2,FALSE)</f>
        <v>Awdurdod Lleol</v>
      </c>
      <c r="B505" s="12" t="str">
        <f>VLOOKUP([1]English!B505,[1]Translation!$A$1:$F$1171,2,FALSE)</f>
        <v>Cyngor Sir Penfro</v>
      </c>
      <c r="C505" s="12" t="s">
        <v>31</v>
      </c>
      <c r="D505" s="12" t="str">
        <f>VLOOKUP([1]English!D505,[1]Translation!$A$1:$F$1171,2,FALSE)</f>
        <v>Gweinyddu Budd-daliadau</v>
      </c>
      <c r="E505" s="12" t="str">
        <f>VLOOKUP([1]English!E505,[1]Translation!$A$1:$F$1171,2,FALSE)</f>
        <v>Budd-dal Y Dreth Gyngor</v>
      </c>
      <c r="F505" s="12">
        <v>202003903</v>
      </c>
      <c r="G505" s="12" t="str">
        <f>VLOOKUP([1]English!G505,[1]Translation!$A$1:$F$1171,2,FALSE)</f>
        <v>Asesiad</v>
      </c>
      <c r="H505" s="12" t="s">
        <v>128</v>
      </c>
      <c r="I505" s="12" t="s">
        <v>128</v>
      </c>
      <c r="J505" s="12" t="s">
        <v>24</v>
      </c>
      <c r="K505" s="12" t="s">
        <v>24</v>
      </c>
      <c r="L505" s="12" t="str">
        <f>VLOOKUP([1]English!L505,[1]Translation!$A$1:$F$1171,2,FALSE)</f>
        <v>Mater tu hwnt i awdurdodaeth (yn ôl disgresiwn)</v>
      </c>
      <c r="M505" s="12" t="str">
        <f>VLOOKUP([1]English!M505,[1]Translation!$A$1:$F$1171,2,FALSE)</f>
        <v>2A201 -  Cynamserol - wedi'i gyfeirio at y corff cyhoeddus</v>
      </c>
      <c r="N505" s="4"/>
    </row>
    <row r="506" spans="1:14">
      <c r="A506" s="14" t="s">
        <v>1</v>
      </c>
      <c r="B506" s="14" t="s">
        <v>1</v>
      </c>
      <c r="C506" s="14" t="s">
        <v>139</v>
      </c>
      <c r="D506" s="14" t="s">
        <v>1</v>
      </c>
      <c r="E506" s="14" t="s">
        <v>1</v>
      </c>
      <c r="F506" s="15" t="s">
        <v>1</v>
      </c>
      <c r="G506" s="14" t="s">
        <v>1</v>
      </c>
      <c r="H506" s="14" t="s">
        <v>1</v>
      </c>
      <c r="I506" s="14" t="s">
        <v>1</v>
      </c>
      <c r="J506" s="14" t="s">
        <v>1</v>
      </c>
      <c r="K506" s="14" t="s">
        <v>1</v>
      </c>
      <c r="L506" s="14" t="s">
        <v>1</v>
      </c>
      <c r="M506" s="16" t="s">
        <v>1</v>
      </c>
      <c r="N506" s="4"/>
    </row>
    <row r="507" spans="1:14">
      <c r="A507" s="17" t="s">
        <v>1</v>
      </c>
      <c r="B507" s="18" t="s">
        <v>173</v>
      </c>
      <c r="C507" s="18" t="s">
        <v>1</v>
      </c>
      <c r="D507" s="17" t="s">
        <v>1</v>
      </c>
      <c r="E507" s="17" t="s">
        <v>1</v>
      </c>
      <c r="F507" s="17" t="s">
        <v>1</v>
      </c>
      <c r="G507" s="17" t="s">
        <v>1</v>
      </c>
      <c r="H507" s="17" t="s">
        <v>1</v>
      </c>
      <c r="I507" s="17" t="s">
        <v>1</v>
      </c>
      <c r="J507" s="17" t="s">
        <v>1</v>
      </c>
      <c r="K507" s="17" t="s">
        <v>1</v>
      </c>
      <c r="L507" s="17" t="s">
        <v>1</v>
      </c>
      <c r="M507" s="19" t="s">
        <v>1</v>
      </c>
      <c r="N507" s="4"/>
    </row>
    <row r="508" spans="1:14">
      <c r="A508" s="9" t="s">
        <v>1</v>
      </c>
      <c r="B508" s="10" t="str">
        <f>VLOOKUP([1]English!B508,[1]Translation!$A$1:$F$1171,2,FALSE)</f>
        <v>Cyngor Sir Powys</v>
      </c>
      <c r="C508" s="9" t="s">
        <v>1</v>
      </c>
      <c r="D508" s="10" t="s">
        <v>1</v>
      </c>
      <c r="E508" s="9" t="s">
        <v>1</v>
      </c>
      <c r="F508" s="9" t="s">
        <v>1</v>
      </c>
      <c r="G508" s="9" t="s">
        <v>1</v>
      </c>
      <c r="H508" s="9" t="s">
        <v>1</v>
      </c>
      <c r="I508" s="9" t="s">
        <v>1</v>
      </c>
      <c r="J508" s="9" t="s">
        <v>1</v>
      </c>
      <c r="K508" s="9" t="s">
        <v>1</v>
      </c>
      <c r="L508" s="9" t="s">
        <v>1</v>
      </c>
      <c r="M508" s="11" t="s">
        <v>1</v>
      </c>
      <c r="N508" s="4"/>
    </row>
    <row r="509" spans="1:14" ht="25.5" customHeight="1">
      <c r="A509" s="12" t="str">
        <f>VLOOKUP([1]English!A509,[1]Translation!$A$1:$F$1171,2,FALSE)</f>
        <v>Awdurdod Lleol</v>
      </c>
      <c r="B509" s="12" t="str">
        <f>VLOOKUP([1]English!B509,[1]Translation!$A$1:$F$1171,2,FALSE)</f>
        <v>Cyngor Sir Powys</v>
      </c>
      <c r="C509" s="12" t="s">
        <v>7</v>
      </c>
      <c r="D509" s="12" t="s">
        <v>2</v>
      </c>
      <c r="E509" s="12" t="str">
        <f>VLOOKUP([1]English!E509,[1]Translation!$A$1:$F$1171,2,FALSE)</f>
        <v xml:space="preserve">Hyrwyddo cydraddoldeb a pharch </v>
      </c>
      <c r="F509" s="12">
        <v>202003103</v>
      </c>
      <c r="G509" s="12" t="str">
        <f>VLOOKUP([1]English!G509,[1]Translation!$A$1:$F$1171,2,FALSE)</f>
        <v>Asesiad</v>
      </c>
      <c r="H509" s="12" t="s">
        <v>70</v>
      </c>
      <c r="I509" s="12" t="s">
        <v>70</v>
      </c>
      <c r="J509" s="12" t="s">
        <v>96</v>
      </c>
      <c r="K509" s="12" t="s">
        <v>96</v>
      </c>
      <c r="L509" s="12" t="str">
        <f>VLOOKUP([1]English!L509,[1]Translation!$A$1:$F$1171,2,FALSE)</f>
        <v>Penderfyniad i beidio ag ymchwilio i’r cod</v>
      </c>
      <c r="M509" s="12" t="str">
        <f>VLOOKUP([1]English!M509,[1]Translation!$A$1:$F$1171,2,FALSE)</f>
        <v>Nid er lles y cyhoedd i ymchwilio</v>
      </c>
      <c r="N509" s="4"/>
    </row>
    <row r="510" spans="1:14">
      <c r="A510" s="14" t="s">
        <v>1</v>
      </c>
      <c r="B510" s="14" t="s">
        <v>1</v>
      </c>
      <c r="C510" s="14" t="s">
        <v>14</v>
      </c>
      <c r="D510" s="14" t="s">
        <v>1</v>
      </c>
      <c r="E510" s="14" t="s">
        <v>1</v>
      </c>
      <c r="F510" s="15" t="s">
        <v>1</v>
      </c>
      <c r="G510" s="14" t="s">
        <v>1</v>
      </c>
      <c r="H510" s="14" t="s">
        <v>1</v>
      </c>
      <c r="I510" s="14" t="s">
        <v>1</v>
      </c>
      <c r="J510" s="14" t="s">
        <v>1</v>
      </c>
      <c r="K510" s="14" t="s">
        <v>1</v>
      </c>
      <c r="L510" s="14" t="s">
        <v>1</v>
      </c>
      <c r="M510" s="16" t="s">
        <v>1</v>
      </c>
      <c r="N510" s="4"/>
    </row>
    <row r="511" spans="1:14" ht="25.5" customHeight="1">
      <c r="A511" s="12" t="str">
        <f>VLOOKUP([1]English!A511,[1]Translation!$A$1:$F$1171,2,FALSE)</f>
        <v>Awdurdod Lleol</v>
      </c>
      <c r="B511" s="12" t="str">
        <f>VLOOKUP([1]English!B511,[1]Translation!$A$1:$F$1171,2,FALSE)</f>
        <v>Cyngor Sir Powys</v>
      </c>
      <c r="C511" s="12" t="s">
        <v>31</v>
      </c>
      <c r="D511" s="12" t="str">
        <f>VLOOKUP([1]English!D511,[1]Translation!$A$1:$F$1171,2,FALSE)</f>
        <v>Cynllunio a Rheoli Adeiladu</v>
      </c>
      <c r="E511" s="12" t="str">
        <f>VLOOKUP([1]English!E511,[1]Translation!$A$1:$F$1171,2,FALSE)</f>
        <v>Ymdriniaeth â chais cynllunio (methiant i hysbysu'r rhai a effeithir)</v>
      </c>
      <c r="F511" s="12">
        <v>202002608</v>
      </c>
      <c r="G511" s="12" t="str">
        <f>VLOOKUP([1]English!G511,[1]Translation!$A$1:$F$1171,2,FALSE)</f>
        <v>Asesiad</v>
      </c>
      <c r="H511" s="12" t="s">
        <v>72</v>
      </c>
      <c r="I511" s="12" t="s">
        <v>72</v>
      </c>
      <c r="J511" s="12" t="s">
        <v>20</v>
      </c>
      <c r="K511" s="12" t="s">
        <v>20</v>
      </c>
      <c r="L511" s="12" t="str">
        <f>VLOOKUP([1]English!L511,[1]Translation!$A$1:$F$1171,2,FALSE)</f>
        <v>Mater tu hwnt i awdurdodaeth (yn ôl disgresiwn)</v>
      </c>
      <c r="M511" s="12" t="str">
        <f>VLOOKUP([1]English!M511,[1]Translation!$A$1:$F$1171,2,FALSE)</f>
        <v>2A201 -  Cynamserol - wedi'i gyfeirio at y corff cyhoeddus</v>
      </c>
      <c r="N511" s="4"/>
    </row>
    <row r="512" spans="1:14" ht="25.5" customHeight="1">
      <c r="A512" s="12" t="str">
        <f>VLOOKUP([1]English!A512,[1]Translation!$A$1:$F$1171,2,FALSE)</f>
        <v>Awdurdod Lleol</v>
      </c>
      <c r="B512" s="12" t="str">
        <f>VLOOKUP([1]English!B512,[1]Translation!$A$1:$F$1171,2,FALSE)</f>
        <v>Cyngor Sir Powys</v>
      </c>
      <c r="C512" s="12" t="s">
        <v>31</v>
      </c>
      <c r="D512" s="12" t="str">
        <f>VLOOKUP([1]English!D512,[1]Translation!$A$1:$F$1171,2,FALSE)</f>
        <v>Yr Amgylchedd ac Iechyd yr Amgylchedd</v>
      </c>
      <c r="E512" s="12" t="str">
        <f>VLOOKUP([1]English!E512,[1]Translation!$A$1:$F$1171,2,FALSE)</f>
        <v xml:space="preserve">Sŵn a materion niwsans arall </v>
      </c>
      <c r="F512" s="12">
        <v>202002744</v>
      </c>
      <c r="G512" s="12" t="str">
        <f>VLOOKUP([1]English!G512,[1]Translation!$A$1:$F$1171,2,FALSE)</f>
        <v>Asesiad</v>
      </c>
      <c r="H512" s="12" t="s">
        <v>101</v>
      </c>
      <c r="I512" s="12" t="s">
        <v>55</v>
      </c>
      <c r="J512" s="12" t="s">
        <v>27</v>
      </c>
      <c r="K512" s="12" t="s">
        <v>27</v>
      </c>
      <c r="L512" s="12" t="str">
        <f>VLOOKUP([1]English!L512,[1]Translation!$A$1:$F$1171,2,FALSE)</f>
        <v>Mater tu hwnt i awdurdodaeth (nid yn ôl disgresiwn)</v>
      </c>
      <c r="M512" s="12" t="str">
        <f>VLOOKUP([1]English!M512,[1]Translation!$A$1:$F$1171,2,FALSE)</f>
        <v>2A101 - Mater tu hwnt i awdurdodaeth (nid yn ôl disgresiwn)</v>
      </c>
      <c r="N512" s="4"/>
    </row>
    <row r="513" spans="1:14" ht="25.5" customHeight="1">
      <c r="A513" s="12" t="str">
        <f>VLOOKUP([1]English!A513,[1]Translation!$A$1:$F$1171,2,FALSE)</f>
        <v>Awdurdod Lleol</v>
      </c>
      <c r="B513" s="12" t="str">
        <f>VLOOKUP([1]English!B513,[1]Translation!$A$1:$F$1171,2,FALSE)</f>
        <v>Cyngor Sir Powys</v>
      </c>
      <c r="C513" s="12" t="s">
        <v>31</v>
      </c>
      <c r="D513" s="12" t="str">
        <f>VLOOKUP([1]English!D513,[1]Translation!$A$1:$F$1171,2,FALSE)</f>
        <v>Gwasanaethau Cymdeithasol Oedolyn</v>
      </c>
      <c r="E513" s="12" t="str">
        <f>VLOOKUP([1]English!E513,[1]Translation!$A$1:$F$1171,2,FALSE)</f>
        <v>Eraill</v>
      </c>
      <c r="F513" s="12">
        <v>202003027</v>
      </c>
      <c r="G513" s="12" t="str">
        <f>VLOOKUP([1]English!G513,[1]Translation!$A$1:$F$1171,2,FALSE)</f>
        <v>Asesiad</v>
      </c>
      <c r="H513" s="12" t="s">
        <v>23</v>
      </c>
      <c r="I513" s="12" t="s">
        <v>27</v>
      </c>
      <c r="J513" s="12" t="s">
        <v>27</v>
      </c>
      <c r="K513" s="12" t="s">
        <v>27</v>
      </c>
      <c r="L513" s="12" t="str">
        <f>VLOOKUP([1]English!L513,[1]Translation!$A$1:$F$1171,2,FALSE)</f>
        <v>Penderfynu peidio ymchwilio cwyn</v>
      </c>
      <c r="M513" s="12" t="str">
        <f>VLOOKUP([1]English!M513,[1]Translation!$A$1:$F$1171,2,FALSE)</f>
        <v xml:space="preserve">2B303 – Achwynwr wedi methu â darparu gwybodaeth y gofynnwyd amdano </v>
      </c>
      <c r="N513" s="4"/>
    </row>
    <row r="514" spans="1:14" ht="38.25">
      <c r="A514" s="12" t="str">
        <f>VLOOKUP([1]English!A514,[1]Translation!$A$1:$F$1171,2,FALSE)</f>
        <v>Awdurdod Lleol</v>
      </c>
      <c r="B514" s="12" t="str">
        <f>VLOOKUP([1]English!B514,[1]Translation!$A$1:$F$1171,2,FALSE)</f>
        <v>Cyngor Sir Powys</v>
      </c>
      <c r="C514" s="12" t="s">
        <v>31</v>
      </c>
      <c r="D514" s="12" t="str">
        <f>VLOOKUP([1]English!D514,[1]Translation!$A$1:$F$1171,2,FALSE)</f>
        <v>Cynllunio a Rheoli Adeiladu</v>
      </c>
      <c r="E514" s="12" t="str">
        <f>VLOOKUP([1]English!E514,[1]Translation!$A$1:$F$1171,2,FALSE)</f>
        <v>Ymdriniaeth â chais cynllunio (arall)</v>
      </c>
      <c r="F514" s="12">
        <v>202003069</v>
      </c>
      <c r="G514" s="12" t="str">
        <f>VLOOKUP([1]English!G514,[1]Translation!$A$1:$F$1171,2,FALSE)</f>
        <v>Asesiad</v>
      </c>
      <c r="H514" s="12" t="s">
        <v>85</v>
      </c>
      <c r="I514" s="12" t="s">
        <v>130</v>
      </c>
      <c r="J514" s="12" t="s">
        <v>63</v>
      </c>
      <c r="K514" s="12" t="s">
        <v>63</v>
      </c>
      <c r="L514" s="12" t="str">
        <f>VLOOKUP([1]English!L514,[1]Translation!$A$1:$F$1171,2,FALSE)</f>
        <v>Penderfynu peidio ymchwilio cwyn</v>
      </c>
      <c r="M514" s="12" t="str">
        <f>VLOOKUP([1]English!M514,[1]Translation!$A$1:$F$1171,2,FALSE)</f>
        <v>2A304 - Achwynwr yn tynnu'r gŵyn yn ôl</v>
      </c>
      <c r="N514" s="4"/>
    </row>
    <row r="515" spans="1:14" ht="25.5" customHeight="1">
      <c r="A515" s="12" t="str">
        <f>VLOOKUP([1]English!A515,[1]Translation!$A$1:$F$1171,2,FALSE)</f>
        <v>Awdurdod Lleol</v>
      </c>
      <c r="B515" s="12" t="str">
        <f>VLOOKUP([1]English!B515,[1]Translation!$A$1:$F$1171,2,FALSE)</f>
        <v>Cyngor Sir Powys</v>
      </c>
      <c r="C515" s="12" t="s">
        <v>31</v>
      </c>
      <c r="D515" s="12" t="str">
        <f>VLOOKUP([1]English!D515,[1]Translation!$A$1:$F$1171,2,FALSE)</f>
        <v>Cynllunio a Rheoli Adeiladu</v>
      </c>
      <c r="E515" s="12" t="str">
        <f>VLOOKUP([1]English!E515,[1]Translation!$A$1:$F$1171,2,FALSE)</f>
        <v>Ymdriniaeth â chais cynllunio (arall)</v>
      </c>
      <c r="F515" s="12">
        <v>202003345</v>
      </c>
      <c r="G515" s="12" t="str">
        <f>VLOOKUP([1]English!G515,[1]Translation!$A$1:$F$1171,2,FALSE)</f>
        <v>Asesiad</v>
      </c>
      <c r="H515" s="12" t="s">
        <v>37</v>
      </c>
      <c r="I515" s="12" t="s">
        <v>56</v>
      </c>
      <c r="J515" s="12" t="s">
        <v>25</v>
      </c>
      <c r="K515" s="12" t="s">
        <v>25</v>
      </c>
      <c r="L515" s="12" t="str">
        <f>VLOOKUP([1]English!L515,[1]Translation!$A$1:$F$1171,2,FALSE)</f>
        <v>Mater tu hwnt i awdurdodaeth (yn ôl disgresiwn)</v>
      </c>
      <c r="M515" s="12" t="str">
        <f>VLOOKUP([1]English!M515,[1]Translation!$A$1:$F$1171,2,FALSE)</f>
        <v>2A201 -  Cynamserol - wedi'i gyfeirio at y corff cyhoeddus</v>
      </c>
      <c r="N515" s="4"/>
    </row>
    <row r="516" spans="1:14" ht="25.5" customHeight="1">
      <c r="A516" s="12" t="str">
        <f>VLOOKUP([1]English!A516,[1]Translation!$A$1:$F$1171,2,FALSE)</f>
        <v>Awdurdod Lleol</v>
      </c>
      <c r="B516" s="12" t="str">
        <f>VLOOKUP([1]English!B516,[1]Translation!$A$1:$F$1171,2,FALSE)</f>
        <v>Cyngor Sir Powys</v>
      </c>
      <c r="C516" s="12" t="s">
        <v>31</v>
      </c>
      <c r="D516" s="12" t="str">
        <f>VLOOKUP([1]English!D516,[1]Translation!$A$1:$F$1171,2,FALSE)</f>
        <v xml:space="preserve">Gwasanaethau Cymdeithasol Plant </v>
      </c>
      <c r="E516" s="12" t="str">
        <f>VLOOKUP([1]English!E516,[1]Translation!$A$1:$F$1171,2,FALSE)</f>
        <v>Eraill</v>
      </c>
      <c r="F516" s="12">
        <v>202003561</v>
      </c>
      <c r="G516" s="12" t="str">
        <f>VLOOKUP([1]English!G516,[1]Translation!$A$1:$F$1171,2,FALSE)</f>
        <v>Asesiad</v>
      </c>
      <c r="H516" s="12" t="s">
        <v>25</v>
      </c>
      <c r="I516" s="12" t="s">
        <v>131</v>
      </c>
      <c r="J516" s="12" t="s">
        <v>35</v>
      </c>
      <c r="K516" s="12" t="s">
        <v>35</v>
      </c>
      <c r="L516" s="12" t="str">
        <f>VLOOKUP([1]English!L516,[1]Translation!$A$1:$F$1171,2,FALSE)</f>
        <v>Mater tu hwnt i awdurdodaeth (yn ôl disgresiwn)</v>
      </c>
      <c r="M516" s="12" t="str">
        <f>VLOOKUP([1]English!M516,[1]Translation!$A$1:$F$1171,2,FALSE)</f>
        <v>2B201 - Cynamserol - wedi'i gyfeirio at y corff cyhoeddus</v>
      </c>
      <c r="N516" s="4"/>
    </row>
    <row r="517" spans="1:14" ht="25.5" customHeight="1">
      <c r="A517" s="12" t="str">
        <f>VLOOKUP([1]English!A517,[1]Translation!$A$1:$F$1171,2,FALSE)</f>
        <v>Awdurdod Lleol</v>
      </c>
      <c r="B517" s="12" t="str">
        <f>VLOOKUP([1]English!B517,[1]Translation!$A$1:$F$1171,2,FALSE)</f>
        <v>Cyngor Sir Powys</v>
      </c>
      <c r="C517" s="12" t="s">
        <v>31</v>
      </c>
      <c r="D517" s="12" t="str">
        <f>VLOOKUP([1]English!D517,[1]Translation!$A$1:$F$1171,2,FALSE)</f>
        <v>Tai</v>
      </c>
      <c r="E517" s="12" t="str">
        <f>VLOOKUP([1]English!E517,[1]Translation!$A$1:$F$1171,2,FALSE)</f>
        <v>Anghydfodau cymydog ac ymddygiad gwrthgymdeithasol</v>
      </c>
      <c r="F517" s="12">
        <v>202003783</v>
      </c>
      <c r="G517" s="12" t="str">
        <f>VLOOKUP([1]English!G517,[1]Translation!$A$1:$F$1171,2,FALSE)</f>
        <v>Asesiad</v>
      </c>
      <c r="H517" s="12" t="s">
        <v>43</v>
      </c>
      <c r="I517" s="12" t="s">
        <v>95</v>
      </c>
      <c r="J517" s="12" t="s">
        <v>95</v>
      </c>
      <c r="K517" s="12" t="s">
        <v>95</v>
      </c>
      <c r="L517" s="12" t="str">
        <f>VLOOKUP([1]English!L517,[1]Translation!$A$1:$F$1171,2,FALSE)</f>
        <v>Penderfynu peidio ymchwilio cwyn</v>
      </c>
      <c r="M517" s="12" t="str">
        <f>VLOOKUP([1]English!M517,[1]Translation!$A$1:$F$1171,2,FALSE)</f>
        <v xml:space="preserve">2A303 -  Achwynwr yn methu â darparu'r wybodaeth y gofynnwyd amdano </v>
      </c>
      <c r="N517" s="4"/>
    </row>
    <row r="518" spans="1:14" ht="25.5" customHeight="1">
      <c r="A518" s="12" t="str">
        <f>VLOOKUP([1]English!A518,[1]Translation!$A$1:$F$1171,2,FALSE)</f>
        <v>Awdurdod Lleol</v>
      </c>
      <c r="B518" s="12" t="str">
        <f>VLOOKUP([1]English!B518,[1]Translation!$A$1:$F$1171,2,FALSE)</f>
        <v>Cyngor Sir Powys</v>
      </c>
      <c r="C518" s="12" t="s">
        <v>31</v>
      </c>
      <c r="D518" s="12" t="str">
        <f>VLOOKUP([1]English!D518,[1]Translation!$A$1:$F$1171,2,FALSE)</f>
        <v xml:space="preserve">Gwasanaethau Cymdeithasol Plant </v>
      </c>
      <c r="E518" s="12" t="str">
        <f>VLOOKUP([1]English!E518,[1]Translation!$A$1:$F$1171,2,FALSE)</f>
        <v>Diogelu</v>
      </c>
      <c r="F518" s="12">
        <v>202004150</v>
      </c>
      <c r="G518" s="12" t="str">
        <f>VLOOKUP([1]English!G518,[1]Translation!$A$1:$F$1171,2,FALSE)</f>
        <v>Asesiad</v>
      </c>
      <c r="H518" s="12" t="s">
        <v>80</v>
      </c>
      <c r="I518" s="12" t="s">
        <v>87</v>
      </c>
      <c r="J518" s="12" t="s">
        <v>87</v>
      </c>
      <c r="K518" s="12" t="s">
        <v>87</v>
      </c>
      <c r="L518" s="12" t="str">
        <f>VLOOKUP([1]English!L518,[1]Translation!$A$1:$F$1171,2,FALSE)</f>
        <v>Mater tu hwnt i awdurdodaeth (yn ôl disgresiwn)</v>
      </c>
      <c r="M518" s="12" t="str">
        <f>VLOOKUP([1]English!M518,[1]Translation!$A$1:$F$1171,2,FALSE)</f>
        <v>2A201 -  Cynamserol - wedi'i gyfeirio at y corff cyhoeddus</v>
      </c>
      <c r="N518" s="4"/>
    </row>
    <row r="519" spans="1:14">
      <c r="A519" s="14" t="s">
        <v>1</v>
      </c>
      <c r="B519" s="14" t="s">
        <v>1</v>
      </c>
      <c r="C519" s="14" t="s">
        <v>166</v>
      </c>
      <c r="D519" s="14" t="s">
        <v>1</v>
      </c>
      <c r="E519" s="14" t="s">
        <v>1</v>
      </c>
      <c r="F519" s="15" t="s">
        <v>1</v>
      </c>
      <c r="G519" s="14" t="s">
        <v>1</v>
      </c>
      <c r="H519" s="14" t="s">
        <v>1</v>
      </c>
      <c r="I519" s="14" t="s">
        <v>1</v>
      </c>
      <c r="J519" s="14" t="s">
        <v>1</v>
      </c>
      <c r="K519" s="14" t="s">
        <v>1</v>
      </c>
      <c r="L519" s="14" t="s">
        <v>1</v>
      </c>
      <c r="M519" s="16" t="s">
        <v>1</v>
      </c>
      <c r="N519" s="4"/>
    </row>
    <row r="520" spans="1:14">
      <c r="A520" s="17" t="s">
        <v>1</v>
      </c>
      <c r="B520" s="18" t="s">
        <v>181</v>
      </c>
      <c r="C520" s="18" t="s">
        <v>1</v>
      </c>
      <c r="D520" s="17" t="s">
        <v>1</v>
      </c>
      <c r="E520" s="17" t="s">
        <v>1</v>
      </c>
      <c r="F520" s="17" t="s">
        <v>1</v>
      </c>
      <c r="G520" s="17" t="s">
        <v>1</v>
      </c>
      <c r="H520" s="17" t="s">
        <v>1</v>
      </c>
      <c r="I520" s="17" t="s">
        <v>1</v>
      </c>
      <c r="J520" s="17" t="s">
        <v>1</v>
      </c>
      <c r="K520" s="17" t="s">
        <v>1</v>
      </c>
      <c r="L520" s="17" t="s">
        <v>1</v>
      </c>
      <c r="M520" s="19" t="s">
        <v>1</v>
      </c>
      <c r="N520" s="4"/>
    </row>
    <row r="521" spans="1:14" ht="26.25">
      <c r="A521" s="9" t="s">
        <v>1</v>
      </c>
      <c r="B521" s="10" t="str">
        <f>VLOOKUP([1]English!B521,[1]Translation!$A$1:$F$1171,2,FALSE)</f>
        <v>Cyngor Bwrdeistref Sirol Rhondda Cynon Taf</v>
      </c>
      <c r="C521" s="9" t="s">
        <v>1</v>
      </c>
      <c r="D521" s="10" t="s">
        <v>1</v>
      </c>
      <c r="E521" s="9" t="s">
        <v>1</v>
      </c>
      <c r="F521" s="9" t="s">
        <v>1</v>
      </c>
      <c r="G521" s="9" t="s">
        <v>1</v>
      </c>
      <c r="H521" s="9" t="s">
        <v>1</v>
      </c>
      <c r="I521" s="9" t="s">
        <v>1</v>
      </c>
      <c r="J521" s="9" t="s">
        <v>1</v>
      </c>
      <c r="K521" s="9" t="s">
        <v>1</v>
      </c>
      <c r="L521" s="9" t="s">
        <v>1</v>
      </c>
      <c r="M521" s="11" t="s">
        <v>1</v>
      </c>
      <c r="N521" s="4"/>
    </row>
    <row r="522" spans="1:14" ht="25.5" customHeight="1">
      <c r="A522" s="12" t="str">
        <f>VLOOKUP([1]English!A522,[1]Translation!$A$1:$F$1171,2,FALSE)</f>
        <v>Awdurdod Lleol</v>
      </c>
      <c r="B522" s="12" t="str">
        <f>VLOOKUP([1]English!B522,[1]Translation!$A$1:$F$1171,2,FALSE)</f>
        <v>Cyngor Bwrdeistref Sirol Rhondda Cynon Taf</v>
      </c>
      <c r="C522" s="12" t="s">
        <v>31</v>
      </c>
      <c r="D522" s="12" t="str">
        <f>VLOOKUP([1]English!D522,[1]Translation!$A$1:$F$1171,2,FALSE)</f>
        <v>Cynllunio a Rheoli Adeiladu</v>
      </c>
      <c r="E522" s="12" t="str">
        <f>VLOOKUP([1]English!E522,[1]Translation!$A$1:$F$1171,2,FALSE)</f>
        <v xml:space="preserve"> Rheoli Coed /GCC/ Gwrych uchel</v>
      </c>
      <c r="F522" s="12">
        <v>202000381</v>
      </c>
      <c r="G522" s="12" t="str">
        <f>VLOOKUP([1]English!G522,[1]Translation!$A$1:$F$1171,2,FALSE)</f>
        <v>Asesiad</v>
      </c>
      <c r="H522" s="12" t="s">
        <v>183</v>
      </c>
      <c r="I522" s="12" t="s">
        <v>184</v>
      </c>
      <c r="J522" s="12" t="s">
        <v>130</v>
      </c>
      <c r="K522" s="12" t="s">
        <v>130</v>
      </c>
      <c r="L522" s="12" t="str">
        <f>VLOOKUP([1]English!L522,[1]Translation!$A$1:$F$1171,2,FALSE)</f>
        <v>Penderfynu peidio ymchwilio cwyn</v>
      </c>
      <c r="M522" s="12" t="str">
        <f>VLOOKUP([1]English!M522,[1]Translation!$A$1:$F$1171,2,FALSE)</f>
        <v>2B301 - Dim tystiolaeth o gamweinyddu neu fethiant y gwasanaeth</v>
      </c>
      <c r="N522" s="4"/>
    </row>
    <row r="523" spans="1:14" ht="25.5" customHeight="1">
      <c r="A523" s="12" t="str">
        <f>VLOOKUP([1]English!A523,[1]Translation!$A$1:$F$1171,2,FALSE)</f>
        <v>Awdurdod Lleol</v>
      </c>
      <c r="B523" s="12" t="str">
        <f>VLOOKUP([1]English!B523,[1]Translation!$A$1:$F$1171,2,FALSE)</f>
        <v>Cyngor Bwrdeistref Sirol Rhondda Cynon Taf</v>
      </c>
      <c r="C523" s="12" t="s">
        <v>31</v>
      </c>
      <c r="D523" s="12" t="str">
        <f>VLOOKUP([1]English!D523,[1]Translation!$A$1:$F$1171,2,FALSE)</f>
        <v>COVID19</v>
      </c>
      <c r="E523" s="12" t="str">
        <f>VLOOKUP([1]English!E523,[1]Translation!$A$1:$F$1171,2,FALSE)</f>
        <v>Cyllid a Threthiant</v>
      </c>
      <c r="F523" s="12">
        <v>202002004</v>
      </c>
      <c r="G523" s="12" t="str">
        <f>VLOOKUP([1]English!G523,[1]Translation!$A$1:$F$1171,2,FALSE)</f>
        <v>Asesiad</v>
      </c>
      <c r="H523" s="12" t="s">
        <v>185</v>
      </c>
      <c r="I523" s="12" t="s">
        <v>84</v>
      </c>
      <c r="J523" s="12" t="s">
        <v>130</v>
      </c>
      <c r="K523" s="12" t="s">
        <v>130</v>
      </c>
      <c r="L523" s="12" t="str">
        <f>VLOOKUP([1]English!L523,[1]Translation!$A$1:$F$1171,2,FALSE)</f>
        <v>Datrys yn gynnar</v>
      </c>
      <c r="M523" s="12" t="str">
        <f>VLOOKUP([1]English!M523,[1]Translation!$A$1:$F$1171,2,FALSE)</f>
        <v>2C401 - Camau gan yr awdurdod rhestredig (ee. iawndal)</v>
      </c>
      <c r="N523" s="4"/>
    </row>
    <row r="524" spans="1:14" ht="25.5" customHeight="1">
      <c r="A524" s="12" t="str">
        <f>VLOOKUP([1]English!A524,[1]Translation!$A$1:$F$1171,2,FALSE)</f>
        <v>Awdurdod Lleol</v>
      </c>
      <c r="B524" s="12" t="str">
        <f>VLOOKUP([1]English!B524,[1]Translation!$A$1:$F$1171,2,FALSE)</f>
        <v>Cyngor Bwrdeistref Sirol Rhondda Cynon Taf</v>
      </c>
      <c r="C524" s="12" t="s">
        <v>31</v>
      </c>
      <c r="D524" s="12" t="str">
        <f>VLOOKUP([1]English!D524,[1]Translation!$A$1:$F$1171,2,FALSE)</f>
        <v>Yr Amgylchedd ac Iechyd yr Amgylchedd</v>
      </c>
      <c r="E524" s="12" t="str">
        <f>VLOOKUP([1]English!E524,[1]Translation!$A$1:$F$1171,2,FALSE)</f>
        <v>Llifogydd a difrod llifogydd</v>
      </c>
      <c r="F524" s="12">
        <v>202002668</v>
      </c>
      <c r="G524" s="12" t="str">
        <f>VLOOKUP([1]English!G524,[1]Translation!$A$1:$F$1171,2,FALSE)</f>
        <v>Asesiad</v>
      </c>
      <c r="H524" s="12" t="s">
        <v>101</v>
      </c>
      <c r="I524" s="12" t="s">
        <v>101</v>
      </c>
      <c r="J524" s="12" t="s">
        <v>65</v>
      </c>
      <c r="K524" s="12" t="s">
        <v>65</v>
      </c>
      <c r="L524" s="12" t="str">
        <f>VLOOKUP([1]English!L524,[1]Translation!$A$1:$F$1171,2,FALSE)</f>
        <v>Mater tu hwnt i awdurdodaeth (yn ôl disgresiwn)</v>
      </c>
      <c r="M524" s="12" t="str">
        <f>VLOOKUP([1]English!M524,[1]Translation!$A$1:$F$1171,2,FALSE)</f>
        <v>2B201 - Cynamserol - wedi'i gyfeirio at y corff cyhoeddus</v>
      </c>
      <c r="N524" s="4"/>
    </row>
    <row r="525" spans="1:14" ht="25.5" customHeight="1">
      <c r="A525" s="12" t="str">
        <f>VLOOKUP([1]English!A525,[1]Translation!$A$1:$F$1171,2,FALSE)</f>
        <v>Awdurdod Lleol</v>
      </c>
      <c r="B525" s="12" t="str">
        <f>VLOOKUP([1]English!B525,[1]Translation!$A$1:$F$1171,2,FALSE)</f>
        <v>Cyngor Bwrdeistref Sirol Rhondda Cynon Taf</v>
      </c>
      <c r="C525" s="12" t="s">
        <v>31</v>
      </c>
      <c r="D525" s="12" t="str">
        <f>VLOOKUP([1]English!D525,[1]Translation!$A$1:$F$1171,2,FALSE)</f>
        <v>Cyllid a Threthiant</v>
      </c>
      <c r="E525" s="12" t="str">
        <f>VLOOKUP([1]English!E525,[1]Translation!$A$1:$F$1171,2,FALSE)</f>
        <v>Cyllid a Threthiant</v>
      </c>
      <c r="F525" s="12">
        <v>202002815</v>
      </c>
      <c r="G525" s="12" t="str">
        <f>VLOOKUP([1]English!G525,[1]Translation!$A$1:$F$1171,2,FALSE)</f>
        <v>Asesiad</v>
      </c>
      <c r="H525" s="12" t="s">
        <v>40</v>
      </c>
      <c r="I525" s="12" t="s">
        <v>18</v>
      </c>
      <c r="J525" s="12" t="s">
        <v>18</v>
      </c>
      <c r="K525" s="12" t="s">
        <v>18</v>
      </c>
      <c r="L525" s="12" t="str">
        <f>VLOOKUP([1]English!L525,[1]Translation!$A$1:$F$1171,2,FALSE)</f>
        <v>Penderfynu peidio ymchwilio cwyn</v>
      </c>
      <c r="M525" s="12" t="str">
        <f>VLOOKUP([1]English!M525,[1]Translation!$A$1:$F$1171,2,FALSE)</f>
        <v xml:space="preserve">2A303 -  Achwynwr yn methu â darparu'r wybodaeth y gofynnwyd amdano </v>
      </c>
      <c r="N525" s="4"/>
    </row>
    <row r="526" spans="1:14" ht="51">
      <c r="A526" s="12" t="str">
        <f>VLOOKUP([1]English!A526,[1]Translation!$A$1:$F$1171,2,FALSE)</f>
        <v>Awdurdod Lleol</v>
      </c>
      <c r="B526" s="12" t="str">
        <f>VLOOKUP([1]English!B526,[1]Translation!$A$1:$F$1171,2,FALSE)</f>
        <v>Cyngor Bwrdeistref Sirol Rhondda Cynon Taf</v>
      </c>
      <c r="C526" s="12" t="s">
        <v>31</v>
      </c>
      <c r="D526" s="12" t="str">
        <f>VLOOKUP([1]English!D526,[1]Translation!$A$1:$F$1171,2,FALSE)</f>
        <v>Tai</v>
      </c>
      <c r="E526" s="12" t="str">
        <f>VLOOKUP([1]English!E526,[1]Translation!$A$1:$F$1171,2,FALSE)</f>
        <v xml:space="preserve"> Cynnal a chadw a thrwsio (gan gynnwys lleithder/ gwelliannau a newidiadau ee gwres trwy'r tŷ. Ffenestri dwbl)</v>
      </c>
      <c r="F526" s="12">
        <v>202003166</v>
      </c>
      <c r="G526" s="12" t="str">
        <f>VLOOKUP([1]English!G526,[1]Translation!$A$1:$F$1171,2,FALSE)</f>
        <v>Asesiad</v>
      </c>
      <c r="H526" s="12" t="s">
        <v>111</v>
      </c>
      <c r="I526" s="12" t="s">
        <v>105</v>
      </c>
      <c r="J526" s="12" t="s">
        <v>18</v>
      </c>
      <c r="K526" s="12" t="s">
        <v>18</v>
      </c>
      <c r="L526" s="12" t="str">
        <f>VLOOKUP([1]English!L526,[1]Translation!$A$1:$F$1171,2,FALSE)</f>
        <v>Mater tu hwnt i awdurdodaeth (yn ôl disgresiwn)</v>
      </c>
      <c r="M526" s="12" t="str">
        <f>VLOOKUP([1]English!M526,[1]Translation!$A$1:$F$1171,2,FALSE)</f>
        <v>2A205 – Rhesymol cymryd camau cyfreithlon/hawl apelio</v>
      </c>
      <c r="N526" s="4"/>
    </row>
    <row r="527" spans="1:14" ht="25.5" customHeight="1">
      <c r="A527" s="12" t="str">
        <f>VLOOKUP([1]English!A527,[1]Translation!$A$1:$F$1171,2,FALSE)</f>
        <v>Awdurdod Lleol</v>
      </c>
      <c r="B527" s="12" t="str">
        <f>VLOOKUP([1]English!B527,[1]Translation!$A$1:$F$1171,2,FALSE)</f>
        <v>Cyngor Bwrdeistref Sirol Rhondda Cynon Taf</v>
      </c>
      <c r="C527" s="12" t="s">
        <v>31</v>
      </c>
      <c r="D527" s="12" t="str">
        <f>VLOOKUP([1]English!D527,[1]Translation!$A$1:$F$1171,2,FALSE)</f>
        <v>Yr Amgylchedd ac Iechyd yr Amgylchedd</v>
      </c>
      <c r="E527" s="12" t="str">
        <f>VLOOKUP([1]English!E527,[1]Translation!$A$1:$F$1171,2,FALSE)</f>
        <v>Draenio/Carthffosydd/Cylfatiau</v>
      </c>
      <c r="F527" s="12">
        <v>202003167</v>
      </c>
      <c r="G527" s="12" t="str">
        <f>VLOOKUP([1]English!G527,[1]Translation!$A$1:$F$1171,2,FALSE)</f>
        <v>Asesiad</v>
      </c>
      <c r="H527" s="12" t="s">
        <v>36</v>
      </c>
      <c r="I527" s="12" t="s">
        <v>103</v>
      </c>
      <c r="J527" s="12" t="s">
        <v>50</v>
      </c>
      <c r="K527" s="12" t="s">
        <v>50</v>
      </c>
      <c r="L527" s="12" t="str">
        <f>VLOOKUP([1]English!L527,[1]Translation!$A$1:$F$1171,2,FALSE)</f>
        <v>Penderfynu peidio ymchwilio cwyn</v>
      </c>
      <c r="M527" s="12" t="str">
        <f>VLOOKUP([1]English!M527,[1]Translation!$A$1:$F$1171,2,FALSE)</f>
        <v>2B300 -  Dim tystiolaeth o galedi neu anghyfiawnder</v>
      </c>
      <c r="N527" s="4"/>
    </row>
    <row r="528" spans="1:14" ht="25.5" customHeight="1">
      <c r="A528" s="12" t="str">
        <f>VLOOKUP([1]English!A528,[1]Translation!$A$1:$F$1171,2,FALSE)</f>
        <v>Awdurdod Lleol</v>
      </c>
      <c r="B528" s="12" t="str">
        <f>VLOOKUP([1]English!B528,[1]Translation!$A$1:$F$1171,2,FALSE)</f>
        <v>Cyngor Bwrdeistref Sirol Rhondda Cynon Taf</v>
      </c>
      <c r="C528" s="12" t="s">
        <v>31</v>
      </c>
      <c r="D528" s="12" t="str">
        <f>VLOOKUP([1]English!D528,[1]Translation!$A$1:$F$1171,2,FALSE)</f>
        <v>Tai</v>
      </c>
      <c r="E528" s="12" t="str">
        <f>VLOOKUP([1]English!E528,[1]Translation!$A$1:$F$1171,2,FALSE)</f>
        <v>Anghydfodau cymydog ac ymddygiad gwrthgymdeithasol</v>
      </c>
      <c r="F528" s="12">
        <v>202003352</v>
      </c>
      <c r="G528" s="12" t="str">
        <f>VLOOKUP([1]English!G528,[1]Translation!$A$1:$F$1171,2,FALSE)</f>
        <v>Asesiad</v>
      </c>
      <c r="H528" s="12" t="s">
        <v>39</v>
      </c>
      <c r="I528" s="12" t="s">
        <v>63</v>
      </c>
      <c r="J528" s="12" t="s">
        <v>68</v>
      </c>
      <c r="K528" s="12" t="s">
        <v>68</v>
      </c>
      <c r="L528" s="12" t="str">
        <f>VLOOKUP([1]English!L528,[1]Translation!$A$1:$F$1171,2,FALSE)</f>
        <v>Mater tu hwnt i awdurdodaeth (yn ôl disgresiwn)</v>
      </c>
      <c r="M528" s="12" t="str">
        <f>VLOOKUP([1]English!M528,[1]Translation!$A$1:$F$1171,2,FALSE)</f>
        <v>2B201 - Cynamserol - wedi'i gyfeirio at y corff cyhoeddus</v>
      </c>
      <c r="N528" s="4"/>
    </row>
    <row r="529" spans="1:14" ht="25.5">
      <c r="A529" s="12" t="str">
        <f>VLOOKUP([1]English!A529,[1]Translation!$A$1:$F$1171,2,FALSE)</f>
        <v>Awdurdod Lleol</v>
      </c>
      <c r="B529" s="12" t="str">
        <f>VLOOKUP([1]English!B529,[1]Translation!$A$1:$F$1171,2,FALSE)</f>
        <v>Cyngor Bwrdeistref Sirol Rhondda Cynon Taf</v>
      </c>
      <c r="C529" s="12" t="s">
        <v>31</v>
      </c>
      <c r="D529" s="12" t="str">
        <f>VLOOKUP([1]English!D529,[1]Translation!$A$1:$F$1171,2,FALSE)</f>
        <v>Tai</v>
      </c>
      <c r="E529" s="12" t="str">
        <f>VLOOKUP([1]English!E529,[1]Translation!$A$1:$F$1171,2,FALSE)</f>
        <v>Anghydfodau cymydog ac ymddygiad gwrthgymdeithasol</v>
      </c>
      <c r="F529" s="12">
        <v>202003394</v>
      </c>
      <c r="G529" s="12" t="str">
        <f>VLOOKUP([1]English!G529,[1]Translation!$A$1:$F$1171,2,FALSE)</f>
        <v>Asesiad</v>
      </c>
      <c r="H529" s="12" t="s">
        <v>55</v>
      </c>
      <c r="I529" s="12" t="s">
        <v>55</v>
      </c>
      <c r="J529" s="12" t="s">
        <v>50</v>
      </c>
      <c r="K529" s="12" t="s">
        <v>50</v>
      </c>
      <c r="L529" s="12" t="str">
        <f>VLOOKUP([1]English!L529,[1]Translation!$A$1:$F$1171,2,FALSE)</f>
        <v>Mater tu hwnt i awdurdodaeth (yn ôl disgresiwn)</v>
      </c>
      <c r="M529" s="12" t="str">
        <f>VLOOKUP([1]English!M529,[1]Translation!$A$1:$F$1171,2,FALSE)</f>
        <v>2B204 - Y tu hwnt i Amser</v>
      </c>
      <c r="N529" s="4"/>
    </row>
    <row r="530" spans="1:14" ht="25.5" customHeight="1">
      <c r="A530" s="12" t="str">
        <f>VLOOKUP([1]English!A530,[1]Translation!$A$1:$F$1171,2,FALSE)</f>
        <v>Awdurdod Lleol</v>
      </c>
      <c r="B530" s="12" t="str">
        <f>VLOOKUP([1]English!B530,[1]Translation!$A$1:$F$1171,2,FALSE)</f>
        <v>Cyngor Bwrdeistref Sirol Rhondda Cynon Taf</v>
      </c>
      <c r="C530" s="12" t="s">
        <v>31</v>
      </c>
      <c r="D530" s="12" t="str">
        <f>VLOOKUP([1]English!D530,[1]Translation!$A$1:$F$1171,2,FALSE)</f>
        <v>Addysg</v>
      </c>
      <c r="E530" s="12" t="str">
        <f>VLOOKUP([1]English!E530,[1]Translation!$A$1:$F$1171,2,FALSE)</f>
        <v>Addysg anghenion arbennig  (AAA)</v>
      </c>
      <c r="F530" s="12">
        <v>202003554</v>
      </c>
      <c r="G530" s="12" t="str">
        <f>VLOOKUP([1]English!G530,[1]Translation!$A$1:$F$1171,2,FALSE)</f>
        <v>Asesiad</v>
      </c>
      <c r="H530" s="12" t="s">
        <v>25</v>
      </c>
      <c r="I530" s="12" t="s">
        <v>25</v>
      </c>
      <c r="J530" s="12" t="s">
        <v>41</v>
      </c>
      <c r="K530" s="12" t="s">
        <v>41</v>
      </c>
      <c r="L530" s="12" t="str">
        <f>VLOOKUP([1]English!L530,[1]Translation!$A$1:$F$1171,2,FALSE)</f>
        <v>Mater tu hwnt i awdurdodaeth (yn ôl disgresiwn)</v>
      </c>
      <c r="M530" s="12" t="str">
        <f>VLOOKUP([1]English!M530,[1]Translation!$A$1:$F$1171,2,FALSE)</f>
        <v>2A201 -  Cynamserol - wedi'i gyfeirio at y corff cyhoeddus</v>
      </c>
      <c r="N530" s="4"/>
    </row>
    <row r="531" spans="1:14" ht="25.5">
      <c r="A531" s="12" t="str">
        <f>VLOOKUP([1]English!A531,[1]Translation!$A$1:$F$1171,2,FALSE)</f>
        <v>Awdurdod Lleol</v>
      </c>
      <c r="B531" s="12" t="str">
        <f>VLOOKUP([1]English!B531,[1]Translation!$A$1:$F$1171,2,FALSE)</f>
        <v>Cyngor Bwrdeistref Sirol Rhondda Cynon Taf</v>
      </c>
      <c r="C531" s="12" t="s">
        <v>31</v>
      </c>
      <c r="D531" s="12" t="str">
        <f>VLOOKUP([1]English!D531,[1]Translation!$A$1:$F$1171,2,FALSE)</f>
        <v>Gweinyddu Budd-daliadau</v>
      </c>
      <c r="E531" s="12" t="str">
        <f>VLOOKUP([1]English!E531,[1]Translation!$A$1:$F$1171,2,FALSE)</f>
        <v>Budd-dal Y Dreth Gyngor</v>
      </c>
      <c r="F531" s="12">
        <v>202003635</v>
      </c>
      <c r="G531" s="12" t="str">
        <f>VLOOKUP([1]English!G531,[1]Translation!$A$1:$F$1171,2,FALSE)</f>
        <v>Asesiad</v>
      </c>
      <c r="H531" s="12" t="s">
        <v>56</v>
      </c>
      <c r="I531" s="12" t="s">
        <v>56</v>
      </c>
      <c r="J531" s="12" t="s">
        <v>129</v>
      </c>
      <c r="K531" s="12" t="s">
        <v>129</v>
      </c>
      <c r="L531" s="12" t="str">
        <f>VLOOKUP([1]English!L531,[1]Translation!$A$1:$F$1171,2,FALSE)</f>
        <v>Mater tu hwnt i awdurdodaeth (yn ôl disgresiwn)</v>
      </c>
      <c r="M531" s="12" t="str">
        <f>VLOOKUP([1]English!M531,[1]Translation!$A$1:$F$1171,2,FALSE)</f>
        <v>2B204 - Y tu hwnt i Amser</v>
      </c>
      <c r="N531" s="4"/>
    </row>
    <row r="532" spans="1:14" ht="25.5" customHeight="1">
      <c r="A532" s="12" t="str">
        <f>VLOOKUP([1]English!A532,[1]Translation!$A$1:$F$1171,2,FALSE)</f>
        <v>Awdurdod Lleol</v>
      </c>
      <c r="B532" s="12" t="str">
        <f>VLOOKUP([1]English!B532,[1]Translation!$A$1:$F$1171,2,FALSE)</f>
        <v>Cyngor Bwrdeistref Sirol Rhondda Cynon Taf</v>
      </c>
      <c r="C532" s="12" t="s">
        <v>31</v>
      </c>
      <c r="D532" s="12" t="str">
        <f>VLOOKUP([1]English!D532,[1]Translation!$A$1:$F$1171,2,FALSE)</f>
        <v>Ymdrin â chwynion</v>
      </c>
      <c r="E532" s="12" t="str">
        <f>VLOOKUP([1]English!E532,[1]Translation!$A$1:$F$1171,2,FALSE)</f>
        <v>Gwasanaethau Cymdeithasol Plant</v>
      </c>
      <c r="F532" s="12">
        <v>202003836</v>
      </c>
      <c r="G532" s="12" t="str">
        <f>VLOOKUP([1]English!G532,[1]Translation!$A$1:$F$1171,2,FALSE)</f>
        <v>Asesiad</v>
      </c>
      <c r="H532" s="12" t="s">
        <v>28</v>
      </c>
      <c r="I532" s="12" t="s">
        <v>78</v>
      </c>
      <c r="J532" s="12" t="s">
        <v>87</v>
      </c>
      <c r="K532" s="12" t="s">
        <v>87</v>
      </c>
      <c r="L532" s="12" t="str">
        <f>VLOOKUP([1]English!L532,[1]Translation!$A$1:$F$1171,2,FALSE)</f>
        <v>Mater tu hwnt i awdurdodaeth (yn ôl disgresiwn)</v>
      </c>
      <c r="M532" s="12" t="str">
        <f>VLOOKUP([1]English!M532,[1]Translation!$A$1:$F$1171,2,FALSE)</f>
        <v>2B201 - Cynamserol - wedi'i gyfeirio at y corff cyhoeddus</v>
      </c>
      <c r="N532" s="4"/>
    </row>
    <row r="533" spans="1:14">
      <c r="A533" s="14" t="s">
        <v>1</v>
      </c>
      <c r="B533" s="14" t="s">
        <v>1</v>
      </c>
      <c r="C533" s="14" t="s">
        <v>170</v>
      </c>
      <c r="D533" s="14" t="s">
        <v>1</v>
      </c>
      <c r="E533" s="14" t="s">
        <v>1</v>
      </c>
      <c r="F533" s="15" t="s">
        <v>1</v>
      </c>
      <c r="G533" s="14" t="s">
        <v>1</v>
      </c>
      <c r="H533" s="14" t="s">
        <v>1</v>
      </c>
      <c r="I533" s="14" t="s">
        <v>1</v>
      </c>
      <c r="J533" s="14" t="s">
        <v>1</v>
      </c>
      <c r="K533" s="14" t="s">
        <v>1</v>
      </c>
      <c r="L533" s="14" t="s">
        <v>1</v>
      </c>
      <c r="M533" s="16" t="s">
        <v>1</v>
      </c>
      <c r="N533" s="4"/>
    </row>
    <row r="534" spans="1:14">
      <c r="A534" s="17" t="s">
        <v>1</v>
      </c>
      <c r="B534" s="18" t="s">
        <v>168</v>
      </c>
      <c r="C534" s="18" t="s">
        <v>1</v>
      </c>
      <c r="D534" s="17" t="s">
        <v>1</v>
      </c>
      <c r="E534" s="17" t="s">
        <v>1</v>
      </c>
      <c r="F534" s="17" t="s">
        <v>1</v>
      </c>
      <c r="G534" s="17" t="s">
        <v>1</v>
      </c>
      <c r="H534" s="17" t="s">
        <v>1</v>
      </c>
      <c r="I534" s="17" t="s">
        <v>1</v>
      </c>
      <c r="J534" s="17" t="s">
        <v>1</v>
      </c>
      <c r="K534" s="17" t="s">
        <v>1</v>
      </c>
      <c r="L534" s="17" t="s">
        <v>1</v>
      </c>
      <c r="M534" s="19" t="s">
        <v>1</v>
      </c>
      <c r="N534" s="4"/>
    </row>
    <row r="535" spans="1:14">
      <c r="A535" s="9" t="s">
        <v>1</v>
      </c>
      <c r="B535" s="10" t="str">
        <f>VLOOKUP([1]English!B535,[1]Translation!$A$1:$F$1171,2,FALSE)</f>
        <v>Cyngor Abertawe</v>
      </c>
      <c r="C535" s="9" t="s">
        <v>1</v>
      </c>
      <c r="D535" s="10" t="s">
        <v>1</v>
      </c>
      <c r="E535" s="9" t="s">
        <v>1</v>
      </c>
      <c r="F535" s="9" t="s">
        <v>1</v>
      </c>
      <c r="G535" s="9" t="s">
        <v>1</v>
      </c>
      <c r="H535" s="9" t="s">
        <v>1</v>
      </c>
      <c r="I535" s="9" t="s">
        <v>1</v>
      </c>
      <c r="J535" s="9" t="s">
        <v>1</v>
      </c>
      <c r="K535" s="9" t="s">
        <v>1</v>
      </c>
      <c r="L535" s="9" t="s">
        <v>1</v>
      </c>
      <c r="M535" s="11" t="s">
        <v>1</v>
      </c>
      <c r="N535" s="4"/>
    </row>
    <row r="536" spans="1:14" ht="25.5" customHeight="1">
      <c r="A536" s="12" t="str">
        <f>VLOOKUP([1]English!A536,[1]Translation!$A$1:$F$1171,2,FALSE)</f>
        <v>Awdurdod Lleol</v>
      </c>
      <c r="B536" s="12" t="str">
        <f>VLOOKUP([1]English!B536,[1]Translation!$A$1:$F$1171,2,FALSE)</f>
        <v>Cyngor Abertawe</v>
      </c>
      <c r="C536" s="12" t="s">
        <v>7</v>
      </c>
      <c r="D536" s="12" t="s">
        <v>2</v>
      </c>
      <c r="E536" s="12" t="str">
        <f>VLOOKUP([1]English!E536,[1]Translation!$A$1:$F$1171,2,FALSE)</f>
        <v xml:space="preserve">Hyrwyddo cydraddoldeb a pharch </v>
      </c>
      <c r="F536" s="12">
        <v>202002156</v>
      </c>
      <c r="G536" s="12" t="str">
        <f>VLOOKUP([1]English!G536,[1]Translation!$A$1:$F$1171,2,FALSE)</f>
        <v>Asesiad</v>
      </c>
      <c r="H536" s="12" t="s">
        <v>114</v>
      </c>
      <c r="I536" s="12" t="s">
        <v>114</v>
      </c>
      <c r="J536" s="12" t="s">
        <v>101</v>
      </c>
      <c r="K536" s="12" t="s">
        <v>101</v>
      </c>
      <c r="L536" s="12" t="str">
        <f>VLOOKUP([1]English!L536,[1]Translation!$A$1:$F$1171,2,FALSE)</f>
        <v>Penderfyniad i beidio ag ymchwilio i’r cod</v>
      </c>
      <c r="M536" s="12" t="str">
        <f>VLOOKUP([1]English!M536,[1]Translation!$A$1:$F$1171,2,FALSE)</f>
        <v>Nid er lles y cyhoedd i ymchwilio</v>
      </c>
      <c r="N536" s="4"/>
    </row>
    <row r="537" spans="1:14" ht="38.25">
      <c r="A537" s="12" t="str">
        <f>VLOOKUP([1]English!A537,[1]Translation!$A$1:$F$1171,2,FALSE)</f>
        <v>Awdurdod Lleol</v>
      </c>
      <c r="B537" s="12" t="str">
        <f>VLOOKUP([1]English!B537,[1]Translation!$A$1:$F$1171,2,FALSE)</f>
        <v>Cyngor Abertawe</v>
      </c>
      <c r="C537" s="12" t="s">
        <v>7</v>
      </c>
      <c r="D537" s="12" t="s">
        <v>2</v>
      </c>
      <c r="E537" s="12" t="str">
        <f>VLOOKUP([1]English!E537,[1]Translation!$A$1:$F$1171,2,FALSE)</f>
        <v>Gwrthrychedd a phriodoldeb</v>
      </c>
      <c r="F537" s="12">
        <v>202003024</v>
      </c>
      <c r="G537" s="12" t="str">
        <f>VLOOKUP([1]English!G537,[1]Translation!$A$1:$F$1171,2,FALSE)</f>
        <v>Asesiad</v>
      </c>
      <c r="H537" s="12" t="s">
        <v>17</v>
      </c>
      <c r="I537" s="12" t="s">
        <v>28</v>
      </c>
      <c r="J537" s="12" t="s">
        <v>78</v>
      </c>
      <c r="K537" s="12" t="s">
        <v>78</v>
      </c>
      <c r="L537" s="12" t="str">
        <f>VLOOKUP([1]English!L537,[1]Translation!$A$1:$F$1171,2,FALSE)</f>
        <v>Penderfyniad i beidio ag ymchwilio i’r cod</v>
      </c>
      <c r="M537" s="12" t="str">
        <f>VLOOKUP([1]English!M537,[1]Translation!$A$1:$F$1171,2,FALSE)</f>
        <v>Dim tystiolaeth ar yr olwg gyntaf o esgeulustod</v>
      </c>
      <c r="N537" s="4"/>
    </row>
    <row r="538" spans="1:14">
      <c r="A538" s="14" t="s">
        <v>1</v>
      </c>
      <c r="B538" s="12"/>
      <c r="C538" s="14" t="s">
        <v>10</v>
      </c>
      <c r="D538" s="14" t="s">
        <v>1</v>
      </c>
      <c r="E538" s="12"/>
      <c r="F538" s="15" t="s">
        <v>1</v>
      </c>
      <c r="G538" s="14" t="s">
        <v>1</v>
      </c>
      <c r="H538" s="14" t="s">
        <v>1</v>
      </c>
      <c r="I538" s="14" t="s">
        <v>1</v>
      </c>
      <c r="J538" s="14" t="s">
        <v>1</v>
      </c>
      <c r="K538" s="14" t="s">
        <v>1</v>
      </c>
      <c r="L538" s="14" t="s">
        <v>1</v>
      </c>
      <c r="M538" s="16" t="s">
        <v>1</v>
      </c>
      <c r="N538" s="4"/>
    </row>
    <row r="539" spans="1:14" ht="25.5" customHeight="1">
      <c r="A539" s="12" t="str">
        <f>VLOOKUP([1]English!A539,[1]Translation!$A$1:$F$1171,2,FALSE)</f>
        <v>Awdurdod Lleol</v>
      </c>
      <c r="B539" s="12" t="str">
        <f>VLOOKUP([1]English!B539,[1]Translation!$A$1:$F$1171,2,FALSE)</f>
        <v>Cyngor Abertawe</v>
      </c>
      <c r="C539" s="12" t="s">
        <v>31</v>
      </c>
      <c r="D539" s="12" t="str">
        <f>VLOOKUP([1]English!D539,[1]Translation!$A$1:$F$1171,2,FALSE)</f>
        <v>Ymdrin â chwynion</v>
      </c>
      <c r="E539" s="12" t="str">
        <f>VLOOKUP([1]English!E539,[1]Translation!$A$1:$F$1171,2,FALSE)</f>
        <v xml:space="preserve">Cyfleusterau Cymunedol. Adloniant a hamdden </v>
      </c>
      <c r="F539" s="12">
        <v>201905721</v>
      </c>
      <c r="G539" s="12" t="str">
        <f>VLOOKUP([1]English!G539,[1]Translation!$A$1:$F$1171,2,FALSE)</f>
        <v>Ymchwiliad</v>
      </c>
      <c r="H539" s="12" t="s">
        <v>186</v>
      </c>
      <c r="I539" s="12" t="s">
        <v>186</v>
      </c>
      <c r="J539" s="12" t="s">
        <v>13</v>
      </c>
      <c r="K539" s="12" t="s">
        <v>13</v>
      </c>
      <c r="L539" s="12" t="str">
        <f>VLOOKUP([1]English!L539,[1]Translation!$A$1:$F$1171,2,FALSE)</f>
        <v>Adroddiad nid er budd y cyhoedd wedi'i gyhoeddi: y gŵyn wedi'i chadarnhau</v>
      </c>
      <c r="M539" s="12" t="str">
        <f>VLOOKUP([1]English!M539,[1]Translation!$A$1:$F$1171,2,FALSE)</f>
        <v>Iawndal yn unig neu iawndal ac ymddiheuriad</v>
      </c>
      <c r="N539" s="4"/>
    </row>
    <row r="540" spans="1:14" ht="25.5" customHeight="1">
      <c r="A540" s="12" t="str">
        <f>VLOOKUP([1]English!A540,[1]Translation!$A$1:$F$1171,2,FALSE)</f>
        <v>Awdurdod Lleol</v>
      </c>
      <c r="B540" s="12" t="str">
        <f>VLOOKUP([1]English!B540,[1]Translation!$A$1:$F$1171,2,FALSE)</f>
        <v>Cyngor Abertawe</v>
      </c>
      <c r="C540" s="12" t="s">
        <v>31</v>
      </c>
      <c r="D540" s="12" t="str">
        <f>VLOOKUP([1]English!D540,[1]Translation!$A$1:$F$1171,2,FALSE)</f>
        <v>Cynllunio a Rheoli Adeiladu</v>
      </c>
      <c r="E540" s="12" t="str">
        <f>VLOOKUP([1]English!E540,[1]Translation!$A$1:$F$1171,2,FALSE)</f>
        <v>Ymdriniaeth â chais cynllunio (arall)</v>
      </c>
      <c r="F540" s="12">
        <v>202001953</v>
      </c>
      <c r="G540" s="12" t="str">
        <f>VLOOKUP([1]English!G540,[1]Translation!$A$1:$F$1171,2,FALSE)</f>
        <v>Asesiad</v>
      </c>
      <c r="H540" s="12" t="s">
        <v>187</v>
      </c>
      <c r="I540" s="12" t="s">
        <v>54</v>
      </c>
      <c r="J540" s="12" t="s">
        <v>90</v>
      </c>
      <c r="K540" s="12" t="s">
        <v>90</v>
      </c>
      <c r="L540" s="12" t="str">
        <f>VLOOKUP([1]English!L540,[1]Translation!$A$1:$F$1171,2,FALSE)</f>
        <v>Mater tu hwnt i awdurdodaeth (yn ôl disgresiwn)</v>
      </c>
      <c r="M540" s="12" t="str">
        <f>VLOOKUP([1]English!M540,[1]Translation!$A$1:$F$1171,2,FALSE)</f>
        <v>2A201 -  Cynamserol - wedi'i gyfeirio at y corff cyhoeddus</v>
      </c>
      <c r="N540" s="4"/>
    </row>
    <row r="541" spans="1:14" ht="25.5" customHeight="1">
      <c r="A541" s="12" t="str">
        <f>VLOOKUP([1]English!A541,[1]Translation!$A$1:$F$1171,2,FALSE)</f>
        <v>Awdurdod Lleol</v>
      </c>
      <c r="B541" s="12" t="str">
        <f>VLOOKUP([1]English!B541,[1]Translation!$A$1:$F$1171,2,FALSE)</f>
        <v>Cyngor Abertawe</v>
      </c>
      <c r="C541" s="12" t="s">
        <v>31</v>
      </c>
      <c r="D541" s="12" t="str">
        <f>VLOOKUP([1]English!D541,[1]Translation!$A$1:$F$1171,2,FALSE)</f>
        <v>Gweinyddu Budd-daliadau</v>
      </c>
      <c r="E541" s="12" t="str">
        <f>VLOOKUP([1]English!E541,[1]Translation!$A$1:$F$1171,2,FALSE)</f>
        <v>Budd-dal Y Dreth Gyngor</v>
      </c>
      <c r="F541" s="12">
        <v>202002362</v>
      </c>
      <c r="G541" s="12" t="str">
        <f>VLOOKUP([1]English!G541,[1]Translation!$A$1:$F$1171,2,FALSE)</f>
        <v>Asesiad</v>
      </c>
      <c r="H541" s="12" t="s">
        <v>86</v>
      </c>
      <c r="I541" s="12" t="s">
        <v>54</v>
      </c>
      <c r="J541" s="12" t="s">
        <v>94</v>
      </c>
      <c r="K541" s="12" t="s">
        <v>94</v>
      </c>
      <c r="L541" s="12" t="str">
        <f>VLOOKUP([1]English!L541,[1]Translation!$A$1:$F$1171,2,FALSE)</f>
        <v>Penderfynu peidio ymchwilio cwyn</v>
      </c>
      <c r="M541" s="12" t="str">
        <f>VLOOKUP([1]English!M541,[1]Translation!$A$1:$F$1171,2,FALSE)</f>
        <v>2B305 - Ychydig ymhellach y gellir ei gyflawni</v>
      </c>
      <c r="N541" s="4"/>
    </row>
    <row r="542" spans="1:14" ht="25.5" customHeight="1">
      <c r="A542" s="12" t="str">
        <f>VLOOKUP([1]English!A542,[1]Translation!$A$1:$F$1171,2,FALSE)</f>
        <v>Awdurdod Lleol</v>
      </c>
      <c r="B542" s="12" t="str">
        <f>VLOOKUP([1]English!B542,[1]Translation!$A$1:$F$1171,2,FALSE)</f>
        <v>Cyngor Abertawe</v>
      </c>
      <c r="C542" s="12" t="s">
        <v>31</v>
      </c>
      <c r="D542" s="12" t="str">
        <f>VLOOKUP([1]English!D542,[1]Translation!$A$1:$F$1171,2,FALSE)</f>
        <v>Tai</v>
      </c>
      <c r="E542" s="12" t="str">
        <f>VLOOKUP([1]English!E542,[1]Translation!$A$1:$F$1171,2,FALSE)</f>
        <v>Ceisiadau. Dyraniadau. Trosglwyddo a chyfnewidiadau</v>
      </c>
      <c r="F542" s="12">
        <v>202002453</v>
      </c>
      <c r="G542" s="12" t="str">
        <f>VLOOKUP([1]English!G542,[1]Translation!$A$1:$F$1171,2,FALSE)</f>
        <v>Asesiad</v>
      </c>
      <c r="H542" s="12" t="s">
        <v>51</v>
      </c>
      <c r="I542" s="12" t="s">
        <v>72</v>
      </c>
      <c r="J542" s="12" t="s">
        <v>32</v>
      </c>
      <c r="K542" s="12" t="s">
        <v>32</v>
      </c>
      <c r="L542" s="12" t="str">
        <f>VLOOKUP([1]English!L542,[1]Translation!$A$1:$F$1171,2,FALSE)</f>
        <v>Mater tu hwnt i awdurdodaeth (yn ôl disgresiwn)</v>
      </c>
      <c r="M542" s="12" t="str">
        <f>VLOOKUP([1]English!M542,[1]Translation!$A$1:$F$1171,2,FALSE)</f>
        <v>2B201 - Cynamserol - wedi'i gyfeirio at y corff cyhoeddus</v>
      </c>
      <c r="N542" s="4"/>
    </row>
    <row r="543" spans="1:14" ht="38.25">
      <c r="A543" s="12" t="str">
        <f>VLOOKUP([1]English!A543,[1]Translation!$A$1:$F$1171,2,FALSE)</f>
        <v>Awdurdod Lleol</v>
      </c>
      <c r="B543" s="12" t="str">
        <f>VLOOKUP([1]English!B543,[1]Translation!$A$1:$F$1171,2,FALSE)</f>
        <v>Cyngor Abertawe</v>
      </c>
      <c r="C543" s="12" t="s">
        <v>31</v>
      </c>
      <c r="D543" s="12" t="str">
        <f>VLOOKUP([1]English!D543,[1]Translation!$A$1:$F$1171,2,FALSE)</f>
        <v>Ymdrin â chwynion</v>
      </c>
      <c r="E543" s="12" t="str">
        <f>VLOOKUP([1]English!E543,[1]Translation!$A$1:$F$1171,2,FALSE)</f>
        <v>Ffyrdd a Thrafnidiaeth</v>
      </c>
      <c r="F543" s="12">
        <v>202002532</v>
      </c>
      <c r="G543" s="12" t="str">
        <f>VLOOKUP([1]English!G543,[1]Translation!$A$1:$F$1171,2,FALSE)</f>
        <v>Asesiad</v>
      </c>
      <c r="H543" s="12" t="s">
        <v>61</v>
      </c>
      <c r="I543" s="12" t="s">
        <v>67</v>
      </c>
      <c r="J543" s="12" t="s">
        <v>16</v>
      </c>
      <c r="K543" s="12" t="s">
        <v>16</v>
      </c>
      <c r="L543" s="12" t="str">
        <f>VLOOKUP([1]English!L543,[1]Translation!$A$1:$F$1171,2,FALSE)</f>
        <v>Penderfynu peidio ymchwilio cwyn</v>
      </c>
      <c r="M543" s="12" t="str">
        <f>VLOOKUP([1]English!M543,[1]Translation!$A$1:$F$1171,2,FALSE)</f>
        <v>2A304 - Achwynwr yn tynnu'r gŵyn yn ôl</v>
      </c>
      <c r="N543" s="4"/>
    </row>
    <row r="544" spans="1:14" ht="25.5" customHeight="1">
      <c r="A544" s="12" t="str">
        <f>VLOOKUP([1]English!A544,[1]Translation!$A$1:$F$1171,2,FALSE)</f>
        <v>Awdurdod Lleol</v>
      </c>
      <c r="B544" s="12" t="str">
        <f>VLOOKUP([1]English!B544,[1]Translation!$A$1:$F$1171,2,FALSE)</f>
        <v>Cyngor Abertawe</v>
      </c>
      <c r="C544" s="12" t="s">
        <v>31</v>
      </c>
      <c r="D544" s="12" t="str">
        <f>VLOOKUP([1]English!D544,[1]Translation!$A$1:$F$1171,2,FALSE)</f>
        <v>Cynllunio a Rheoli Adeiladu</v>
      </c>
      <c r="E544" s="12" t="str">
        <f>VLOOKUP([1]English!E544,[1]Translation!$A$1:$F$1171,2,FALSE)</f>
        <v>Ymdriniaeth â chais cynllunio (arall)</v>
      </c>
      <c r="F544" s="12">
        <v>202002587</v>
      </c>
      <c r="G544" s="12" t="str">
        <f>VLOOKUP([1]English!G544,[1]Translation!$A$1:$F$1171,2,FALSE)</f>
        <v>Asesiad</v>
      </c>
      <c r="H544" s="12" t="s">
        <v>54</v>
      </c>
      <c r="I544" s="12" t="s">
        <v>101</v>
      </c>
      <c r="J544" s="12" t="s">
        <v>55</v>
      </c>
      <c r="K544" s="12" t="s">
        <v>55</v>
      </c>
      <c r="L544" s="12" t="str">
        <f>VLOOKUP([1]English!L544,[1]Translation!$A$1:$F$1171,2,FALSE)</f>
        <v>Mater tu hwnt i awdurdodaeth (yn ôl disgresiwn)</v>
      </c>
      <c r="M544" s="12" t="str">
        <f>VLOOKUP([1]English!M544,[1]Translation!$A$1:$F$1171,2,FALSE)</f>
        <v>2B205 – Rhesymol cymryd camau cyfreithlon/hawl apelio</v>
      </c>
      <c r="N544" s="4"/>
    </row>
    <row r="545" spans="1:14" ht="25.5" customHeight="1">
      <c r="A545" s="12" t="str">
        <f>VLOOKUP([1]English!A545,[1]Translation!$A$1:$F$1171,2,FALSE)</f>
        <v>Awdurdod Lleol</v>
      </c>
      <c r="B545" s="12" t="str">
        <f>VLOOKUP([1]English!B545,[1]Translation!$A$1:$F$1171,2,FALSE)</f>
        <v>Cyngor Abertawe</v>
      </c>
      <c r="C545" s="12" t="s">
        <v>31</v>
      </c>
      <c r="D545" s="12" t="str">
        <f>VLOOKUP([1]English!D545,[1]Translation!$A$1:$F$1171,2,FALSE)</f>
        <v>Cynllunio a Rheoli Adeiladu</v>
      </c>
      <c r="E545" s="12" t="str">
        <f>VLOOKUP([1]English!E545,[1]Translation!$A$1:$F$1171,2,FALSE)</f>
        <v>Rheoli Adeiliadu</v>
      </c>
      <c r="F545" s="12">
        <v>202002680</v>
      </c>
      <c r="G545" s="12" t="str">
        <f>VLOOKUP([1]English!G545,[1]Translation!$A$1:$F$1171,2,FALSE)</f>
        <v>Asesiad</v>
      </c>
      <c r="H545" s="12" t="s">
        <v>53</v>
      </c>
      <c r="I545" s="12" t="s">
        <v>53</v>
      </c>
      <c r="J545" s="12" t="s">
        <v>65</v>
      </c>
      <c r="K545" s="12" t="s">
        <v>65</v>
      </c>
      <c r="L545" s="12" t="str">
        <f>VLOOKUP([1]English!L545,[1]Translation!$A$1:$F$1171,2,FALSE)</f>
        <v>Penderfynu peidio ymchwilio cwyn</v>
      </c>
      <c r="M545" s="12" t="str">
        <f>VLOOKUP([1]English!M545,[1]Translation!$A$1:$F$1171,2,FALSE)</f>
        <v>2B301 - Dim tystiolaeth o gamweinyddu neu fethiant y gwasanaeth</v>
      </c>
      <c r="N545" s="4"/>
    </row>
    <row r="546" spans="1:14" ht="25.5" customHeight="1">
      <c r="A546" s="12" t="str">
        <f>VLOOKUP([1]English!A546,[1]Translation!$A$1:$F$1171,2,FALSE)</f>
        <v>Awdurdod Lleol</v>
      </c>
      <c r="B546" s="12" t="str">
        <f>VLOOKUP([1]English!B546,[1]Translation!$A$1:$F$1171,2,FALSE)</f>
        <v>Cyngor Abertawe</v>
      </c>
      <c r="C546" s="12" t="s">
        <v>31</v>
      </c>
      <c r="D546" s="12" t="str">
        <f>VLOOKUP([1]English!D546,[1]Translation!$A$1:$F$1171,2,FALSE)</f>
        <v>Tai</v>
      </c>
      <c r="E546" s="12" t="str">
        <f>VLOOKUP([1]English!E546,[1]Translation!$A$1:$F$1171,2,FALSE)</f>
        <v>Anghydfodau cymydog ac ymddygiad gwrthgymdeithasol</v>
      </c>
      <c r="F546" s="12">
        <v>202002684</v>
      </c>
      <c r="G546" s="12" t="str">
        <f>VLOOKUP([1]English!G546,[1]Translation!$A$1:$F$1171,2,FALSE)</f>
        <v>Asesiad</v>
      </c>
      <c r="H546" s="12" t="s">
        <v>143</v>
      </c>
      <c r="I546" s="12" t="s">
        <v>32</v>
      </c>
      <c r="J546" s="12" t="s">
        <v>32</v>
      </c>
      <c r="K546" s="12" t="s">
        <v>32</v>
      </c>
      <c r="L546" s="12" t="str">
        <f>VLOOKUP([1]English!L546,[1]Translation!$A$1:$F$1171,2,FALSE)</f>
        <v>Mater tu hwnt i awdurdodaeth (yn ôl disgresiwn)</v>
      </c>
      <c r="M546" s="12" t="str">
        <f>VLOOKUP([1]English!M546,[1]Translation!$A$1:$F$1171,2,FALSE)</f>
        <v>2B201 - Cynamserol - wedi'i gyfeirio at y corff cyhoeddus</v>
      </c>
      <c r="N546" s="4"/>
    </row>
    <row r="547" spans="1:14" ht="25.5" customHeight="1">
      <c r="A547" s="12" t="str">
        <f>VLOOKUP([1]English!A547,[1]Translation!$A$1:$F$1171,2,FALSE)</f>
        <v>Awdurdod Lleol</v>
      </c>
      <c r="B547" s="12" t="str">
        <f>VLOOKUP([1]English!B547,[1]Translation!$A$1:$F$1171,2,FALSE)</f>
        <v>Cyngor Abertawe</v>
      </c>
      <c r="C547" s="12" t="s">
        <v>31</v>
      </c>
      <c r="D547" s="12" t="str">
        <f>VLOOKUP([1]English!D547,[1]Translation!$A$1:$F$1171,2,FALSE)</f>
        <v>Cynllunio a Rheoli Adeiladu</v>
      </c>
      <c r="E547" s="12" t="str">
        <f>VLOOKUP([1]English!E547,[1]Translation!$A$1:$F$1171,2,FALSE)</f>
        <v>Ymdriniaeth â chais cynllunio (arall)</v>
      </c>
      <c r="F547" s="12">
        <v>202002879</v>
      </c>
      <c r="G547" s="12" t="str">
        <f>VLOOKUP([1]English!G547,[1]Translation!$A$1:$F$1171,2,FALSE)</f>
        <v>Asesiad</v>
      </c>
      <c r="H547" s="12" t="s">
        <v>33</v>
      </c>
      <c r="I547" s="12" t="s">
        <v>67</v>
      </c>
      <c r="J547" s="12" t="s">
        <v>85</v>
      </c>
      <c r="K547" s="12" t="s">
        <v>85</v>
      </c>
      <c r="L547" s="12" t="str">
        <f>VLOOKUP([1]English!L547,[1]Translation!$A$1:$F$1171,2,FALSE)</f>
        <v>Mater tu hwnt i awdurdodaeth (nid yn ôl disgresiwn)</v>
      </c>
      <c r="M547" s="12" t="str">
        <f>VLOOKUP([1]English!M547,[1]Translation!$A$1:$F$1171,2,FALSE)</f>
        <v>2A101 - Mater tu hwnt i awdurdodaeth (nid yn ôl disgresiwn)</v>
      </c>
      <c r="N547" s="4"/>
    </row>
    <row r="548" spans="1:14" ht="25.5" customHeight="1">
      <c r="A548" s="12" t="str">
        <f>VLOOKUP([1]English!A548,[1]Translation!$A$1:$F$1171,2,FALSE)</f>
        <v>Awdurdod Lleol</v>
      </c>
      <c r="B548" s="12" t="str">
        <f>VLOOKUP([1]English!B548,[1]Translation!$A$1:$F$1171,2,FALSE)</f>
        <v>Cyngor Abertawe</v>
      </c>
      <c r="C548" s="12" t="s">
        <v>31</v>
      </c>
      <c r="D548" s="12" t="str">
        <f>VLOOKUP([1]English!D548,[1]Translation!$A$1:$F$1171,2,FALSE)</f>
        <v xml:space="preserve">Gwasanaethau Cymdeithasol Plant </v>
      </c>
      <c r="E548" s="12" t="str">
        <f>VLOOKUP([1]English!E548,[1]Translation!$A$1:$F$1171,2,FALSE)</f>
        <v>Eraill</v>
      </c>
      <c r="F548" s="12">
        <v>202002924</v>
      </c>
      <c r="G548" s="12" t="str">
        <f>VLOOKUP([1]English!G548,[1]Translation!$A$1:$F$1171,2,FALSE)</f>
        <v>Asesiad</v>
      </c>
      <c r="H548" s="12" t="s">
        <v>85</v>
      </c>
      <c r="I548" s="12" t="s">
        <v>85</v>
      </c>
      <c r="J548" s="12" t="s">
        <v>43</v>
      </c>
      <c r="K548" s="12" t="s">
        <v>43</v>
      </c>
      <c r="L548" s="12" t="str">
        <f>VLOOKUP([1]English!L548,[1]Translation!$A$1:$F$1171,2,FALSE)</f>
        <v>Penderfynu peidio ymchwilio cwyn</v>
      </c>
      <c r="M548" s="12" t="str">
        <f>VLOOKUP([1]English!M548,[1]Translation!$A$1:$F$1171,2,FALSE)</f>
        <v>2A301 - Dim tystiolaeth o gamweinyddu neu fethiant y gwasanaeth</v>
      </c>
      <c r="N548" s="4"/>
    </row>
    <row r="549" spans="1:14" ht="25.5" customHeight="1">
      <c r="A549" s="12" t="str">
        <f>VLOOKUP([1]English!A549,[1]Translation!$A$1:$F$1171,2,FALSE)</f>
        <v>Awdurdod Lleol</v>
      </c>
      <c r="B549" s="12" t="str">
        <f>VLOOKUP([1]English!B549,[1]Translation!$A$1:$F$1171,2,FALSE)</f>
        <v>Cyngor Abertawe</v>
      </c>
      <c r="C549" s="12" t="s">
        <v>31</v>
      </c>
      <c r="D549" s="12" t="str">
        <f>VLOOKUP([1]English!D549,[1]Translation!$A$1:$F$1171,2,FALSE)</f>
        <v xml:space="preserve">Gwasanaethau Cymdeithasol Plant </v>
      </c>
      <c r="E549" s="12" t="str">
        <f>VLOOKUP([1]English!E549,[1]Translation!$A$1:$F$1171,2,FALSE)</f>
        <v>Diogelu</v>
      </c>
      <c r="F549" s="12">
        <v>202002927</v>
      </c>
      <c r="G549" s="12" t="str">
        <f>VLOOKUP([1]English!G549,[1]Translation!$A$1:$F$1171,2,FALSE)</f>
        <v>Asesiad</v>
      </c>
      <c r="H549" s="12" t="s">
        <v>67</v>
      </c>
      <c r="I549" s="12" t="s">
        <v>67</v>
      </c>
      <c r="J549" s="12" t="s">
        <v>36</v>
      </c>
      <c r="K549" s="12" t="s">
        <v>36</v>
      </c>
      <c r="L549" s="12" t="str">
        <f>VLOOKUP([1]English!L549,[1]Translation!$A$1:$F$1171,2,FALSE)</f>
        <v>Mater tu hwnt i awdurdodaeth (yn ôl disgresiwn)</v>
      </c>
      <c r="M549" s="12" t="str">
        <f>VLOOKUP([1]English!M549,[1]Translation!$A$1:$F$1171,2,FALSE)</f>
        <v>2B205 – Rhesymol cymryd camau cyfreithlon/hawl apelio</v>
      </c>
      <c r="N549" s="4"/>
    </row>
    <row r="550" spans="1:14" ht="25.5" customHeight="1">
      <c r="A550" s="12" t="str">
        <f>VLOOKUP([1]English!A550,[1]Translation!$A$1:$F$1171,2,FALSE)</f>
        <v>Awdurdod Lleol</v>
      </c>
      <c r="B550" s="12" t="str">
        <f>VLOOKUP([1]English!B550,[1]Translation!$A$1:$F$1171,2,FALSE)</f>
        <v>Cyngor Abertawe</v>
      </c>
      <c r="C550" s="12" t="s">
        <v>31</v>
      </c>
      <c r="D550" s="12" t="str">
        <f>VLOOKUP([1]English!D550,[1]Translation!$A$1:$F$1171,2,FALSE)</f>
        <v>Tai</v>
      </c>
      <c r="E550" s="12" t="str">
        <f>VLOOKUP([1]English!E550,[1]Translation!$A$1:$F$1171,2,FALSE)</f>
        <v>Anghydfodau cymydog ac ymddygiad gwrthgymdeithasol</v>
      </c>
      <c r="F550" s="12">
        <v>202003219</v>
      </c>
      <c r="G550" s="12" t="str">
        <f>VLOOKUP([1]English!G550,[1]Translation!$A$1:$F$1171,2,FALSE)</f>
        <v>Asesiad</v>
      </c>
      <c r="H550" s="12" t="s">
        <v>111</v>
      </c>
      <c r="I550" s="12" t="s">
        <v>68</v>
      </c>
      <c r="J550" s="12" t="s">
        <v>68</v>
      </c>
      <c r="K550" s="12" t="s">
        <v>68</v>
      </c>
      <c r="L550" s="12" t="str">
        <f>VLOOKUP([1]English!L550,[1]Translation!$A$1:$F$1171,2,FALSE)</f>
        <v>Mater tu hwnt i awdurdodaeth (yn ôl disgresiwn)</v>
      </c>
      <c r="M550" s="12" t="str">
        <f>VLOOKUP([1]English!M550,[1]Translation!$A$1:$F$1171,2,FALSE)</f>
        <v>2A201 -  Cynamserol - wedi'i gyfeirio at y corff cyhoeddus</v>
      </c>
      <c r="N550" s="4"/>
    </row>
    <row r="551" spans="1:14" ht="25.5" customHeight="1">
      <c r="A551" s="12" t="str">
        <f>VLOOKUP([1]English!A551,[1]Translation!$A$1:$F$1171,2,FALSE)</f>
        <v>Awdurdod Lleol</v>
      </c>
      <c r="B551" s="12" t="str">
        <f>VLOOKUP([1]English!B551,[1]Translation!$A$1:$F$1171,2,FALSE)</f>
        <v>Cyngor Abertawe</v>
      </c>
      <c r="C551" s="12" t="s">
        <v>31</v>
      </c>
      <c r="D551" s="12" t="str">
        <f>VLOOKUP([1]English!D551,[1]Translation!$A$1:$F$1171,2,FALSE)</f>
        <v>COVID19</v>
      </c>
      <c r="E551" s="12" t="str">
        <f>VLOOKUP([1]English!E551,[1]Translation!$A$1:$F$1171,2,FALSE)</f>
        <v>Cyllid a Threthiant</v>
      </c>
      <c r="F551" s="12">
        <v>202003341</v>
      </c>
      <c r="G551" s="12" t="str">
        <f>VLOOKUP([1]English!G551,[1]Translation!$A$1:$F$1171,2,FALSE)</f>
        <v>Asesiad</v>
      </c>
      <c r="H551" s="12" t="s">
        <v>37</v>
      </c>
      <c r="I551" s="12" t="s">
        <v>27</v>
      </c>
      <c r="J551" s="12" t="s">
        <v>24</v>
      </c>
      <c r="K551" s="12" t="s">
        <v>24</v>
      </c>
      <c r="L551" s="12" t="str">
        <f>VLOOKUP([1]English!L551,[1]Translation!$A$1:$F$1171,2,FALSE)</f>
        <v>Penderfynu peidio ymchwilio cwyn</v>
      </c>
      <c r="M551" s="12" t="str">
        <f>VLOOKUP([1]English!M551,[1]Translation!$A$1:$F$1171,2,FALSE)</f>
        <v>2A301 - Dim tystiolaeth o gamweinyddu neu fethiant y gwasanaeth</v>
      </c>
      <c r="N551" s="4"/>
    </row>
    <row r="552" spans="1:14" ht="25.5" customHeight="1">
      <c r="A552" s="12" t="str">
        <f>VLOOKUP([1]English!A552,[1]Translation!$A$1:$F$1171,2,FALSE)</f>
        <v>Awdurdod Lleol</v>
      </c>
      <c r="B552" s="12" t="str">
        <f>VLOOKUP([1]English!B552,[1]Translation!$A$1:$F$1171,2,FALSE)</f>
        <v>Cyngor Abertawe</v>
      </c>
      <c r="C552" s="12" t="s">
        <v>31</v>
      </c>
      <c r="D552" s="12" t="str">
        <f>VLOOKUP([1]English!D552,[1]Translation!$A$1:$F$1171,2,FALSE)</f>
        <v>Ymdrin â chwynion</v>
      </c>
      <c r="E552" s="12" t="str">
        <f>VLOOKUP([1]English!E552,[1]Translation!$A$1:$F$1171,2,FALSE)</f>
        <v>Eraill Amrywiol</v>
      </c>
      <c r="F552" s="12">
        <v>202003451</v>
      </c>
      <c r="G552" s="12" t="str">
        <f>VLOOKUP([1]English!G552,[1]Translation!$A$1:$F$1171,2,FALSE)</f>
        <v>Asesiad</v>
      </c>
      <c r="H552" s="12" t="s">
        <v>105</v>
      </c>
      <c r="I552" s="12" t="s">
        <v>105</v>
      </c>
      <c r="J552" s="12" t="s">
        <v>48</v>
      </c>
      <c r="K552" s="12" t="s">
        <v>48</v>
      </c>
      <c r="L552" s="12" t="str">
        <f>VLOOKUP([1]English!L552,[1]Translation!$A$1:$F$1171,2,FALSE)</f>
        <v>Mater tu hwnt i awdurdodaeth (nid yn ôl disgresiwn)</v>
      </c>
      <c r="M552" s="12" t="str">
        <f>VLOOKUP([1]English!M552,[1]Translation!$A$1:$F$1171,2,FALSE)</f>
        <v>2A101 - Mater tu hwnt i awdurdodaeth (nid yn ôl disgresiwn)</v>
      </c>
      <c r="N552" s="4"/>
    </row>
    <row r="553" spans="1:14" ht="25.5" customHeight="1">
      <c r="A553" s="12" t="str">
        <f>VLOOKUP([1]English!A553,[1]Translation!$A$1:$F$1171,2,FALSE)</f>
        <v>Awdurdod Lleol</v>
      </c>
      <c r="B553" s="12" t="str">
        <f>VLOOKUP([1]English!B553,[1]Translation!$A$1:$F$1171,2,FALSE)</f>
        <v>Cyngor Abertawe</v>
      </c>
      <c r="C553" s="12" t="s">
        <v>31</v>
      </c>
      <c r="D553" s="12" t="str">
        <f>VLOOKUP([1]English!D553,[1]Translation!$A$1:$F$1171,2,FALSE)</f>
        <v>Ffyrdd a Thrafnidiaeth</v>
      </c>
      <c r="E553" s="12" t="str">
        <f>VLOOKUP([1]English!E553,[1]Translation!$A$1:$F$1171,2,FALSE)</f>
        <v>Rheoliadau a rheolaeth traffig (twmpathau cyflymder a.y.y.b.)</v>
      </c>
      <c r="F553" s="12">
        <v>202003981</v>
      </c>
      <c r="G553" s="12" t="str">
        <f>VLOOKUP([1]English!G553,[1]Translation!$A$1:$F$1171,2,FALSE)</f>
        <v>Asesiad</v>
      </c>
      <c r="H553" s="12" t="s">
        <v>103</v>
      </c>
      <c r="I553" s="12" t="s">
        <v>103</v>
      </c>
      <c r="J553" s="12" t="s">
        <v>60</v>
      </c>
      <c r="K553" s="12" t="s">
        <v>60</v>
      </c>
      <c r="L553" s="12" t="str">
        <f>VLOOKUP([1]English!L553,[1]Translation!$A$1:$F$1171,2,FALSE)</f>
        <v>Penderfynu peidio ymchwilio cwyn</v>
      </c>
      <c r="M553" s="12" t="str">
        <f>VLOOKUP([1]English!M553,[1]Translation!$A$1:$F$1171,2,FALSE)</f>
        <v>2A301 - Dim tystiolaeth o gamweinyddu neu fethiant y gwasanaeth</v>
      </c>
      <c r="N553" s="4"/>
    </row>
    <row r="554" spans="1:14" ht="25.5" customHeight="1">
      <c r="A554" s="12" t="str">
        <f>VLOOKUP([1]English!A554,[1]Translation!$A$1:$F$1171,2,FALSE)</f>
        <v>Awdurdod Lleol</v>
      </c>
      <c r="B554" s="12" t="str">
        <f>VLOOKUP([1]English!B554,[1]Translation!$A$1:$F$1171,2,FALSE)</f>
        <v>Cyngor Abertawe</v>
      </c>
      <c r="C554" s="12" t="s">
        <v>31</v>
      </c>
      <c r="D554" s="12" t="str">
        <f>VLOOKUP([1]English!D554,[1]Translation!$A$1:$F$1171,2,FALSE)</f>
        <v xml:space="preserve">Gwasanaethau Cymdeithasol Plant </v>
      </c>
      <c r="E554" s="12" t="str">
        <f>VLOOKUP([1]English!E554,[1]Translation!$A$1:$F$1171,2,FALSE)</f>
        <v>Diogelu</v>
      </c>
      <c r="F554" s="12">
        <v>202004239</v>
      </c>
      <c r="G554" s="12" t="str">
        <f>VLOOKUP([1]English!G554,[1]Translation!$A$1:$F$1171,2,FALSE)</f>
        <v>Asesiad</v>
      </c>
      <c r="H554" s="12" t="s">
        <v>81</v>
      </c>
      <c r="I554" s="12" t="s">
        <v>116</v>
      </c>
      <c r="J554" s="12" t="s">
        <v>116</v>
      </c>
      <c r="K554" s="12" t="s">
        <v>116</v>
      </c>
      <c r="L554" s="12" t="str">
        <f>VLOOKUP([1]English!L554,[1]Translation!$A$1:$F$1171,2,FALSE)</f>
        <v>Mater tu hwnt i awdurdodaeth (yn ôl disgresiwn)</v>
      </c>
      <c r="M554" s="12" t="str">
        <f>VLOOKUP([1]English!M554,[1]Translation!$A$1:$F$1171,2,FALSE)</f>
        <v>2A201 -  Cynamserol - wedi'i gyfeirio at y corff cyhoeddus</v>
      </c>
      <c r="N554" s="4"/>
    </row>
    <row r="555" spans="1:14">
      <c r="A555" s="14" t="s">
        <v>1</v>
      </c>
      <c r="B555" s="14" t="s">
        <v>1</v>
      </c>
      <c r="C555" s="14" t="s">
        <v>188</v>
      </c>
      <c r="D555" s="14" t="s">
        <v>1</v>
      </c>
      <c r="E555" s="14" t="s">
        <v>1</v>
      </c>
      <c r="F555" s="15" t="s">
        <v>1</v>
      </c>
      <c r="G555" s="14" t="s">
        <v>1</v>
      </c>
      <c r="H555" s="14" t="s">
        <v>1</v>
      </c>
      <c r="I555" s="14" t="s">
        <v>1</v>
      </c>
      <c r="J555" s="14" t="s">
        <v>1</v>
      </c>
      <c r="K555" s="14" t="s">
        <v>1</v>
      </c>
      <c r="L555" s="14" t="s">
        <v>1</v>
      </c>
      <c r="M555" s="16" t="s">
        <v>1</v>
      </c>
      <c r="N555" s="4"/>
    </row>
    <row r="556" spans="1:14">
      <c r="A556" s="17" t="s">
        <v>1</v>
      </c>
      <c r="B556" s="18" t="s">
        <v>189</v>
      </c>
      <c r="C556" s="18" t="s">
        <v>1</v>
      </c>
      <c r="D556" s="17" t="s">
        <v>1</v>
      </c>
      <c r="E556" s="17" t="s">
        <v>1</v>
      </c>
      <c r="F556" s="17" t="s">
        <v>1</v>
      </c>
      <c r="G556" s="17" t="s">
        <v>1</v>
      </c>
      <c r="H556" s="17" t="s">
        <v>1</v>
      </c>
      <c r="I556" s="17" t="s">
        <v>1</v>
      </c>
      <c r="J556" s="17" t="s">
        <v>1</v>
      </c>
      <c r="K556" s="17" t="s">
        <v>1</v>
      </c>
      <c r="L556" s="17" t="s">
        <v>1</v>
      </c>
      <c r="M556" s="19" t="s">
        <v>1</v>
      </c>
      <c r="N556" s="4"/>
    </row>
    <row r="557" spans="1:14">
      <c r="A557" s="9" t="s">
        <v>1</v>
      </c>
      <c r="B557" s="10" t="str">
        <f>VLOOKUP([1]English!B557,[1]Translation!$A$1:$F$1171,2,FALSE)</f>
        <v>Cyngor Bro Morgannwg</v>
      </c>
      <c r="C557" s="9" t="s">
        <v>1</v>
      </c>
      <c r="D557" s="10" t="s">
        <v>1</v>
      </c>
      <c r="E557" s="9" t="s">
        <v>1</v>
      </c>
      <c r="F557" s="9" t="s">
        <v>1</v>
      </c>
      <c r="G557" s="9" t="s">
        <v>1</v>
      </c>
      <c r="H557" s="9" t="s">
        <v>1</v>
      </c>
      <c r="I557" s="9" t="s">
        <v>1</v>
      </c>
      <c r="J557" s="9" t="s">
        <v>1</v>
      </c>
      <c r="K557" s="9" t="s">
        <v>1</v>
      </c>
      <c r="L557" s="9" t="s">
        <v>1</v>
      </c>
      <c r="M557" s="11" t="s">
        <v>1</v>
      </c>
      <c r="N557" s="4"/>
    </row>
    <row r="558" spans="1:14" ht="25.5" customHeight="1">
      <c r="A558" s="12" t="str">
        <f>VLOOKUP([1]English!A558,[1]Translation!$A$1:$F$1171,2,FALSE)</f>
        <v>Awdurdod Lleol</v>
      </c>
      <c r="B558" s="12" t="str">
        <f>VLOOKUP([1]English!B558,[1]Translation!$A$1:$F$1171,2,FALSE)</f>
        <v>Cyngor Bro Morgannwg</v>
      </c>
      <c r="C558" s="12" t="s">
        <v>31</v>
      </c>
      <c r="D558" s="12" t="str">
        <f>VLOOKUP([1]English!D558,[1]Translation!$A$1:$F$1171,2,FALSE)</f>
        <v>Tai</v>
      </c>
      <c r="E558" s="12" t="str">
        <f>VLOOKUP([1]English!E558,[1]Translation!$A$1:$F$1171,2,FALSE)</f>
        <v>Anghydfodau cymydog ac ymddygiad gwrthgymdeithasol</v>
      </c>
      <c r="F558" s="12">
        <v>201905187</v>
      </c>
      <c r="G558" s="12" t="str">
        <f>VLOOKUP([1]English!G558,[1]Translation!$A$1:$F$1171,2,FALSE)</f>
        <v>Ymchwiliad</v>
      </c>
      <c r="H558" s="12" t="s">
        <v>190</v>
      </c>
      <c r="I558" s="12" t="s">
        <v>190</v>
      </c>
      <c r="J558" s="12" t="s">
        <v>130</v>
      </c>
      <c r="K558" s="12" t="s">
        <v>130</v>
      </c>
      <c r="L558" s="12" t="str">
        <f>VLOOKUP([1]English!L558,[1]Translation!$A$1:$F$1171,2,FALSE)</f>
        <v>Adroddiad nid er budd y cyhoedd wedi'i gyhoeddi: y gŵyn wedi'i chadarnhau</v>
      </c>
      <c r="M558" s="12" t="str">
        <f>VLOOKUP([1]English!M558,[1]Translation!$A$1:$F$1171,2,FALSE)</f>
        <v>Iawndal a newid yng ngweithdrefnau'r awdurdod rhestredig</v>
      </c>
      <c r="N558" s="4"/>
    </row>
    <row r="559" spans="1:14" ht="14.25" customHeight="1">
      <c r="A559" s="12" t="str">
        <f>VLOOKUP([1]English!A559,[1]Translation!$A$1:$F$1171,2,FALSE)</f>
        <v>Awdurdod Lleol</v>
      </c>
      <c r="B559" s="12" t="str">
        <f>VLOOKUP([1]English!B559,[1]Translation!$A$1:$F$1171,2,FALSE)</f>
        <v>Cyngor Bro Morgannwg</v>
      </c>
      <c r="C559" s="12" t="s">
        <v>31</v>
      </c>
      <c r="D559" s="12" t="str">
        <f>VLOOKUP([1]English!D559,[1]Translation!$A$1:$F$1171,2,FALSE)</f>
        <v>Ffyrdd a Thrafnidiaeth</v>
      </c>
      <c r="E559" s="12" t="str">
        <f>VLOOKUP([1]English!E559,[1]Translation!$A$1:$F$1171,2,FALSE)</f>
        <v xml:space="preserve"> Cynnal a chadw ffyrdd/ adeiladu ffyrdd</v>
      </c>
      <c r="F559" s="12">
        <v>202002052</v>
      </c>
      <c r="G559" s="12" t="str">
        <f>VLOOKUP([1]English!G559,[1]Translation!$A$1:$F$1171,2,FALSE)</f>
        <v>Asesiad</v>
      </c>
      <c r="H559" s="12" t="s">
        <v>153</v>
      </c>
      <c r="I559" s="12" t="s">
        <v>108</v>
      </c>
      <c r="J559" s="12" t="s">
        <v>45</v>
      </c>
      <c r="K559" s="12" t="s">
        <v>45</v>
      </c>
      <c r="L559" s="12" t="str">
        <f>VLOOKUP([1]English!L559,[1]Translation!$A$1:$F$1171,2,FALSE)</f>
        <v>Datrys yn gynnar</v>
      </c>
      <c r="M559" s="12" t="str">
        <f>VLOOKUP([1]English!M559,[1]Translation!$A$1:$F$1171,2,FALSE)</f>
        <v>2C401 - Camau gan yr awdurdod rhestredig (ee. iawndal)</v>
      </c>
      <c r="N559" s="4"/>
    </row>
    <row r="560" spans="1:14" ht="25.5" customHeight="1">
      <c r="A560" s="12" t="str">
        <f>VLOOKUP([1]English!A560,[1]Translation!$A$1:$F$1171,2,FALSE)</f>
        <v>Awdurdod Lleol</v>
      </c>
      <c r="B560" s="12" t="str">
        <f>VLOOKUP([1]English!B560,[1]Translation!$A$1:$F$1171,2,FALSE)</f>
        <v>Cyngor Bro Morgannwg</v>
      </c>
      <c r="C560" s="12" t="s">
        <v>31</v>
      </c>
      <c r="D560" s="12" t="str">
        <f>VLOOKUP([1]English!D560,[1]Translation!$A$1:$F$1171,2,FALSE)</f>
        <v>Gwasanaethau Cymdeithasol Oedolyn</v>
      </c>
      <c r="E560" s="12" t="str">
        <f>VLOOKUP([1]English!E560,[1]Translation!$A$1:$F$1171,2,FALSE)</f>
        <v>Gwasanaethau i Bobl hŷn</v>
      </c>
      <c r="F560" s="12">
        <v>202002198</v>
      </c>
      <c r="G560" s="12" t="str">
        <f>VLOOKUP([1]English!G560,[1]Translation!$A$1:$F$1171,2,FALSE)</f>
        <v>Asesiad</v>
      </c>
      <c r="H560" s="12" t="s">
        <v>97</v>
      </c>
      <c r="I560" s="12" t="s">
        <v>86</v>
      </c>
      <c r="J560" s="12" t="s">
        <v>67</v>
      </c>
      <c r="K560" s="12" t="s">
        <v>67</v>
      </c>
      <c r="L560" s="12" t="str">
        <f>VLOOKUP([1]English!L560,[1]Translation!$A$1:$F$1171,2,FALSE)</f>
        <v>Penderfynu peidio ymchwilio cwyn</v>
      </c>
      <c r="M560" s="12" t="str">
        <f>VLOOKUP([1]English!M560,[1]Translation!$A$1:$F$1171,2,FALSE)</f>
        <v>2B301 - Dim tystiolaeth o gamweinyddu neu fethiant y gwasanaeth</v>
      </c>
      <c r="N560" s="4"/>
    </row>
    <row r="561" spans="1:14" ht="25.5">
      <c r="A561" s="12" t="str">
        <f>VLOOKUP([1]English!A561,[1]Translation!$A$1:$F$1171,2,FALSE)</f>
        <v>Awdurdod Lleol</v>
      </c>
      <c r="B561" s="12" t="str">
        <f>VLOOKUP([1]English!B561,[1]Translation!$A$1:$F$1171,2,FALSE)</f>
        <v>Cyngor Bro Morgannwg</v>
      </c>
      <c r="C561" s="12" t="s">
        <v>31</v>
      </c>
      <c r="D561" s="12" t="str">
        <f>VLOOKUP([1]English!D561,[1]Translation!$A$1:$F$1171,2,FALSE)</f>
        <v>Gwasanaethau Cymdeithasol Oedolyn</v>
      </c>
      <c r="E561" s="12" t="str">
        <f>VLOOKUP([1]English!E561,[1]Translation!$A$1:$F$1171,2,FALSE)</f>
        <v>Gwasanaethau i Bobl hŷn</v>
      </c>
      <c r="F561" s="12">
        <v>202002614</v>
      </c>
      <c r="G561" s="12" t="str">
        <f>VLOOKUP([1]English!G561,[1]Translation!$A$1:$F$1171,2,FALSE)</f>
        <v>Asesiad</v>
      </c>
      <c r="H561" s="12" t="s">
        <v>72</v>
      </c>
      <c r="I561" s="12" t="s">
        <v>72</v>
      </c>
      <c r="J561" s="12" t="s">
        <v>63</v>
      </c>
      <c r="K561" s="12" t="s">
        <v>63</v>
      </c>
      <c r="L561" s="12" t="str">
        <f>VLOOKUP([1]English!L561,[1]Translation!$A$1:$F$1171,2,FALSE)</f>
        <v>Mater tu hwnt i awdurdodaeth (yn ôl disgresiwn)</v>
      </c>
      <c r="M561" s="12" t="str">
        <f>VLOOKUP([1]English!M561,[1]Translation!$A$1:$F$1171,2,FALSE)</f>
        <v>2B204 - Y tu hwnt i Amser</v>
      </c>
      <c r="N561" s="4"/>
    </row>
    <row r="562" spans="1:14" ht="25.5" customHeight="1">
      <c r="A562" s="12" t="str">
        <f>VLOOKUP([1]English!A562,[1]Translation!$A$1:$F$1171,2,FALSE)</f>
        <v>Awdurdod Lleol</v>
      </c>
      <c r="B562" s="12" t="str">
        <f>VLOOKUP([1]English!B562,[1]Translation!$A$1:$F$1171,2,FALSE)</f>
        <v>Cyngor Bro Morgannwg</v>
      </c>
      <c r="C562" s="12" t="s">
        <v>31</v>
      </c>
      <c r="D562" s="12" t="str">
        <f>VLOOKUP([1]English!D562,[1]Translation!$A$1:$F$1171,2,FALSE)</f>
        <v>Yr Amgylchedd ac Iechyd yr Amgylchedd</v>
      </c>
      <c r="E562" s="12" t="str">
        <f>VLOOKUP([1]English!E562,[1]Translation!$A$1:$F$1171,2,FALSE)</f>
        <v>Rheoli Plâu/Niwsans cŵn/Baeddu gan gŵn</v>
      </c>
      <c r="F562" s="12">
        <v>202002640</v>
      </c>
      <c r="G562" s="12" t="str">
        <f>VLOOKUP([1]English!G562,[1]Translation!$A$1:$F$1171,2,FALSE)</f>
        <v>Asesiad</v>
      </c>
      <c r="H562" s="12" t="s">
        <v>90</v>
      </c>
      <c r="I562" s="12" t="s">
        <v>32</v>
      </c>
      <c r="J562" s="12" t="s">
        <v>45</v>
      </c>
      <c r="K562" s="12" t="s">
        <v>45</v>
      </c>
      <c r="L562" s="12" t="str">
        <f>VLOOKUP([1]English!L562,[1]Translation!$A$1:$F$1171,2,FALSE)</f>
        <v>Penderfynu peidio ymchwilio cwyn</v>
      </c>
      <c r="M562" s="12" t="str">
        <f>VLOOKUP([1]English!M562,[1]Translation!$A$1:$F$1171,2,FALSE)</f>
        <v>2A301 - Dim tystiolaeth o gamweinyddu neu fethiant y gwasanaeth</v>
      </c>
      <c r="N562" s="4"/>
    </row>
    <row r="563" spans="1:14" ht="25.5" customHeight="1">
      <c r="A563" s="12" t="str">
        <f>VLOOKUP([1]English!A563,[1]Translation!$A$1:$F$1171,2,FALSE)</f>
        <v>Awdurdod Lleol</v>
      </c>
      <c r="B563" s="12" t="str">
        <f>VLOOKUP([1]English!B563,[1]Translation!$A$1:$F$1171,2,FALSE)</f>
        <v>Cyngor Bro Morgannwg</v>
      </c>
      <c r="C563" s="12" t="s">
        <v>31</v>
      </c>
      <c r="D563" s="12" t="str">
        <f>VLOOKUP([1]English!D563,[1]Translation!$A$1:$F$1171,2,FALSE)</f>
        <v>Ymdrin â chwynion</v>
      </c>
      <c r="E563" s="12" t="str">
        <f>VLOOKUP([1]English!E563,[1]Translation!$A$1:$F$1171,2,FALSE)</f>
        <v>Eraill Amrywiol</v>
      </c>
      <c r="F563" s="12">
        <v>202002763</v>
      </c>
      <c r="G563" s="12" t="str">
        <f>VLOOKUP([1]English!G563,[1]Translation!$A$1:$F$1171,2,FALSE)</f>
        <v>Asesiad</v>
      </c>
      <c r="H563" s="12" t="s">
        <v>44</v>
      </c>
      <c r="I563" s="12" t="s">
        <v>44</v>
      </c>
      <c r="J563" s="12" t="s">
        <v>48</v>
      </c>
      <c r="K563" s="12" t="s">
        <v>48</v>
      </c>
      <c r="L563" s="12" t="str">
        <f>VLOOKUP([1]English!L563,[1]Translation!$A$1:$F$1171,2,FALSE)</f>
        <v>Penderfynu peidio ymchwilio cwyn</v>
      </c>
      <c r="M563" s="12" t="str">
        <f>VLOOKUP([1]English!M563,[1]Translation!$A$1:$F$1171,2,FALSE)</f>
        <v>2B301 - Dim tystiolaeth o gamweinyddu neu fethiant y gwasanaeth</v>
      </c>
      <c r="N563" s="4"/>
    </row>
    <row r="564" spans="1:14" ht="25.5" customHeight="1">
      <c r="A564" s="12" t="str">
        <f>VLOOKUP([1]English!A564,[1]Translation!$A$1:$F$1171,2,FALSE)</f>
        <v>Awdurdod Lleol</v>
      </c>
      <c r="B564" s="12" t="str">
        <f>VLOOKUP([1]English!B564,[1]Translation!$A$1:$F$1171,2,FALSE)</f>
        <v>Cyngor Bro Morgannwg</v>
      </c>
      <c r="C564" s="12" t="s">
        <v>31</v>
      </c>
      <c r="D564" s="12" t="str">
        <f>VLOOKUP([1]English!D564,[1]Translation!$A$1:$F$1171,2,FALSE)</f>
        <v xml:space="preserve">Gwasanaethau Cymdeithasol Plant </v>
      </c>
      <c r="E564" s="12" t="str">
        <f>VLOOKUP([1]English!E564,[1]Translation!$A$1:$F$1171,2,FALSE)</f>
        <v>Eraill</v>
      </c>
      <c r="F564" s="12">
        <v>202002875</v>
      </c>
      <c r="G564" s="12" t="str">
        <f>VLOOKUP([1]English!G564,[1]Translation!$A$1:$F$1171,2,FALSE)</f>
        <v>Asesiad</v>
      </c>
      <c r="H564" s="12" t="s">
        <v>45</v>
      </c>
      <c r="I564" s="12" t="s">
        <v>45</v>
      </c>
      <c r="J564" s="12" t="s">
        <v>16</v>
      </c>
      <c r="K564" s="12" t="s">
        <v>16</v>
      </c>
      <c r="L564" s="12" t="str">
        <f>VLOOKUP([1]English!L564,[1]Translation!$A$1:$F$1171,2,FALSE)</f>
        <v>Penderfynu peidio ymchwilio cwyn</v>
      </c>
      <c r="M564" s="12" t="str">
        <f>VLOOKUP([1]English!M564,[1]Translation!$A$1:$F$1171,2,FALSE)</f>
        <v xml:space="preserve">2A305 - Ychydig ymhellach y gellir ei gyflawni </v>
      </c>
      <c r="N564" s="4"/>
    </row>
    <row r="565" spans="1:14" ht="25.5" customHeight="1">
      <c r="A565" s="12" t="str">
        <f>VLOOKUP([1]English!A565,[1]Translation!$A$1:$F$1171,2,FALSE)</f>
        <v>Awdurdod Lleol</v>
      </c>
      <c r="B565" s="12" t="str">
        <f>VLOOKUP([1]English!B565,[1]Translation!$A$1:$F$1171,2,FALSE)</f>
        <v>Cyngor Bro Morgannwg</v>
      </c>
      <c r="C565" s="12" t="s">
        <v>31</v>
      </c>
      <c r="D565" s="12" t="str">
        <f>VLOOKUP([1]English!D565,[1]Translation!$A$1:$F$1171,2,FALSE)</f>
        <v>Cynllunio a Rheoli Adeiladu</v>
      </c>
      <c r="E565" s="12" t="str">
        <f>VLOOKUP([1]English!E565,[1]Translation!$A$1:$F$1171,2,FALSE)</f>
        <v>Materion cynllunio arall</v>
      </c>
      <c r="F565" s="12">
        <v>202002902</v>
      </c>
      <c r="G565" s="12" t="str">
        <f>VLOOKUP([1]English!G565,[1]Translation!$A$1:$F$1171,2,FALSE)</f>
        <v>Asesiad</v>
      </c>
      <c r="H565" s="12" t="s">
        <v>33</v>
      </c>
      <c r="I565" s="12" t="s">
        <v>56</v>
      </c>
      <c r="J565" s="12" t="s">
        <v>26</v>
      </c>
      <c r="K565" s="12" t="s">
        <v>26</v>
      </c>
      <c r="L565" s="12" t="str">
        <f>VLOOKUP([1]English!L565,[1]Translation!$A$1:$F$1171,2,FALSE)</f>
        <v>Mater tu hwnt i awdurdodaeth (yn ôl disgresiwn)</v>
      </c>
      <c r="M565" s="12" t="str">
        <f>VLOOKUP([1]English!M565,[1]Translation!$A$1:$F$1171,2,FALSE)</f>
        <v>2A201 -  Cynamserol - wedi'i gyfeirio at y corff cyhoeddus</v>
      </c>
      <c r="N565" s="4"/>
    </row>
    <row r="566" spans="1:14" ht="25.5" customHeight="1">
      <c r="A566" s="12" t="str">
        <f>VLOOKUP([1]English!A566,[1]Translation!$A$1:$F$1171,2,FALSE)</f>
        <v>Awdurdod Lleol</v>
      </c>
      <c r="B566" s="12" t="str">
        <f>VLOOKUP([1]English!B566,[1]Translation!$A$1:$F$1171,2,FALSE)</f>
        <v>Cyngor Bro Morgannwg</v>
      </c>
      <c r="C566" s="12" t="s">
        <v>31</v>
      </c>
      <c r="D566" s="12" t="str">
        <f>VLOOKUP([1]English!D566,[1]Translation!$A$1:$F$1171,2,FALSE)</f>
        <v>Gwasanaethau Cymdeithasol Oedolyn</v>
      </c>
      <c r="E566" s="12" t="str">
        <f>VLOOKUP([1]English!E566,[1]Translation!$A$1:$F$1171,2,FALSE)</f>
        <v>Gwasanaethau i Bobl hŷn</v>
      </c>
      <c r="F566" s="12">
        <v>202003193</v>
      </c>
      <c r="G566" s="12" t="str">
        <f>VLOOKUP([1]English!G566,[1]Translation!$A$1:$F$1171,2,FALSE)</f>
        <v>Asesiad</v>
      </c>
      <c r="H566" s="12" t="s">
        <v>70</v>
      </c>
      <c r="I566" s="12" t="s">
        <v>65</v>
      </c>
      <c r="J566" s="12" t="s">
        <v>103</v>
      </c>
      <c r="K566" s="12" t="s">
        <v>103</v>
      </c>
      <c r="L566" s="12" t="str">
        <f>VLOOKUP([1]English!L566,[1]Translation!$A$1:$F$1171,2,FALSE)</f>
        <v>Penderfynu peidio ymchwilio cwyn</v>
      </c>
      <c r="M566" s="12" t="str">
        <f>VLOOKUP([1]English!M566,[1]Translation!$A$1:$F$1171,2,FALSE)</f>
        <v>2B301 - Dim tystiolaeth o gamweinyddu neu fethiant y gwasanaeth</v>
      </c>
      <c r="N566" s="4"/>
    </row>
    <row r="567" spans="1:14" ht="25.5" customHeight="1">
      <c r="A567" s="12" t="str">
        <f>VLOOKUP([1]English!A567,[1]Translation!$A$1:$F$1171,2,FALSE)</f>
        <v>Awdurdod Lleol</v>
      </c>
      <c r="B567" s="12" t="str">
        <f>VLOOKUP([1]English!B567,[1]Translation!$A$1:$F$1171,2,FALSE)</f>
        <v>Cyngor Bro Morgannwg</v>
      </c>
      <c r="C567" s="12" t="s">
        <v>31</v>
      </c>
      <c r="D567" s="12" t="str">
        <f>VLOOKUP([1]English!D567,[1]Translation!$A$1:$F$1171,2,FALSE)</f>
        <v>Eraill Amrywiol</v>
      </c>
      <c r="E567" s="12" t="str">
        <f>VLOOKUP([1]English!E567,[1]Translation!$A$1:$F$1171,2,FALSE)</f>
        <v>Eraill Amrywiol</v>
      </c>
      <c r="F567" s="12">
        <v>202003445</v>
      </c>
      <c r="G567" s="12" t="str">
        <f>VLOOKUP([1]English!G567,[1]Translation!$A$1:$F$1171,2,FALSE)</f>
        <v>Asesiad</v>
      </c>
      <c r="H567" s="12" t="s">
        <v>105</v>
      </c>
      <c r="I567" s="12" t="s">
        <v>105</v>
      </c>
      <c r="J567" s="12" t="s">
        <v>18</v>
      </c>
      <c r="K567" s="12" t="s">
        <v>18</v>
      </c>
      <c r="L567" s="12" t="str">
        <f>VLOOKUP([1]English!L567,[1]Translation!$A$1:$F$1171,2,FALSE)</f>
        <v>Mater tu hwnt i awdurdodaeth (nid yn ôl disgresiwn)</v>
      </c>
      <c r="M567" s="12" t="str">
        <f>VLOOKUP([1]English!M567,[1]Translation!$A$1:$F$1171,2,FALSE)</f>
        <v>2A101 - Mater tu hwnt i awdurdodaeth (nid yn ôl disgresiwn)</v>
      </c>
      <c r="N567" s="4"/>
    </row>
    <row r="568" spans="1:14" ht="25.5">
      <c r="A568" s="12" t="str">
        <f>VLOOKUP([1]English!A568,[1]Translation!$A$1:$F$1171,2,FALSE)</f>
        <v>Awdurdod Lleol</v>
      </c>
      <c r="B568" s="12" t="str">
        <f>VLOOKUP([1]English!B568,[1]Translation!$A$1:$F$1171,2,FALSE)</f>
        <v>Cyngor Bro Morgannwg</v>
      </c>
      <c r="C568" s="12" t="s">
        <v>31</v>
      </c>
      <c r="D568" s="12" t="str">
        <f>VLOOKUP([1]English!D568,[1]Translation!$A$1:$F$1171,2,FALSE)</f>
        <v>Eraill Amrywiol</v>
      </c>
      <c r="E568" s="12" t="str">
        <f>VLOOKUP([1]English!E568,[1]Translation!$A$1:$F$1171,2,FALSE)</f>
        <v>Eraill Amrywiol</v>
      </c>
      <c r="F568" s="12">
        <v>202003566</v>
      </c>
      <c r="G568" s="12" t="str">
        <f>VLOOKUP([1]English!G568,[1]Translation!$A$1:$F$1171,2,FALSE)</f>
        <v>Asesiad</v>
      </c>
      <c r="H568" s="12" t="s">
        <v>56</v>
      </c>
      <c r="I568" s="12" t="s">
        <v>56</v>
      </c>
      <c r="J568" s="12" t="s">
        <v>22</v>
      </c>
      <c r="K568" s="12" t="s">
        <v>22</v>
      </c>
      <c r="L568" s="12" t="str">
        <f>VLOOKUP([1]English!L568,[1]Translation!$A$1:$F$1171,2,FALSE)</f>
        <v>Mater tu hwnt i awdurdodaeth (yn ôl disgresiwn)</v>
      </c>
      <c r="M568" s="12" t="str">
        <f>VLOOKUP([1]English!M568,[1]Translation!$A$1:$F$1171,2,FALSE)</f>
        <v>2A204 - Y tu hwnt i Amser</v>
      </c>
      <c r="N568" s="4"/>
    </row>
    <row r="569" spans="1:14" ht="25.5" customHeight="1">
      <c r="A569" s="12" t="str">
        <f>VLOOKUP([1]English!A569,[1]Translation!$A$1:$F$1171,2,FALSE)</f>
        <v>Awdurdod Lleol</v>
      </c>
      <c r="B569" s="12" t="str">
        <f>VLOOKUP([1]English!B569,[1]Translation!$A$1:$F$1171,2,FALSE)</f>
        <v>Cyngor Bro Morgannwg</v>
      </c>
      <c r="C569" s="12" t="s">
        <v>31</v>
      </c>
      <c r="D569" s="12" t="str">
        <f>VLOOKUP([1]English!D569,[1]Translation!$A$1:$F$1171,2,FALSE)</f>
        <v>Tai</v>
      </c>
      <c r="E569" s="12" t="str">
        <f>VLOOKUP([1]English!E569,[1]Translation!$A$1:$F$1171,2,FALSE)</f>
        <v>Anghydfodau cymydog ac ymddygiad gwrthgymdeithasol</v>
      </c>
      <c r="F569" s="12">
        <v>202003852</v>
      </c>
      <c r="G569" s="12" t="str">
        <f>VLOOKUP([1]English!G569,[1]Translation!$A$1:$F$1171,2,FALSE)</f>
        <v>Asesiad</v>
      </c>
      <c r="H569" s="12" t="s">
        <v>78</v>
      </c>
      <c r="I569" s="12" t="s">
        <v>79</v>
      </c>
      <c r="J569" s="12" t="s">
        <v>79</v>
      </c>
      <c r="K569" s="12" t="s">
        <v>79</v>
      </c>
      <c r="L569" s="12" t="str">
        <f>VLOOKUP([1]English!L569,[1]Translation!$A$1:$F$1171,2,FALSE)</f>
        <v>Mater tu hwnt i awdurdodaeth (yn ôl disgresiwn)</v>
      </c>
      <c r="M569" s="12" t="str">
        <f>VLOOKUP([1]English!M569,[1]Translation!$A$1:$F$1171,2,FALSE)</f>
        <v>2A201 -  Cynamserol - wedi'i gyfeirio at y corff cyhoeddus</v>
      </c>
      <c r="N569" s="4"/>
    </row>
    <row r="570" spans="1:14">
      <c r="A570" s="14" t="s">
        <v>1</v>
      </c>
      <c r="B570" s="14" t="s">
        <v>1</v>
      </c>
      <c r="C570" s="14" t="s">
        <v>155</v>
      </c>
      <c r="D570" s="14" t="s">
        <v>1</v>
      </c>
      <c r="E570" s="14" t="s">
        <v>1</v>
      </c>
      <c r="F570" s="15" t="s">
        <v>1</v>
      </c>
      <c r="G570" s="14" t="s">
        <v>1</v>
      </c>
      <c r="H570" s="14" t="s">
        <v>1</v>
      </c>
      <c r="I570" s="14" t="s">
        <v>1</v>
      </c>
      <c r="J570" s="14" t="s">
        <v>1</v>
      </c>
      <c r="K570" s="14" t="s">
        <v>1</v>
      </c>
      <c r="L570" s="14" t="s">
        <v>1</v>
      </c>
      <c r="M570" s="16" t="s">
        <v>1</v>
      </c>
      <c r="N570" s="4"/>
    </row>
    <row r="571" spans="1:14">
      <c r="A571" s="17" t="s">
        <v>1</v>
      </c>
      <c r="B571" s="18" t="s">
        <v>191</v>
      </c>
      <c r="C571" s="18" t="s">
        <v>1</v>
      </c>
      <c r="D571" s="17" t="s">
        <v>1</v>
      </c>
      <c r="E571" s="17" t="s">
        <v>1</v>
      </c>
      <c r="F571" s="17" t="s">
        <v>1</v>
      </c>
      <c r="G571" s="17" t="s">
        <v>1</v>
      </c>
      <c r="H571" s="17" t="s">
        <v>1</v>
      </c>
      <c r="I571" s="17" t="s">
        <v>1</v>
      </c>
      <c r="J571" s="17" t="s">
        <v>1</v>
      </c>
      <c r="K571" s="17" t="s">
        <v>1</v>
      </c>
      <c r="L571" s="17" t="s">
        <v>1</v>
      </c>
      <c r="M571" s="19" t="s">
        <v>1</v>
      </c>
      <c r="N571" s="4"/>
    </row>
    <row r="572" spans="1:14">
      <c r="A572" s="9" t="s">
        <v>1</v>
      </c>
      <c r="B572" s="10" t="str">
        <f>VLOOKUP([1]English!B572,[1]Translation!$A$1:$F$1171,2,FALSE)</f>
        <v>Cyngor Bwrdeistref Sirol Wrecsam</v>
      </c>
      <c r="C572" s="9" t="s">
        <v>1</v>
      </c>
      <c r="D572" s="10" t="s">
        <v>1</v>
      </c>
      <c r="E572" s="9" t="s">
        <v>1</v>
      </c>
      <c r="F572" s="9" t="s">
        <v>1</v>
      </c>
      <c r="G572" s="9" t="s">
        <v>1</v>
      </c>
      <c r="H572" s="9" t="s">
        <v>1</v>
      </c>
      <c r="I572" s="9" t="s">
        <v>1</v>
      </c>
      <c r="J572" s="9" t="s">
        <v>1</v>
      </c>
      <c r="K572" s="9" t="s">
        <v>1</v>
      </c>
      <c r="L572" s="9" t="s">
        <v>1</v>
      </c>
      <c r="M572" s="11" t="s">
        <v>1</v>
      </c>
      <c r="N572" s="4"/>
    </row>
    <row r="573" spans="1:14" ht="38.25" customHeight="1">
      <c r="A573" s="12" t="str">
        <f>VLOOKUP([1]English!A573,[1]Translation!$A$1:$F$1171,2,FALSE)</f>
        <v>Awdurdod Lleol</v>
      </c>
      <c r="B573" s="12" t="str">
        <f>VLOOKUP([1]English!B573,[1]Translation!$A$1:$F$1171,2,FALSE)</f>
        <v>Cyngor Bwrdeistref Sirol Wrecsam</v>
      </c>
      <c r="C573" s="12" t="s">
        <v>31</v>
      </c>
      <c r="D573" s="12" t="str">
        <f>VLOOKUP([1]English!D573,[1]Translation!$A$1:$F$1171,2,FALSE)</f>
        <v>Gwasanaethau Cymdeithasol Oedolyn</v>
      </c>
      <c r="E573" s="12" t="str">
        <f>VLOOKUP([1]English!E573,[1]Translation!$A$1:$F$1171,2,FALSE)</f>
        <v>Gwasanaethau i oedolion Agored i Niwed (ee gydag anawsterau dysgu. neu â materion iechyd meddwl)</v>
      </c>
      <c r="F573" s="12">
        <v>201906375</v>
      </c>
      <c r="G573" s="12" t="str">
        <f>VLOOKUP([1]English!G573,[1]Translation!$A$1:$F$1171,2,FALSE)</f>
        <v>Asesiad</v>
      </c>
      <c r="H573" s="12" t="s">
        <v>147</v>
      </c>
      <c r="I573" s="12" t="s">
        <v>77</v>
      </c>
      <c r="J573" s="12" t="s">
        <v>73</v>
      </c>
      <c r="K573" s="12" t="s">
        <v>73</v>
      </c>
      <c r="L573" s="12" t="str">
        <f>VLOOKUP([1]English!L573,[1]Translation!$A$1:$F$1171,2,FALSE)</f>
        <v>Mater tu hwnt i awdurdodaeth (yn ôl disgresiwn)</v>
      </c>
      <c r="M573" s="12" t="str">
        <f>VLOOKUP([1]English!M573,[1]Translation!$A$1:$F$1171,2,FALSE)</f>
        <v>2A205 – Rhesymol cymryd camau cyfreithlon/hawl apelio</v>
      </c>
      <c r="N573" s="4"/>
    </row>
    <row r="574" spans="1:14" ht="25.5" customHeight="1">
      <c r="A574" s="12" t="str">
        <f>VLOOKUP([1]English!A574,[1]Translation!$A$1:$F$1171,2,FALSE)</f>
        <v>Awdurdod Lleol</v>
      </c>
      <c r="B574" s="12" t="str">
        <f>VLOOKUP([1]English!B574,[1]Translation!$A$1:$F$1171,2,FALSE)</f>
        <v>Cyngor Bwrdeistref Sirol Wrecsam</v>
      </c>
      <c r="C574" s="12" t="s">
        <v>31</v>
      </c>
      <c r="D574" s="12" t="str">
        <f>VLOOKUP([1]English!D574,[1]Translation!$A$1:$F$1171,2,FALSE)</f>
        <v>Ffyrdd a Thrafnidiaeth</v>
      </c>
      <c r="E574" s="12" t="str">
        <f>VLOOKUP([1]English!E574,[1]Translation!$A$1:$F$1171,2,FALSE)</f>
        <v>Goleuadau Stryd</v>
      </c>
      <c r="F574" s="12">
        <v>202002612</v>
      </c>
      <c r="G574" s="12" t="str">
        <f>VLOOKUP([1]English!G574,[1]Translation!$A$1:$F$1171,2,FALSE)</f>
        <v>Asesiad</v>
      </c>
      <c r="H574" s="12" t="s">
        <v>72</v>
      </c>
      <c r="I574" s="12" t="s">
        <v>33</v>
      </c>
      <c r="J574" s="12" t="s">
        <v>130</v>
      </c>
      <c r="K574" s="12" t="s">
        <v>130</v>
      </c>
      <c r="L574" s="12" t="str">
        <f>VLOOKUP([1]English!L574,[1]Translation!$A$1:$F$1171,2,FALSE)</f>
        <v>Penderfynu peidio ymchwilio cwyn</v>
      </c>
      <c r="M574" s="12" t="str">
        <f>VLOOKUP([1]English!M574,[1]Translation!$A$1:$F$1171,2,FALSE)</f>
        <v>2B301 - Dim tystiolaeth o gamweinyddu neu fethiant y gwasanaeth</v>
      </c>
      <c r="N574" s="4"/>
    </row>
    <row r="575" spans="1:14" ht="14.25" customHeight="1">
      <c r="A575" s="12" t="str">
        <f>VLOOKUP([1]English!A575,[1]Translation!$A$1:$F$1171,2,FALSE)</f>
        <v>Awdurdod Lleol</v>
      </c>
      <c r="B575" s="12" t="str">
        <f>VLOOKUP([1]English!B575,[1]Translation!$A$1:$F$1171,2,FALSE)</f>
        <v>Cyngor Bwrdeistref Sirol Wrecsam</v>
      </c>
      <c r="C575" s="12" t="s">
        <v>31</v>
      </c>
      <c r="D575" s="12" t="str">
        <f>VLOOKUP([1]English!D575,[1]Translation!$A$1:$F$1171,2,FALSE)</f>
        <v>Ymdrin â chwynion</v>
      </c>
      <c r="E575" s="12" t="str">
        <f>VLOOKUP([1]English!E575,[1]Translation!$A$1:$F$1171,2,FALSE)</f>
        <v>Gwasanaethau Cymdeithasol Oedolyn</v>
      </c>
      <c r="F575" s="12">
        <v>202002852</v>
      </c>
      <c r="G575" s="12" t="str">
        <f>VLOOKUP([1]English!G575,[1]Translation!$A$1:$F$1171,2,FALSE)</f>
        <v>Asesiad</v>
      </c>
      <c r="H575" s="12" t="s">
        <v>40</v>
      </c>
      <c r="I575" s="12" t="s">
        <v>33</v>
      </c>
      <c r="J575" s="12" t="s">
        <v>131</v>
      </c>
      <c r="K575" s="12" t="s">
        <v>131</v>
      </c>
      <c r="L575" s="12" t="str">
        <f>VLOOKUP([1]English!L575,[1]Translation!$A$1:$F$1171,2,FALSE)</f>
        <v>Datrys yn gynnar</v>
      </c>
      <c r="M575" s="12" t="str">
        <f>VLOOKUP([1]English!M575,[1]Translation!$A$1:$F$1171,2,FALSE)</f>
        <v>2C404 - Ailystyriaeth gan yr awdurdod rhestredig</v>
      </c>
      <c r="N575" s="4"/>
    </row>
    <row r="576" spans="1:14" ht="51">
      <c r="A576" s="12" t="str">
        <f>VLOOKUP([1]English!A576,[1]Translation!$A$1:$F$1171,2,FALSE)</f>
        <v>Awdurdod Lleol</v>
      </c>
      <c r="B576" s="12" t="str">
        <f>VLOOKUP([1]English!B576,[1]Translation!$A$1:$F$1171,2,FALSE)</f>
        <v>Cyngor Bwrdeistref Sirol Wrecsam</v>
      </c>
      <c r="C576" s="12" t="s">
        <v>31</v>
      </c>
      <c r="D576" s="12" t="str">
        <f>VLOOKUP([1]English!D576,[1]Translation!$A$1:$F$1171,2,FALSE)</f>
        <v>Tai</v>
      </c>
      <c r="E576" s="12" t="str">
        <f>VLOOKUP([1]English!E576,[1]Translation!$A$1:$F$1171,2,FALSE)</f>
        <v xml:space="preserve"> Cynnal a chadw a thrwsio (gan gynnwys lleithder/ gwelliannau a newidiadau ee gwres trwy'r tŷ. Ffenestri dwbl)</v>
      </c>
      <c r="F576" s="12">
        <v>202003207</v>
      </c>
      <c r="G576" s="12" t="str">
        <f>VLOOKUP([1]English!G576,[1]Translation!$A$1:$F$1171,2,FALSE)</f>
        <v>Asesiad</v>
      </c>
      <c r="H576" s="12" t="s">
        <v>111</v>
      </c>
      <c r="I576" s="12" t="s">
        <v>111</v>
      </c>
      <c r="J576" s="12" t="s">
        <v>96</v>
      </c>
      <c r="K576" s="12" t="s">
        <v>96</v>
      </c>
      <c r="L576" s="12" t="str">
        <f>VLOOKUP([1]English!L576,[1]Translation!$A$1:$F$1171,2,FALSE)</f>
        <v>Mater tu hwnt i awdurdodaeth (nid yn ôl disgresiwn)</v>
      </c>
      <c r="M576" s="12" t="str">
        <f>VLOOKUP([1]English!M576,[1]Translation!$A$1:$F$1171,2,FALSE)</f>
        <v>2A101 - Mater tu hwnt i awdurdodaeth (nid yn ôl disgresiwn)</v>
      </c>
      <c r="N576" s="4"/>
    </row>
    <row r="577" spans="1:14" ht="25.5" customHeight="1">
      <c r="A577" s="12" t="str">
        <f>VLOOKUP([1]English!A577,[1]Translation!$A$1:$F$1171,2,FALSE)</f>
        <v>Awdurdod Lleol</v>
      </c>
      <c r="B577" s="12" t="str">
        <f>VLOOKUP([1]English!B577,[1]Translation!$A$1:$F$1171,2,FALSE)</f>
        <v>Cyngor Bwrdeistref Sirol Wrecsam</v>
      </c>
      <c r="C577" s="12" t="s">
        <v>31</v>
      </c>
      <c r="D577" s="12" t="str">
        <f>VLOOKUP([1]English!D577,[1]Translation!$A$1:$F$1171,2,FALSE)</f>
        <v xml:space="preserve">Gwasanaethau Cymdeithasol Plant </v>
      </c>
      <c r="E577" s="12" t="str">
        <f>VLOOKUP([1]English!E577,[1]Translation!$A$1:$F$1171,2,FALSE)</f>
        <v>Eraill</v>
      </c>
      <c r="F577" s="12">
        <v>202003221</v>
      </c>
      <c r="G577" s="12" t="str">
        <f>VLOOKUP([1]English!G577,[1]Translation!$A$1:$F$1171,2,FALSE)</f>
        <v>Asesiad</v>
      </c>
      <c r="H577" s="12" t="s">
        <v>111</v>
      </c>
      <c r="I577" s="12" t="s">
        <v>111</v>
      </c>
      <c r="J577" s="12" t="s">
        <v>96</v>
      </c>
      <c r="K577" s="12" t="s">
        <v>96</v>
      </c>
      <c r="L577" s="12" t="str">
        <f>VLOOKUP([1]English!L577,[1]Translation!$A$1:$F$1171,2,FALSE)</f>
        <v>Mater tu hwnt i awdurdodaeth (nid yn ôl disgresiwn)</v>
      </c>
      <c r="M577" s="12" t="str">
        <f>VLOOKUP([1]English!M577,[1]Translation!$A$1:$F$1171,2,FALSE)</f>
        <v>2A101 - Mater tu hwnt i awdurdodaeth (nid yn ôl disgresiwn)</v>
      </c>
      <c r="N577" s="4"/>
    </row>
    <row r="578" spans="1:14" ht="25.5" customHeight="1">
      <c r="A578" s="12" t="str">
        <f>VLOOKUP([1]English!A578,[1]Translation!$A$1:$F$1171,2,FALSE)</f>
        <v>Awdurdod Lleol</v>
      </c>
      <c r="B578" s="12" t="str">
        <f>VLOOKUP([1]English!B578,[1]Translation!$A$1:$F$1171,2,FALSE)</f>
        <v>Cyngor Bwrdeistref Sirol Wrecsam</v>
      </c>
      <c r="C578" s="12" t="s">
        <v>31</v>
      </c>
      <c r="D578" s="12" t="str">
        <f>VLOOKUP([1]English!D578,[1]Translation!$A$1:$F$1171,2,FALSE)</f>
        <v>Cynllunio a Rheoli Adeiladu</v>
      </c>
      <c r="E578" s="12" t="str">
        <f>VLOOKUP([1]English!E578,[1]Translation!$A$1:$F$1171,2,FALSE)</f>
        <v xml:space="preserve"> Rheoli Coed /GCC/ Gwrych uchel</v>
      </c>
      <c r="F578" s="12">
        <v>202003257</v>
      </c>
      <c r="G578" s="12" t="str">
        <f>VLOOKUP([1]English!G578,[1]Translation!$A$1:$F$1171,2,FALSE)</f>
        <v>Asesiad</v>
      </c>
      <c r="H578" s="12" t="s">
        <v>94</v>
      </c>
      <c r="I578" s="12" t="s">
        <v>94</v>
      </c>
      <c r="J578" s="12" t="s">
        <v>24</v>
      </c>
      <c r="K578" s="12" t="s">
        <v>24</v>
      </c>
      <c r="L578" s="12" t="str">
        <f>VLOOKUP([1]English!L578,[1]Translation!$A$1:$F$1171,2,FALSE)</f>
        <v>Mater tu hwnt i awdurdodaeth (yn ôl disgresiwn)</v>
      </c>
      <c r="M578" s="12" t="str">
        <f>VLOOKUP([1]English!M578,[1]Translation!$A$1:$F$1171,2,FALSE)</f>
        <v>2B201 - Cynamserol - wedi'i gyfeirio at y corff cyhoeddus</v>
      </c>
      <c r="N578" s="4"/>
    </row>
    <row r="579" spans="1:14" ht="25.5" customHeight="1">
      <c r="A579" s="12" t="str">
        <f>VLOOKUP([1]English!A579,[1]Translation!$A$1:$F$1171,2,FALSE)</f>
        <v>Awdurdod Lleol</v>
      </c>
      <c r="B579" s="12" t="str">
        <f>VLOOKUP([1]English!B579,[1]Translation!$A$1:$F$1171,2,FALSE)</f>
        <v>Cyngor Bwrdeistref Sirol Wrecsam</v>
      </c>
      <c r="C579" s="12" t="s">
        <v>31</v>
      </c>
      <c r="D579" s="12" t="str">
        <f>VLOOKUP([1]English!D579,[1]Translation!$A$1:$F$1171,2,FALSE)</f>
        <v>Ymdrin â chwynion</v>
      </c>
      <c r="E579" s="12" t="str">
        <f>VLOOKUP([1]English!E579,[1]Translation!$A$1:$F$1171,2,FALSE)</f>
        <v>Gwasanaethau Cymdeithasol Plant</v>
      </c>
      <c r="F579" s="12">
        <v>202003495</v>
      </c>
      <c r="G579" s="12" t="str">
        <f>VLOOKUP([1]English!G579,[1]Translation!$A$1:$F$1171,2,FALSE)</f>
        <v>Asesiad</v>
      </c>
      <c r="H579" s="12" t="s">
        <v>130</v>
      </c>
      <c r="I579" s="12" t="s">
        <v>94</v>
      </c>
      <c r="J579" s="12" t="s">
        <v>78</v>
      </c>
      <c r="K579" s="12" t="s">
        <v>78</v>
      </c>
      <c r="L579" s="12" t="str">
        <f>VLOOKUP([1]English!L579,[1]Translation!$A$1:$F$1171,2,FALSE)</f>
        <v>Mater tu hwnt i awdurdodaeth (yn ôl disgresiwn)</v>
      </c>
      <c r="M579" s="12" t="str">
        <f>VLOOKUP([1]English!M579,[1]Translation!$A$1:$F$1171,2,FALSE)</f>
        <v>2B201 - Cynamserol - wedi'i gyfeirio at y corff cyhoeddus</v>
      </c>
      <c r="N579" s="4"/>
    </row>
    <row r="580" spans="1:14" ht="25.5">
      <c r="A580" s="12" t="str">
        <f>VLOOKUP([1]English!A580,[1]Translation!$A$1:$F$1171,2,FALSE)</f>
        <v>Awdurdod Lleol</v>
      </c>
      <c r="B580" s="12" t="str">
        <f>VLOOKUP([1]English!B580,[1]Translation!$A$1:$F$1171,2,FALSE)</f>
        <v>Cyngor Bwrdeistref Sirol Wrecsam</v>
      </c>
      <c r="C580" s="12" t="s">
        <v>31</v>
      </c>
      <c r="D580" s="12" t="str">
        <f>VLOOKUP([1]English!D580,[1]Translation!$A$1:$F$1171,2,FALSE)</f>
        <v>Tai</v>
      </c>
      <c r="E580" s="12" t="str">
        <f>VLOOKUP([1]English!E580,[1]Translation!$A$1:$F$1171,2,FALSE)</f>
        <v>Ceisiadau. Dyraniadau. Trosglwyddo a chyfnewidiadau</v>
      </c>
      <c r="F580" s="12">
        <v>202003791</v>
      </c>
      <c r="G580" s="12" t="str">
        <f>VLOOKUP([1]English!G580,[1]Translation!$A$1:$F$1171,2,FALSE)</f>
        <v>Asesiad</v>
      </c>
      <c r="H580" s="12" t="s">
        <v>73</v>
      </c>
      <c r="I580" s="12" t="s">
        <v>73</v>
      </c>
      <c r="J580" s="12" t="s">
        <v>169</v>
      </c>
      <c r="K580" s="12" t="s">
        <v>169</v>
      </c>
      <c r="L580" s="12" t="str">
        <f>VLOOKUP([1]English!L580,[1]Translation!$A$1:$F$1171,2,FALSE)</f>
        <v>Mater tu hwnt i awdurdodaeth (yn ôl disgresiwn)</v>
      </c>
      <c r="M580" s="12" t="str">
        <f>VLOOKUP([1]English!M580,[1]Translation!$A$1:$F$1171,2,FALSE)</f>
        <v>2B204 - Y tu hwnt i Amser</v>
      </c>
      <c r="N580" s="4"/>
    </row>
    <row r="581" spans="1:14" ht="25.5" customHeight="1">
      <c r="A581" s="12" t="str">
        <f>VLOOKUP([1]English!A581,[1]Translation!$A$1:$F$1171,2,FALSE)</f>
        <v>Awdurdod Lleol</v>
      </c>
      <c r="B581" s="12" t="str">
        <f>VLOOKUP([1]English!B581,[1]Translation!$A$1:$F$1171,2,FALSE)</f>
        <v>Cyngor Bwrdeistref Sirol Wrecsam</v>
      </c>
      <c r="C581" s="12" t="s">
        <v>31</v>
      </c>
      <c r="D581" s="12" t="str">
        <f>VLOOKUP([1]English!D581,[1]Translation!$A$1:$F$1171,2,FALSE)</f>
        <v>Ymdrin â chwynion</v>
      </c>
      <c r="E581" s="12" t="str">
        <f>VLOOKUP([1]English!E581,[1]Translation!$A$1:$F$1171,2,FALSE)</f>
        <v>Ffyrdd a Thrafnidiaeth</v>
      </c>
      <c r="F581" s="12">
        <v>202004000</v>
      </c>
      <c r="G581" s="12" t="str">
        <f>VLOOKUP([1]English!G581,[1]Translation!$A$1:$F$1171,2,FALSE)</f>
        <v>Asesiad</v>
      </c>
      <c r="H581" s="12" t="s">
        <v>103</v>
      </c>
      <c r="I581" s="12" t="s">
        <v>103</v>
      </c>
      <c r="J581" s="12" t="s">
        <v>60</v>
      </c>
      <c r="K581" s="12" t="s">
        <v>60</v>
      </c>
      <c r="L581" s="12" t="str">
        <f>VLOOKUP([1]English!L581,[1]Translation!$A$1:$F$1171,2,FALSE)</f>
        <v>Penderfynu peidio ymchwilio cwyn</v>
      </c>
      <c r="M581" s="12" t="str">
        <f>VLOOKUP([1]English!M581,[1]Translation!$A$1:$F$1171,2,FALSE)</f>
        <v>2B301 - Dim tystiolaeth o gamweinyddu neu fethiant y gwasanaeth</v>
      </c>
      <c r="N581" s="4"/>
    </row>
    <row r="582" spans="1:14">
      <c r="A582" s="14" t="s">
        <v>1</v>
      </c>
      <c r="B582" s="14" t="s">
        <v>1</v>
      </c>
      <c r="C582" s="14" t="s">
        <v>151</v>
      </c>
      <c r="D582" s="14" t="s">
        <v>1</v>
      </c>
      <c r="E582" s="14" t="s">
        <v>1</v>
      </c>
      <c r="F582" s="15" t="s">
        <v>1</v>
      </c>
      <c r="G582" s="14" t="s">
        <v>1</v>
      </c>
      <c r="H582" s="14" t="s">
        <v>1</v>
      </c>
      <c r="I582" s="14" t="s">
        <v>1</v>
      </c>
      <c r="J582" s="14" t="s">
        <v>1</v>
      </c>
      <c r="K582" s="14" t="s">
        <v>1</v>
      </c>
      <c r="L582" s="14" t="s">
        <v>1</v>
      </c>
      <c r="M582" s="16" t="s">
        <v>1</v>
      </c>
      <c r="N582" s="4"/>
    </row>
    <row r="583" spans="1:14">
      <c r="A583" s="17" t="s">
        <v>1</v>
      </c>
      <c r="B583" s="18" t="s">
        <v>181</v>
      </c>
      <c r="C583" s="18" t="s">
        <v>1</v>
      </c>
      <c r="D583" s="17" t="s">
        <v>1</v>
      </c>
      <c r="E583" s="17" t="s">
        <v>1</v>
      </c>
      <c r="F583" s="17" t="s">
        <v>1</v>
      </c>
      <c r="G583" s="17" t="s">
        <v>1</v>
      </c>
      <c r="H583" s="17" t="s">
        <v>1</v>
      </c>
      <c r="I583" s="17" t="s">
        <v>1</v>
      </c>
      <c r="J583" s="17" t="s">
        <v>1</v>
      </c>
      <c r="K583" s="17" t="s">
        <v>1</v>
      </c>
      <c r="L583" s="17" t="s">
        <v>1</v>
      </c>
      <c r="M583" s="19" t="s">
        <v>1</v>
      </c>
      <c r="N583" s="4"/>
    </row>
    <row r="584" spans="1:14">
      <c r="A584" s="2" t="s">
        <v>192</v>
      </c>
      <c r="B584" s="2" t="s">
        <v>1</v>
      </c>
      <c r="C584" s="21" t="s">
        <v>1</v>
      </c>
      <c r="D584" s="22" t="s">
        <v>1</v>
      </c>
      <c r="E584" s="22" t="s">
        <v>1</v>
      </c>
      <c r="F584" s="22" t="s">
        <v>1</v>
      </c>
      <c r="G584" s="22" t="s">
        <v>1</v>
      </c>
      <c r="H584" s="22" t="s">
        <v>1</v>
      </c>
      <c r="I584" s="22" t="s">
        <v>1</v>
      </c>
      <c r="J584" s="22" t="s">
        <v>1</v>
      </c>
      <c r="K584" s="22" t="s">
        <v>1</v>
      </c>
      <c r="L584" s="22" t="s">
        <v>1</v>
      </c>
      <c r="M584" s="23" t="s">
        <v>1</v>
      </c>
      <c r="N584" s="4"/>
    </row>
    <row r="585" spans="1:14" ht="26.25">
      <c r="A585" s="5" t="str">
        <f>VLOOKUP([1]English!A585,[1]Translation!$A$1:$F$1171,2,FALSE)</f>
        <v>Bwrdd Iechyd Lleol/Ymddiriedolaeth y GIG</v>
      </c>
      <c r="B585" s="5" t="s">
        <v>1</v>
      </c>
      <c r="C585" s="6" t="s">
        <v>1</v>
      </c>
      <c r="D585" s="6" t="s">
        <v>1</v>
      </c>
      <c r="E585" s="6" t="s">
        <v>1</v>
      </c>
      <c r="F585" s="7" t="s">
        <v>1</v>
      </c>
      <c r="G585" s="6" t="s">
        <v>1</v>
      </c>
      <c r="H585" s="6" t="s">
        <v>1</v>
      </c>
      <c r="I585" s="6" t="s">
        <v>1</v>
      </c>
      <c r="J585" s="6" t="s">
        <v>1</v>
      </c>
      <c r="K585" s="6" t="s">
        <v>1</v>
      </c>
      <c r="L585" s="6" t="s">
        <v>1</v>
      </c>
      <c r="M585" s="8" t="s">
        <v>1</v>
      </c>
      <c r="N585" s="4"/>
    </row>
    <row r="586" spans="1:14" ht="26.25">
      <c r="A586" s="9" t="s">
        <v>1</v>
      </c>
      <c r="B586" s="10" t="str">
        <f>VLOOKUP([1]English!B586,[1]Translation!$A$1:$F$1171,2,FALSE)</f>
        <v>Bwrdd Iechyd Prifysgol Aneurin Bevan</v>
      </c>
      <c r="C586" s="9" t="s">
        <v>1</v>
      </c>
      <c r="D586" s="10" t="s">
        <v>1</v>
      </c>
      <c r="E586" s="9" t="s">
        <v>1</v>
      </c>
      <c r="F586" s="9" t="s">
        <v>1</v>
      </c>
      <c r="G586" s="9" t="s">
        <v>1</v>
      </c>
      <c r="H586" s="9" t="s">
        <v>1</v>
      </c>
      <c r="I586" s="9" t="s">
        <v>1</v>
      </c>
      <c r="J586" s="9" t="s">
        <v>1</v>
      </c>
      <c r="K586" s="9" t="s">
        <v>1</v>
      </c>
      <c r="L586" s="9" t="s">
        <v>1</v>
      </c>
      <c r="M586" s="11" t="s">
        <v>1</v>
      </c>
      <c r="N586" s="4"/>
    </row>
    <row r="587" spans="1:14" ht="38.25">
      <c r="A587" s="12" t="str">
        <f>VLOOKUP([1]English!A587,[1]Translation!$A$1:$F$1171,2,FALSE)</f>
        <v>Bwrdd Iechyd Lleol/Ymddiriedolaeth y GIG</v>
      </c>
      <c r="B587" s="12" t="str">
        <f>VLOOKUP([1]English!B587,[1]Translation!$A$1:$F$1171,2,FALSE)</f>
        <v>Bwrdd Iechyd Prifysgol Aneurin Bevan</v>
      </c>
      <c r="C587" s="12" t="s">
        <v>31</v>
      </c>
      <c r="D587" s="12" t="str">
        <f>VLOOKUP([1]English!D587,[1]Translation!$A$1:$F$1171,2,FALSE)</f>
        <v>Iechyd</v>
      </c>
      <c r="E587" s="12" t="str">
        <f>VLOOKUP([1]English!E587,[1]Translation!$A$1:$F$1171,2,FALSE)</f>
        <v>Triniaeth Glinigol mewn Ysbyty</v>
      </c>
      <c r="F587" s="12">
        <v>201803785</v>
      </c>
      <c r="G587" s="12" t="str">
        <f>VLOOKUP([1]English!G587,[1]Translation!$A$1:$F$1171,2,FALSE)</f>
        <v>Ymchwiliad</v>
      </c>
      <c r="H587" s="12" t="s">
        <v>193</v>
      </c>
      <c r="I587" s="12" t="s">
        <v>193</v>
      </c>
      <c r="J587" s="12" t="s">
        <v>28</v>
      </c>
      <c r="K587" s="12" t="s">
        <v>28</v>
      </c>
      <c r="L587" s="12" t="str">
        <f>VLOOKUP([1]English!L587,[1]Translation!$A$1:$F$1171,2,FALSE)</f>
        <v>Adroddiad nid er budd y cyhoedd wedi'i gyhoeddi: y gŵyn wedi'i chadarnhau</v>
      </c>
      <c r="M587" s="12" t="str">
        <f>VLOOKUP([1]English!M587,[1]Translation!$A$1:$F$1171,2,FALSE)</f>
        <v xml:space="preserve">Gwneud iawn - ymddiheuriad </v>
      </c>
      <c r="N587" s="4"/>
    </row>
    <row r="588" spans="1:14" ht="38.25">
      <c r="A588" s="12" t="str">
        <f>VLOOKUP([1]English!A588,[1]Translation!$A$1:$F$1171,2,FALSE)</f>
        <v>Bwrdd Iechyd Lleol/Ymddiriedolaeth y GIG</v>
      </c>
      <c r="B588" s="12" t="str">
        <f>VLOOKUP([1]English!B588,[1]Translation!$A$1:$F$1171,2,FALSE)</f>
        <v>Bwrdd Iechyd Prifysgol Aneurin Bevan</v>
      </c>
      <c r="C588" s="12" t="s">
        <v>31</v>
      </c>
      <c r="D588" s="12" t="str">
        <f>VLOOKUP([1]English!D588,[1]Translation!$A$1:$F$1171,2,FALSE)</f>
        <v>Iechyd</v>
      </c>
      <c r="E588" s="12" t="str">
        <f>VLOOKUP([1]English!E588,[1]Translation!$A$1:$F$1171,2,FALSE)</f>
        <v>Triniaeth Glinigol mewn Ysbyty</v>
      </c>
      <c r="F588" s="12">
        <v>201903530</v>
      </c>
      <c r="G588" s="12" t="str">
        <f>VLOOKUP([1]English!G588,[1]Translation!$A$1:$F$1171,2,FALSE)</f>
        <v>Ymchwiliad</v>
      </c>
      <c r="H588" s="12" t="s">
        <v>194</v>
      </c>
      <c r="I588" s="12" t="s">
        <v>194</v>
      </c>
      <c r="J588" s="12" t="s">
        <v>60</v>
      </c>
      <c r="K588" s="12" t="s">
        <v>60</v>
      </c>
      <c r="L588" s="12" t="str">
        <f>VLOOKUP([1]English!L588,[1]Translation!$A$1:$F$1171,2,FALSE)</f>
        <v>Adroddiad nid er budd y cyhoedd wedi'i gyhoeddi: y gŵyn wedi'i chadarnhau</v>
      </c>
      <c r="M588" s="12" t="str">
        <f>VLOOKUP([1]English!M588,[1]Translation!$A$1:$F$1171,2,FALSE)</f>
        <v xml:space="preserve">Gwneud iawn - ymddiheuriad </v>
      </c>
      <c r="N588" s="4"/>
    </row>
    <row r="589" spans="1:14" ht="38.25">
      <c r="A589" s="12" t="str">
        <f>VLOOKUP([1]English!A589,[1]Translation!$A$1:$F$1171,2,FALSE)</f>
        <v>Bwrdd Iechyd Lleol/Ymddiriedolaeth y GIG</v>
      </c>
      <c r="B589" s="12" t="str">
        <f>VLOOKUP([1]English!B589,[1]Translation!$A$1:$F$1171,2,FALSE)</f>
        <v>Bwrdd Iechyd Prifysgol Aneurin Bevan</v>
      </c>
      <c r="C589" s="12" t="s">
        <v>31</v>
      </c>
      <c r="D589" s="12" t="str">
        <f>VLOOKUP([1]English!D589,[1]Translation!$A$1:$F$1171,2,FALSE)</f>
        <v>Iechyd</v>
      </c>
      <c r="E589" s="12" t="str">
        <f>VLOOKUP([1]English!E589,[1]Translation!$A$1:$F$1171,2,FALSE)</f>
        <v>Triniaeth Glinigol mewn Ysbyty</v>
      </c>
      <c r="F589" s="12">
        <v>201904219</v>
      </c>
      <c r="G589" s="12" t="str">
        <f>VLOOKUP([1]English!G589,[1]Translation!$A$1:$F$1171,2,FALSE)</f>
        <v>Ymchwiliad</v>
      </c>
      <c r="H589" s="12" t="s">
        <v>195</v>
      </c>
      <c r="I589" s="12" t="s">
        <v>195</v>
      </c>
      <c r="J589" s="12" t="s">
        <v>25</v>
      </c>
      <c r="K589" s="12" t="s">
        <v>25</v>
      </c>
      <c r="L589" s="12" t="str">
        <f>VLOOKUP([1]English!L589,[1]Translation!$A$1:$F$1171,2,FALSE)</f>
        <v>Adroddiad nid er budd y cyhoedd wedi'i gyhoeddi: y gŵyn wedi'i chadarnhau</v>
      </c>
      <c r="M589" s="12" t="str">
        <f>VLOOKUP([1]English!M589,[1]Translation!$A$1:$F$1171,2,FALSE)</f>
        <v xml:space="preserve">Gwneud iawn - ymddiheuriad </v>
      </c>
      <c r="N589" s="4"/>
    </row>
    <row r="590" spans="1:14" ht="25.5" customHeight="1">
      <c r="A590" s="12" t="str">
        <f>VLOOKUP([1]English!A590,[1]Translation!$A$1:$F$1171,2,FALSE)</f>
        <v>Bwrdd Iechyd Lleol/Ymddiriedolaeth y GIG</v>
      </c>
      <c r="B590" s="12" t="str">
        <f>VLOOKUP([1]English!B590,[1]Translation!$A$1:$F$1171,2,FALSE)</f>
        <v>Bwrdd Iechyd Prifysgol Aneurin Bevan</v>
      </c>
      <c r="C590" s="12" t="s">
        <v>31</v>
      </c>
      <c r="D590" s="12" t="str">
        <f>VLOOKUP([1]English!D590,[1]Translation!$A$1:$F$1171,2,FALSE)</f>
        <v>Iechyd</v>
      </c>
      <c r="E590" s="12" t="str">
        <f>VLOOKUP([1]English!E590,[1]Translation!$A$1:$F$1171,2,FALSE)</f>
        <v>Triniaeth Glinigol mewn Ysbyty</v>
      </c>
      <c r="F590" s="12">
        <v>201905314</v>
      </c>
      <c r="G590" s="12" t="str">
        <f>VLOOKUP([1]English!G590,[1]Translation!$A$1:$F$1171,2,FALSE)</f>
        <v>Ymchwiliad</v>
      </c>
      <c r="H590" s="12" t="s">
        <v>196</v>
      </c>
      <c r="I590" s="12" t="s">
        <v>196</v>
      </c>
      <c r="J590" s="12" t="s">
        <v>128</v>
      </c>
      <c r="K590" s="12" t="s">
        <v>128</v>
      </c>
      <c r="L590" s="12" t="str">
        <f>VLOOKUP([1]English!L590,[1]Translation!$A$1:$F$1171,2,FALSE)</f>
        <v>Adroddiad nid er budd y cyhoedd wedi'i gyhoeddi: y gŵyn wedi'i chadarnhau</v>
      </c>
      <c r="M590" s="12" t="str">
        <f>VLOOKUP([1]English!M590,[1]Translation!$A$1:$F$1171,2,FALSE)</f>
        <v>Gwneud iawn - newid yng ngweithdrefnau'r awdurdod rhestredig</v>
      </c>
      <c r="N590" s="4"/>
    </row>
    <row r="591" spans="1:14" ht="51">
      <c r="A591" s="12" t="str">
        <f>VLOOKUP([1]English!A591,[1]Translation!$A$1:$F$1171,2,FALSE)</f>
        <v>Bwrdd Iechyd Lleol/Ymddiriedolaeth y GIG</v>
      </c>
      <c r="B591" s="12" t="str">
        <f>VLOOKUP([1]English!B591,[1]Translation!$A$1:$F$1171,2,FALSE)</f>
        <v>Bwrdd Iechyd Prifysgol Aneurin Bevan</v>
      </c>
      <c r="C591" s="12" t="s">
        <v>31</v>
      </c>
      <c r="D591" s="12" t="str">
        <f>VLOOKUP([1]English!D591,[1]Translation!$A$1:$F$1171,2,FALSE)</f>
        <v>Iechyd</v>
      </c>
      <c r="E591" s="12" t="str">
        <f>VLOOKUP([1]English!E591,[1]Translation!$A$1:$F$1171,2,FALSE)</f>
        <v>Triniaeth Glinigol mewn Ysbyty</v>
      </c>
      <c r="F591" s="12">
        <v>201905534</v>
      </c>
      <c r="G591" s="12" t="str">
        <f>VLOOKUP([1]English!G591,[1]Translation!$A$1:$F$1171,2,FALSE)</f>
        <v>Ymchwiliad</v>
      </c>
      <c r="H591" s="12" t="s">
        <v>197</v>
      </c>
      <c r="I591" s="12" t="s">
        <v>197</v>
      </c>
      <c r="J591" s="12" t="s">
        <v>87</v>
      </c>
      <c r="K591" s="12" t="s">
        <v>87</v>
      </c>
      <c r="L591" s="12" t="str">
        <f>VLOOKUP([1]English!L591,[1]Translation!$A$1:$F$1171,2,FALSE)</f>
        <v>Adroddiad nid er budd y cyhoedd wedi'i gyhoeddi: y gŵyn heb ei chadarnhau</v>
      </c>
      <c r="M591" s="12" t="str">
        <f>VLOOKUP([1]English!M591,[1]Translation!$A$1:$F$1171,2,FALSE)</f>
        <v>Cyhoeddwyd yr adroddiad: Ni chadarnhawyd y gŵyn</v>
      </c>
      <c r="N591" s="4"/>
    </row>
    <row r="592" spans="1:14" ht="25.5" customHeight="1">
      <c r="A592" s="12" t="str">
        <f>VLOOKUP([1]English!A592,[1]Translation!$A$1:$F$1171,2,FALSE)</f>
        <v>Bwrdd Iechyd Lleol/Ymddiriedolaeth y GIG</v>
      </c>
      <c r="B592" s="12" t="str">
        <f>VLOOKUP([1]English!B592,[1]Translation!$A$1:$F$1171,2,FALSE)</f>
        <v>Bwrdd Iechyd Prifysgol Aneurin Bevan</v>
      </c>
      <c r="C592" s="12" t="s">
        <v>31</v>
      </c>
      <c r="D592" s="12" t="str">
        <f>VLOOKUP([1]English!D592,[1]Translation!$A$1:$F$1171,2,FALSE)</f>
        <v>Iechyd</v>
      </c>
      <c r="E592" s="12" t="str">
        <f>VLOOKUP([1]English!E592,[1]Translation!$A$1:$F$1171,2,FALSE)</f>
        <v>Triniaeth Glinigol mewn Ysbyty</v>
      </c>
      <c r="F592" s="12">
        <v>201907227</v>
      </c>
      <c r="G592" s="12" t="str">
        <f>VLOOKUP([1]English!G592,[1]Translation!$A$1:$F$1171,2,FALSE)</f>
        <v>Asesiad</v>
      </c>
      <c r="H592" s="12" t="s">
        <v>198</v>
      </c>
      <c r="I592" s="12" t="s">
        <v>199</v>
      </c>
      <c r="J592" s="12" t="s">
        <v>13</v>
      </c>
      <c r="K592" s="12" t="s">
        <v>13</v>
      </c>
      <c r="L592" s="12" t="str">
        <f>VLOOKUP([1]English!L592,[1]Translation!$A$1:$F$1171,2,FALSE)</f>
        <v>Mater tu hwnt i awdurdodaeth (yn ôl disgresiwn)</v>
      </c>
      <c r="M592" s="12" t="str">
        <f>VLOOKUP([1]English!M592,[1]Translation!$A$1:$F$1171,2,FALSE)</f>
        <v>2B205 – Rhesymol cymryd camau cyfreithlon/hawl apelio</v>
      </c>
      <c r="N592" s="4"/>
    </row>
    <row r="593" spans="1:14" ht="25.5" customHeight="1">
      <c r="A593" s="12" t="str">
        <f>VLOOKUP([1]English!A593,[1]Translation!$A$1:$F$1171,2,FALSE)</f>
        <v>Bwrdd Iechyd Lleol/Ymddiriedolaeth y GIG</v>
      </c>
      <c r="B593" s="12" t="str">
        <f>VLOOKUP([1]English!B593,[1]Translation!$A$1:$F$1171,2,FALSE)</f>
        <v>Bwrdd Iechyd Prifysgol Aneurin Bevan</v>
      </c>
      <c r="C593" s="12" t="s">
        <v>31</v>
      </c>
      <c r="D593" s="12" t="str">
        <f>VLOOKUP([1]English!D593,[1]Translation!$A$1:$F$1171,2,FALSE)</f>
        <v>Iechyd</v>
      </c>
      <c r="E593" s="12" t="str">
        <f>VLOOKUP([1]English!E593,[1]Translation!$A$1:$F$1171,2,FALSE)</f>
        <v>Triniaeth Glinigol mewn Ysbyty</v>
      </c>
      <c r="F593" s="12">
        <v>202000164</v>
      </c>
      <c r="G593" s="12" t="str">
        <f>VLOOKUP([1]English!G593,[1]Translation!$A$1:$F$1171,2,FALSE)</f>
        <v>Ymchwiliad</v>
      </c>
      <c r="H593" s="12" t="s">
        <v>200</v>
      </c>
      <c r="I593" s="12" t="s">
        <v>200</v>
      </c>
      <c r="J593" s="12" t="s">
        <v>79</v>
      </c>
      <c r="K593" s="12" t="s">
        <v>79</v>
      </c>
      <c r="L593" s="12" t="str">
        <f>VLOOKUP([1]English!L593,[1]Translation!$A$1:$F$1171,2,FALSE)</f>
        <v>Adroddiad nid er budd y cyhoedd wedi'i gyhoeddi: y gŵyn wedi'i chadarnhau</v>
      </c>
      <c r="M593" s="12" t="str">
        <f>VLOOKUP([1]English!M593,[1]Translation!$A$1:$F$1171,2,FALSE)</f>
        <v>Iawndal a newid yng ngweithdrefnau'r awdurdod rhestredig</v>
      </c>
      <c r="N593" s="4"/>
    </row>
    <row r="594" spans="1:14" ht="14.25" customHeight="1">
      <c r="A594" s="12" t="str">
        <f>VLOOKUP([1]English!A594,[1]Translation!$A$1:$F$1171,2,FALSE)</f>
        <v>Bwrdd Iechyd Lleol/Ymddiriedolaeth y GIG</v>
      </c>
      <c r="B594" s="12" t="str">
        <f>VLOOKUP([1]English!B594,[1]Translation!$A$1:$F$1171,2,FALSE)</f>
        <v>Bwrdd Iechyd Prifysgol Aneurin Bevan</v>
      </c>
      <c r="C594" s="12" t="s">
        <v>31</v>
      </c>
      <c r="D594" s="12" t="str">
        <f>VLOOKUP([1]English!D594,[1]Translation!$A$1:$F$1171,2,FALSE)</f>
        <v>Iechyd</v>
      </c>
      <c r="E594" s="12" t="str">
        <f>VLOOKUP([1]English!E594,[1]Translation!$A$1:$F$1171,2,FALSE)</f>
        <v>Triniaeth Glinigol mewn Ysbyty</v>
      </c>
      <c r="F594" s="12">
        <v>202001765</v>
      </c>
      <c r="G594" s="12" t="str">
        <f>VLOOKUP([1]English!G594,[1]Translation!$A$1:$F$1171,2,FALSE)</f>
        <v>Asesiad</v>
      </c>
      <c r="H594" s="12" t="s">
        <v>201</v>
      </c>
      <c r="I594" s="12" t="s">
        <v>201</v>
      </c>
      <c r="J594" s="12" t="s">
        <v>90</v>
      </c>
      <c r="K594" s="12" t="s">
        <v>90</v>
      </c>
      <c r="L594" s="12" t="str">
        <f>VLOOKUP([1]English!L594,[1]Translation!$A$1:$F$1171,2,FALSE)</f>
        <v>Datrys yn gynnar</v>
      </c>
      <c r="M594" s="12" t="str">
        <f>VLOOKUP([1]English!M594,[1]Translation!$A$1:$F$1171,2,FALSE)</f>
        <v>2C401 - Camau gan yr awdurdod rhestredig (ee. iawndal)</v>
      </c>
      <c r="N594" s="4"/>
    </row>
    <row r="595" spans="1:14" ht="25.5" customHeight="1">
      <c r="A595" s="12" t="str">
        <f>VLOOKUP([1]English!A595,[1]Translation!$A$1:$F$1171,2,FALSE)</f>
        <v>Bwrdd Iechyd Lleol/Ymddiriedolaeth y GIG</v>
      </c>
      <c r="B595" s="12" t="str">
        <f>VLOOKUP([1]English!B595,[1]Translation!$A$1:$F$1171,2,FALSE)</f>
        <v>Bwrdd Iechyd Prifysgol Aneurin Bevan</v>
      </c>
      <c r="C595" s="12" t="s">
        <v>31</v>
      </c>
      <c r="D595" s="12" t="str">
        <f>VLOOKUP([1]English!D595,[1]Translation!$A$1:$F$1171,2,FALSE)</f>
        <v>Iechyd</v>
      </c>
      <c r="E595" s="12" t="str">
        <f>VLOOKUP([1]English!E595,[1]Translation!$A$1:$F$1171,2,FALSE)</f>
        <v>Triniaeth Glinigol tu allan i Ysbyty</v>
      </c>
      <c r="F595" s="12">
        <v>202001943</v>
      </c>
      <c r="G595" s="12" t="str">
        <f>VLOOKUP([1]English!G595,[1]Translation!$A$1:$F$1171,2,FALSE)</f>
        <v>Asesiad</v>
      </c>
      <c r="H595" s="12" t="s">
        <v>137</v>
      </c>
      <c r="I595" s="12" t="s">
        <v>137</v>
      </c>
      <c r="J595" s="12" t="s">
        <v>101</v>
      </c>
      <c r="K595" s="12" t="s">
        <v>101</v>
      </c>
      <c r="L595" s="12" t="str">
        <f>VLOOKUP([1]English!L595,[1]Translation!$A$1:$F$1171,2,FALSE)</f>
        <v>Penderfynu peidio ymchwilio cwyn</v>
      </c>
      <c r="M595" s="12" t="str">
        <f>VLOOKUP([1]English!M595,[1]Translation!$A$1:$F$1171,2,FALSE)</f>
        <v xml:space="preserve">2A305 - Ychydig ymhellach y gellir ei gyflawni </v>
      </c>
      <c r="N595" s="4"/>
    </row>
    <row r="596" spans="1:14" ht="25.5" customHeight="1">
      <c r="A596" s="12" t="str">
        <f>VLOOKUP([1]English!A596,[1]Translation!$A$1:$F$1171,2,FALSE)</f>
        <v>Bwrdd Iechyd Lleol/Ymddiriedolaeth y GIG</v>
      </c>
      <c r="B596" s="12" t="str">
        <f>VLOOKUP([1]English!B596,[1]Translation!$A$1:$F$1171,2,FALSE)</f>
        <v>Bwrdd Iechyd Prifysgol Aneurin Bevan</v>
      </c>
      <c r="C596" s="12" t="s">
        <v>31</v>
      </c>
      <c r="D596" s="12" t="str">
        <f>VLOOKUP([1]English!D596,[1]Translation!$A$1:$F$1171,2,FALSE)</f>
        <v>Iechyd</v>
      </c>
      <c r="E596" s="12" t="str">
        <f>VLOOKUP([1]English!E596,[1]Translation!$A$1:$F$1171,2,FALSE)</f>
        <v>Triniaeth Glinigol mewn Ysbyty</v>
      </c>
      <c r="F596" s="12">
        <v>202001976</v>
      </c>
      <c r="G596" s="12" t="str">
        <f>VLOOKUP([1]English!G596,[1]Translation!$A$1:$F$1171,2,FALSE)</f>
        <v>Asesiad</v>
      </c>
      <c r="H596" s="12" t="s">
        <v>202</v>
      </c>
      <c r="I596" s="12" t="s">
        <v>185</v>
      </c>
      <c r="J596" s="12" t="s">
        <v>44</v>
      </c>
      <c r="K596" s="12" t="s">
        <v>44</v>
      </c>
      <c r="L596" s="12" t="str">
        <f>VLOOKUP([1]English!L596,[1]Translation!$A$1:$F$1171,2,FALSE)</f>
        <v>Penderfynu peidio ymchwilio cwyn</v>
      </c>
      <c r="M596" s="12" t="str">
        <f>VLOOKUP([1]English!M596,[1]Translation!$A$1:$F$1171,2,FALSE)</f>
        <v>2B301 - Dim tystiolaeth o gamweinyddu neu fethiant y gwasanaeth</v>
      </c>
      <c r="N596" s="4"/>
    </row>
    <row r="597" spans="1:14" ht="25.5" customHeight="1">
      <c r="A597" s="12" t="str">
        <f>VLOOKUP([1]English!A597,[1]Translation!$A$1:$F$1171,2,FALSE)</f>
        <v>Bwrdd Iechyd Lleol/Ymddiriedolaeth y GIG</v>
      </c>
      <c r="B597" s="12" t="str">
        <f>VLOOKUP([1]English!B597,[1]Translation!$A$1:$F$1171,2,FALSE)</f>
        <v>Bwrdd Iechyd Prifysgol Aneurin Bevan</v>
      </c>
      <c r="C597" s="12" t="s">
        <v>31</v>
      </c>
      <c r="D597" s="12" t="str">
        <f>VLOOKUP([1]English!D597,[1]Translation!$A$1:$F$1171,2,FALSE)</f>
        <v>Iechyd</v>
      </c>
      <c r="E597" s="12" t="str">
        <f>VLOOKUP([1]English!E597,[1]Translation!$A$1:$F$1171,2,FALSE)</f>
        <v>Triniaeth Glinigol mewn Ysbyty</v>
      </c>
      <c r="F597" s="12">
        <v>202002293</v>
      </c>
      <c r="G597" s="12" t="str">
        <f>VLOOKUP([1]English!G597,[1]Translation!$A$1:$F$1171,2,FALSE)</f>
        <v>Asesiad</v>
      </c>
      <c r="H597" s="12" t="s">
        <v>107</v>
      </c>
      <c r="I597" s="12" t="s">
        <v>107</v>
      </c>
      <c r="J597" s="12" t="s">
        <v>111</v>
      </c>
      <c r="K597" s="12" t="s">
        <v>111</v>
      </c>
      <c r="L597" s="12" t="str">
        <f>VLOOKUP([1]English!L597,[1]Translation!$A$1:$F$1171,2,FALSE)</f>
        <v>Penderfynu peidio ymchwilio cwyn</v>
      </c>
      <c r="M597" s="12" t="str">
        <f>VLOOKUP([1]English!M597,[1]Translation!$A$1:$F$1171,2,FALSE)</f>
        <v>2B305 - Ychydig ymhellach y gellir ei gyflawni</v>
      </c>
      <c r="N597" s="4"/>
    </row>
    <row r="598" spans="1:14" ht="14.25" customHeight="1">
      <c r="A598" s="12" t="str">
        <f>VLOOKUP([1]English!A598,[1]Translation!$A$1:$F$1171,2,FALSE)</f>
        <v>Bwrdd Iechyd Lleol/Ymddiriedolaeth y GIG</v>
      </c>
      <c r="B598" s="12" t="str">
        <f>VLOOKUP([1]English!B598,[1]Translation!$A$1:$F$1171,2,FALSE)</f>
        <v>Bwrdd Iechyd Prifysgol Aneurin Bevan</v>
      </c>
      <c r="C598" s="12" t="s">
        <v>31</v>
      </c>
      <c r="D598" s="12" t="str">
        <f>VLOOKUP([1]English!D598,[1]Translation!$A$1:$F$1171,2,FALSE)</f>
        <v>Iechyd</v>
      </c>
      <c r="E598" s="12" t="str">
        <f>VLOOKUP([1]English!E598,[1]Translation!$A$1:$F$1171,2,FALSE)</f>
        <v>Triniaeth Glinigol mewn Ysbyty</v>
      </c>
      <c r="F598" s="12">
        <v>202002360</v>
      </c>
      <c r="G598" s="12" t="str">
        <f>VLOOKUP([1]English!G598,[1]Translation!$A$1:$F$1171,2,FALSE)</f>
        <v>Asesiad</v>
      </c>
      <c r="H598" s="12" t="s">
        <v>137</v>
      </c>
      <c r="I598" s="12" t="s">
        <v>86</v>
      </c>
      <c r="J598" s="12" t="s">
        <v>85</v>
      </c>
      <c r="K598" s="12" t="s">
        <v>85</v>
      </c>
      <c r="L598" s="12" t="str">
        <f>VLOOKUP([1]English!L598,[1]Translation!$A$1:$F$1171,2,FALSE)</f>
        <v>Datrys yn gynnar</v>
      </c>
      <c r="M598" s="12" t="str">
        <f>VLOOKUP([1]English!M598,[1]Translation!$A$1:$F$1171,2,FALSE)</f>
        <v>2C401 - Camau gan yr awdurdod rhestredig (ee. iawndal)</v>
      </c>
      <c r="N598" s="4"/>
    </row>
    <row r="599" spans="1:14" ht="25.5" customHeight="1">
      <c r="A599" s="12" t="str">
        <f>VLOOKUP([1]English!A599,[1]Translation!$A$1:$F$1171,2,FALSE)</f>
        <v>Bwrdd Iechyd Lleol/Ymddiriedolaeth y GIG</v>
      </c>
      <c r="B599" s="12" t="str">
        <f>VLOOKUP([1]English!B599,[1]Translation!$A$1:$F$1171,2,FALSE)</f>
        <v>Bwrdd Iechyd Prifysgol Aneurin Bevan</v>
      </c>
      <c r="C599" s="12" t="s">
        <v>31</v>
      </c>
      <c r="D599" s="12" t="str">
        <f>VLOOKUP([1]English!D599,[1]Translation!$A$1:$F$1171,2,FALSE)</f>
        <v>Iechyd</v>
      </c>
      <c r="E599" s="12" t="str">
        <f>VLOOKUP([1]English!E599,[1]Translation!$A$1:$F$1171,2,FALSE)</f>
        <v>Triniaeth Glinigol mewn Ysbyty</v>
      </c>
      <c r="F599" s="12">
        <v>202002439</v>
      </c>
      <c r="G599" s="12" t="str">
        <f>VLOOKUP([1]English!G599,[1]Translation!$A$1:$F$1171,2,FALSE)</f>
        <v>Asesiad</v>
      </c>
      <c r="H599" s="12" t="s">
        <v>51</v>
      </c>
      <c r="I599" s="12" t="s">
        <v>90</v>
      </c>
      <c r="J599" s="12" t="s">
        <v>39</v>
      </c>
      <c r="K599" s="12" t="s">
        <v>39</v>
      </c>
      <c r="L599" s="12" t="str">
        <f>VLOOKUP([1]English!L599,[1]Translation!$A$1:$F$1171,2,FALSE)</f>
        <v>Penderfynu peidio ymchwilio cwyn</v>
      </c>
      <c r="M599" s="12" t="str">
        <f>VLOOKUP([1]English!M599,[1]Translation!$A$1:$F$1171,2,FALSE)</f>
        <v>2B301 - Dim tystiolaeth o gamweinyddu neu fethiant y gwasanaeth</v>
      </c>
      <c r="N599" s="4"/>
    </row>
    <row r="600" spans="1:14" ht="25.5" customHeight="1">
      <c r="A600" s="12" t="str">
        <f>VLOOKUP([1]English!A600,[1]Translation!$A$1:$F$1171,2,FALSE)</f>
        <v>Bwrdd Iechyd Lleol/Ymddiriedolaeth y GIG</v>
      </c>
      <c r="B600" s="12" t="str">
        <f>VLOOKUP([1]English!B600,[1]Translation!$A$1:$F$1171,2,FALSE)</f>
        <v>Bwrdd Iechyd Prifysgol Aneurin Bevan</v>
      </c>
      <c r="C600" s="12" t="s">
        <v>31</v>
      </c>
      <c r="D600" s="12" t="str">
        <f>VLOOKUP([1]English!D600,[1]Translation!$A$1:$F$1171,2,FALSE)</f>
        <v>Iechyd</v>
      </c>
      <c r="E600" s="12" t="str">
        <f>VLOOKUP([1]English!E600,[1]Translation!$A$1:$F$1171,2,FALSE)</f>
        <v>Triniaeth Glinigol mewn Ysbyty</v>
      </c>
      <c r="F600" s="12">
        <v>202002580</v>
      </c>
      <c r="G600" s="12" t="str">
        <f>VLOOKUP([1]English!G600,[1]Translation!$A$1:$F$1171,2,FALSE)</f>
        <v>Asesiad</v>
      </c>
      <c r="H600" s="12" t="s">
        <v>54</v>
      </c>
      <c r="I600" s="12" t="s">
        <v>72</v>
      </c>
      <c r="J600" s="12" t="s">
        <v>55</v>
      </c>
      <c r="K600" s="12" t="s">
        <v>55</v>
      </c>
      <c r="L600" s="12" t="str">
        <f>VLOOKUP([1]English!L600,[1]Translation!$A$1:$F$1171,2,FALSE)</f>
        <v>Penderfynu peidio ymchwilio cwyn</v>
      </c>
      <c r="M600" s="12" t="str">
        <f>VLOOKUP([1]English!M600,[1]Translation!$A$1:$F$1171,2,FALSE)</f>
        <v>2B301 - Dim tystiolaeth o gamweinyddu neu fethiant y gwasanaeth</v>
      </c>
      <c r="N600" s="4"/>
    </row>
    <row r="601" spans="1:14" ht="25.5" customHeight="1">
      <c r="A601" s="12" t="str">
        <f>VLOOKUP([1]English!A601,[1]Translation!$A$1:$F$1171,2,FALSE)</f>
        <v>Bwrdd Iechyd Lleol/Ymddiriedolaeth y GIG</v>
      </c>
      <c r="B601" s="12" t="str">
        <f>VLOOKUP([1]English!B601,[1]Translation!$A$1:$F$1171,2,FALSE)</f>
        <v>Bwrdd Iechyd Prifysgol Aneurin Bevan</v>
      </c>
      <c r="C601" s="12" t="s">
        <v>31</v>
      </c>
      <c r="D601" s="12" t="str">
        <f>VLOOKUP([1]English!D601,[1]Translation!$A$1:$F$1171,2,FALSE)</f>
        <v>Iechyd</v>
      </c>
      <c r="E601" s="12" t="str">
        <f>VLOOKUP([1]English!E601,[1]Translation!$A$1:$F$1171,2,FALSE)</f>
        <v>Gwasanaethau anfeddygol</v>
      </c>
      <c r="F601" s="12">
        <v>202002718</v>
      </c>
      <c r="G601" s="12" t="str">
        <f>VLOOKUP([1]English!G601,[1]Translation!$A$1:$F$1171,2,FALSE)</f>
        <v>Asesiad</v>
      </c>
      <c r="H601" s="12" t="s">
        <v>102</v>
      </c>
      <c r="I601" s="12" t="s">
        <v>102</v>
      </c>
      <c r="J601" s="12" t="s">
        <v>13</v>
      </c>
      <c r="K601" s="12" t="s">
        <v>13</v>
      </c>
      <c r="L601" s="12" t="str">
        <f>VLOOKUP([1]English!L601,[1]Translation!$A$1:$F$1171,2,FALSE)</f>
        <v>Mater tu hwnt i awdurdodaeth (nid yn ôl disgresiwn)</v>
      </c>
      <c r="M601" s="12" t="str">
        <f>VLOOKUP([1]English!M601,[1]Translation!$A$1:$F$1171,2,FALSE)</f>
        <v>2A101 - Mater tu hwnt i awdurdodaeth (nid yn ôl disgresiwn)</v>
      </c>
      <c r="N601" s="4"/>
    </row>
    <row r="602" spans="1:14" ht="14.25" customHeight="1">
      <c r="A602" s="12" t="str">
        <f>VLOOKUP([1]English!A602,[1]Translation!$A$1:$F$1171,2,FALSE)</f>
        <v>Bwrdd Iechyd Lleol/Ymddiriedolaeth y GIG</v>
      </c>
      <c r="B602" s="12" t="str">
        <f>VLOOKUP([1]English!B602,[1]Translation!$A$1:$F$1171,2,FALSE)</f>
        <v>Bwrdd Iechyd Prifysgol Aneurin Bevan</v>
      </c>
      <c r="C602" s="12" t="s">
        <v>31</v>
      </c>
      <c r="D602" s="12" t="str">
        <f>VLOOKUP([1]English!D602,[1]Translation!$A$1:$F$1171,2,FALSE)</f>
        <v>Iechyd</v>
      </c>
      <c r="E602" s="12" t="str">
        <f>VLOOKUP([1]English!E602,[1]Translation!$A$1:$F$1171,2,FALSE)</f>
        <v>Triniaeth Glinigol mewn Ysbyty</v>
      </c>
      <c r="F602" s="12">
        <v>202002759</v>
      </c>
      <c r="G602" s="12" t="str">
        <f>VLOOKUP([1]English!G602,[1]Translation!$A$1:$F$1171,2,FALSE)</f>
        <v>Asesiad</v>
      </c>
      <c r="H602" s="12" t="s">
        <v>102</v>
      </c>
      <c r="I602" s="12" t="s">
        <v>70</v>
      </c>
      <c r="J602" s="12" t="s">
        <v>27</v>
      </c>
      <c r="K602" s="12" t="s">
        <v>27</v>
      </c>
      <c r="L602" s="12" t="str">
        <f>VLOOKUP([1]English!L602,[1]Translation!$A$1:$F$1171,2,FALSE)</f>
        <v>Datrys yn gynnar</v>
      </c>
      <c r="M602" s="12" t="str">
        <f>VLOOKUP([1]English!M602,[1]Translation!$A$1:$F$1171,2,FALSE)</f>
        <v>2C401 - Camau gan yr awdurdod rhestredig (ee. iawndal)</v>
      </c>
      <c r="N602" s="4"/>
    </row>
    <row r="603" spans="1:14" ht="25.5" customHeight="1">
      <c r="A603" s="12" t="str">
        <f>VLOOKUP([1]English!A603,[1]Translation!$A$1:$F$1171,2,FALSE)</f>
        <v>Bwrdd Iechyd Lleol/Ymddiriedolaeth y GIG</v>
      </c>
      <c r="B603" s="12" t="str">
        <f>VLOOKUP([1]English!B603,[1]Translation!$A$1:$F$1171,2,FALSE)</f>
        <v>Bwrdd Iechyd Prifysgol Aneurin Bevan</v>
      </c>
      <c r="C603" s="12" t="s">
        <v>31</v>
      </c>
      <c r="D603" s="12" t="str">
        <f>VLOOKUP([1]English!D603,[1]Translation!$A$1:$F$1171,2,FALSE)</f>
        <v>Iechyd</v>
      </c>
      <c r="E603" s="12" t="str">
        <f>VLOOKUP([1]English!E603,[1]Translation!$A$1:$F$1171,2,FALSE)</f>
        <v>Triniaeth Glinigol mewn Ysbyty</v>
      </c>
      <c r="F603" s="12">
        <v>202003170</v>
      </c>
      <c r="G603" s="12" t="str">
        <f>VLOOKUP([1]English!G603,[1]Translation!$A$1:$F$1171,2,FALSE)</f>
        <v>Asesiad</v>
      </c>
      <c r="H603" s="12" t="s">
        <v>65</v>
      </c>
      <c r="I603" s="12" t="s">
        <v>65</v>
      </c>
      <c r="J603" s="12" t="s">
        <v>130</v>
      </c>
      <c r="K603" s="12" t="s">
        <v>130</v>
      </c>
      <c r="L603" s="12" t="str">
        <f>VLOOKUP([1]English!L603,[1]Translation!$A$1:$F$1171,2,FALSE)</f>
        <v>Mater tu hwnt i awdurdodaeth (yn ôl disgresiwn)</v>
      </c>
      <c r="M603" s="12" t="str">
        <f>VLOOKUP([1]English!M603,[1]Translation!$A$1:$F$1171,2,FALSE)</f>
        <v>2A205 – Rhesymol cymryd camau cyfreithlon/hawl apelio</v>
      </c>
      <c r="N603" s="4"/>
    </row>
    <row r="604" spans="1:14" ht="25.5">
      <c r="A604" s="12" t="str">
        <f>VLOOKUP([1]English!A604,[1]Translation!$A$1:$F$1171,2,FALSE)</f>
        <v>Bwrdd Iechyd Lleol/Ymddiriedolaeth y GIG</v>
      </c>
      <c r="B604" s="12" t="str">
        <f>VLOOKUP([1]English!B604,[1]Translation!$A$1:$F$1171,2,FALSE)</f>
        <v>Bwrdd Iechyd Prifysgol Aneurin Bevan</v>
      </c>
      <c r="C604" s="12" t="s">
        <v>31</v>
      </c>
      <c r="D604" s="12" t="str">
        <f>VLOOKUP([1]English!D604,[1]Translation!$A$1:$F$1171,2,FALSE)</f>
        <v>Iechyd</v>
      </c>
      <c r="E604" s="12" t="str">
        <f>VLOOKUP([1]English!E604,[1]Translation!$A$1:$F$1171,2,FALSE)</f>
        <v>Apwyntiadau/derbyniadau/gweithdrefnau cyflawniad a throsglwyddo</v>
      </c>
      <c r="F604" s="12">
        <v>202003250</v>
      </c>
      <c r="G604" s="12" t="str">
        <f>VLOOKUP([1]English!G604,[1]Translation!$A$1:$F$1171,2,FALSE)</f>
        <v>Asesiad</v>
      </c>
      <c r="H604" s="12" t="s">
        <v>69</v>
      </c>
      <c r="I604" s="12" t="s">
        <v>18</v>
      </c>
      <c r="J604" s="12" t="s">
        <v>60</v>
      </c>
      <c r="K604" s="12" t="s">
        <v>60</v>
      </c>
      <c r="L604" s="12" t="str">
        <f>VLOOKUP([1]English!L604,[1]Translation!$A$1:$F$1171,2,FALSE)</f>
        <v>Mater tu hwnt i awdurdodaeth (yn ôl disgresiwn)</v>
      </c>
      <c r="M604" s="12" t="str">
        <f>VLOOKUP([1]English!M604,[1]Translation!$A$1:$F$1171,2,FALSE)</f>
        <v>2A202 - Arall</v>
      </c>
      <c r="N604" s="4"/>
    </row>
    <row r="605" spans="1:14" ht="25.5" customHeight="1">
      <c r="A605" s="12" t="str">
        <f>VLOOKUP([1]English!A605,[1]Translation!$A$1:$F$1171,2,FALSE)</f>
        <v>Bwrdd Iechyd Lleol/Ymddiriedolaeth y GIG</v>
      </c>
      <c r="B605" s="12" t="str">
        <f>VLOOKUP([1]English!B605,[1]Translation!$A$1:$F$1171,2,FALSE)</f>
        <v>Bwrdd Iechyd Prifysgol Aneurin Bevan</v>
      </c>
      <c r="C605" s="12" t="s">
        <v>31</v>
      </c>
      <c r="D605" s="12" t="str">
        <f>VLOOKUP([1]English!D605,[1]Translation!$A$1:$F$1171,2,FALSE)</f>
        <v>Iechyd</v>
      </c>
      <c r="E605" s="12" t="str">
        <f>VLOOKUP([1]English!E605,[1]Translation!$A$1:$F$1171,2,FALSE)</f>
        <v>Meddyginiaeth &gt; Dosbarthu presgripsiynau</v>
      </c>
      <c r="F605" s="12">
        <v>202003267</v>
      </c>
      <c r="G605" s="12" t="str">
        <f>VLOOKUP([1]English!G605,[1]Translation!$A$1:$F$1171,2,FALSE)</f>
        <v>Asesiad</v>
      </c>
      <c r="H605" s="12" t="s">
        <v>69</v>
      </c>
      <c r="I605" s="12" t="s">
        <v>73</v>
      </c>
      <c r="J605" s="12" t="s">
        <v>73</v>
      </c>
      <c r="K605" s="12" t="s">
        <v>73</v>
      </c>
      <c r="L605" s="12" t="str">
        <f>VLOOKUP([1]English!L605,[1]Translation!$A$1:$F$1171,2,FALSE)</f>
        <v>Mater tu hwnt i awdurdodaeth (yn ôl disgresiwn)</v>
      </c>
      <c r="M605" s="12" t="str">
        <f>VLOOKUP([1]English!M605,[1]Translation!$A$1:$F$1171,2,FALSE)</f>
        <v>2A201 -  Cynamserol - wedi'i gyfeirio at y corff cyhoeddus</v>
      </c>
      <c r="N605" s="4"/>
    </row>
    <row r="606" spans="1:14" ht="25.5">
      <c r="A606" s="12" t="str">
        <f>VLOOKUP([1]English!A606,[1]Translation!$A$1:$F$1171,2,FALSE)</f>
        <v>Bwrdd Iechyd Lleol/Ymddiriedolaeth y GIG</v>
      </c>
      <c r="B606" s="12" t="str">
        <f>VLOOKUP([1]English!B606,[1]Translation!$A$1:$F$1171,2,FALSE)</f>
        <v>Bwrdd Iechyd Prifysgol Aneurin Bevan</v>
      </c>
      <c r="C606" s="12" t="s">
        <v>31</v>
      </c>
      <c r="D606" s="12" t="str">
        <f>VLOOKUP([1]English!D606,[1]Translation!$A$1:$F$1171,2,FALSE)</f>
        <v>Iechyd</v>
      </c>
      <c r="E606" s="12" t="str">
        <f>VLOOKUP([1]English!E606,[1]Translation!$A$1:$F$1171,2,FALSE)</f>
        <v>Triniaeth Glinigol tu allan i Ysbyty</v>
      </c>
      <c r="F606" s="12">
        <v>202003759</v>
      </c>
      <c r="G606" s="12" t="str">
        <f>VLOOKUP([1]English!G606,[1]Translation!$A$1:$F$1171,2,FALSE)</f>
        <v>Asesiad</v>
      </c>
      <c r="H606" s="12" t="s">
        <v>131</v>
      </c>
      <c r="I606" s="12" t="s">
        <v>131</v>
      </c>
      <c r="J606" s="12" t="s">
        <v>9</v>
      </c>
      <c r="K606" s="12" t="s">
        <v>9</v>
      </c>
      <c r="L606" s="12" t="str">
        <f>VLOOKUP([1]English!L606,[1]Translation!$A$1:$F$1171,2,FALSE)</f>
        <v>Mater tu hwnt i awdurdodaeth (yn ôl disgresiwn)</v>
      </c>
      <c r="M606" s="12" t="str">
        <f>VLOOKUP([1]English!M606,[1]Translation!$A$1:$F$1171,2,FALSE)</f>
        <v>2A204 - Y tu hwnt i Amser</v>
      </c>
      <c r="N606" s="4"/>
    </row>
    <row r="607" spans="1:14" ht="25.5" customHeight="1">
      <c r="A607" s="12" t="str">
        <f>VLOOKUP([1]English!A607,[1]Translation!$A$1:$F$1171,2,FALSE)</f>
        <v>Bwrdd Iechyd Lleol/Ymddiriedolaeth y GIG</v>
      </c>
      <c r="B607" s="12" t="str">
        <f>VLOOKUP([1]English!B607,[1]Translation!$A$1:$F$1171,2,FALSE)</f>
        <v>Bwrdd Iechyd Prifysgol Aneurin Bevan</v>
      </c>
      <c r="C607" s="12" t="s">
        <v>31</v>
      </c>
      <c r="D607" s="12" t="str">
        <f>VLOOKUP([1]English!D607,[1]Translation!$A$1:$F$1171,2,FALSE)</f>
        <v>Ymdrin â chwynion</v>
      </c>
      <c r="E607" s="12" t="str">
        <f>VLOOKUP([1]English!E607,[1]Translation!$A$1:$F$1171,2,FALSE)</f>
        <v>Iechyd</v>
      </c>
      <c r="F607" s="12">
        <v>202003984</v>
      </c>
      <c r="G607" s="12" t="str">
        <f>VLOOKUP([1]English!G607,[1]Translation!$A$1:$F$1171,2,FALSE)</f>
        <v>Asesiad</v>
      </c>
      <c r="H607" s="12" t="s">
        <v>103</v>
      </c>
      <c r="I607" s="12" t="s">
        <v>103</v>
      </c>
      <c r="J607" s="12" t="s">
        <v>81</v>
      </c>
      <c r="K607" s="12" t="s">
        <v>81</v>
      </c>
      <c r="L607" s="12" t="str">
        <f>VLOOKUP([1]English!L607,[1]Translation!$A$1:$F$1171,2,FALSE)</f>
        <v>Mater tu hwnt i awdurdodaeth (yn ôl disgresiwn)</v>
      </c>
      <c r="M607" s="12" t="str">
        <f>VLOOKUP([1]English!M607,[1]Translation!$A$1:$F$1171,2,FALSE)</f>
        <v>2B201 - Cynamserol - wedi'i gyfeirio at y corff cyhoeddus</v>
      </c>
      <c r="N607" s="4"/>
    </row>
    <row r="608" spans="1:14">
      <c r="A608" s="14" t="s">
        <v>1</v>
      </c>
      <c r="B608" s="14" t="s">
        <v>1</v>
      </c>
      <c r="C608" s="14" t="s">
        <v>203</v>
      </c>
      <c r="D608" s="14" t="s">
        <v>1</v>
      </c>
      <c r="E608" s="14" t="s">
        <v>1</v>
      </c>
      <c r="F608" s="15" t="s">
        <v>1</v>
      </c>
      <c r="G608" s="14" t="s">
        <v>1</v>
      </c>
      <c r="H608" s="14" t="s">
        <v>1</v>
      </c>
      <c r="I608" s="14" t="s">
        <v>1</v>
      </c>
      <c r="J608" s="14" t="s">
        <v>1</v>
      </c>
      <c r="K608" s="14" t="s">
        <v>1</v>
      </c>
      <c r="L608" s="14" t="s">
        <v>1</v>
      </c>
      <c r="M608" s="16" t="s">
        <v>1</v>
      </c>
      <c r="N608" s="4"/>
    </row>
    <row r="609" spans="1:14">
      <c r="A609" s="17" t="s">
        <v>1</v>
      </c>
      <c r="B609" s="18" t="s">
        <v>204</v>
      </c>
      <c r="C609" s="18" t="s">
        <v>1</v>
      </c>
      <c r="D609" s="17" t="s">
        <v>1</v>
      </c>
      <c r="E609" s="17" t="s">
        <v>1</v>
      </c>
      <c r="F609" s="17" t="s">
        <v>1</v>
      </c>
      <c r="G609" s="17" t="s">
        <v>1</v>
      </c>
      <c r="H609" s="17" t="s">
        <v>1</v>
      </c>
      <c r="I609" s="17" t="s">
        <v>1</v>
      </c>
      <c r="J609" s="17" t="s">
        <v>1</v>
      </c>
      <c r="K609" s="17" t="s">
        <v>1</v>
      </c>
      <c r="L609" s="17" t="s">
        <v>1</v>
      </c>
      <c r="M609" s="19" t="s">
        <v>1</v>
      </c>
      <c r="N609" s="4"/>
    </row>
    <row r="610" spans="1:14" ht="26.25">
      <c r="A610" s="9" t="s">
        <v>1</v>
      </c>
      <c r="B610" s="10" t="str">
        <f>VLOOKUP([1]English!B610,[1]Translation!$A$1:$F$1171,2,FALSE)</f>
        <v>Bwrdd Iechyd Prifysgol Betsi Cadwaladr</v>
      </c>
      <c r="C610" s="9" t="s">
        <v>1</v>
      </c>
      <c r="D610" s="10" t="s">
        <v>1</v>
      </c>
      <c r="E610" s="9" t="s">
        <v>1</v>
      </c>
      <c r="F610" s="9" t="s">
        <v>1</v>
      </c>
      <c r="G610" s="9" t="s">
        <v>1</v>
      </c>
      <c r="H610" s="9" t="s">
        <v>1</v>
      </c>
      <c r="I610" s="9" t="s">
        <v>1</v>
      </c>
      <c r="J610" s="9" t="s">
        <v>1</v>
      </c>
      <c r="K610" s="9" t="s">
        <v>1</v>
      </c>
      <c r="L610" s="9" t="s">
        <v>1</v>
      </c>
      <c r="M610" s="11" t="s">
        <v>1</v>
      </c>
      <c r="N610" s="4"/>
    </row>
    <row r="611" spans="1:14" ht="38.25">
      <c r="A611" s="12" t="str">
        <f>VLOOKUP([1]English!A611,[1]Translation!$A$1:$F$1171,2,FALSE)</f>
        <v>Bwrdd Iechyd Lleol/Ymddiriedolaeth y GIG</v>
      </c>
      <c r="B611" s="12" t="str">
        <f>VLOOKUP([1]English!B611,[1]Translation!$A$1:$F$1171,2,FALSE)</f>
        <v>Bwrdd Iechyd Prifysgol Betsi Cadwaladr</v>
      </c>
      <c r="C611" s="12" t="s">
        <v>31</v>
      </c>
      <c r="D611" s="12" t="str">
        <f>VLOOKUP([1]English!D611,[1]Translation!$A$1:$F$1171,2,FALSE)</f>
        <v>Iechyd</v>
      </c>
      <c r="E611" s="12" t="str">
        <f>VLOOKUP([1]English!E611,[1]Translation!$A$1:$F$1171,2,FALSE)</f>
        <v>Triniaeth Glinigol mewn Ysbyty</v>
      </c>
      <c r="F611" s="12">
        <v>201902376</v>
      </c>
      <c r="G611" s="12" t="str">
        <f>VLOOKUP([1]English!G611,[1]Translation!$A$1:$F$1171,2,FALSE)</f>
        <v>Ymchwiliad</v>
      </c>
      <c r="H611" s="12" t="s">
        <v>92</v>
      </c>
      <c r="I611" s="12" t="s">
        <v>205</v>
      </c>
      <c r="J611" s="12" t="s">
        <v>103</v>
      </c>
      <c r="K611" s="12" t="s">
        <v>103</v>
      </c>
      <c r="L611" s="12" t="str">
        <f>VLOOKUP([1]English!L611,[1]Translation!$A$1:$F$1171,2,FALSE)</f>
        <v>Adroddiad nid er budd y cyhoedd wedi'i gyhoeddi: y gŵyn wedi'i chadarnhau</v>
      </c>
      <c r="M611" s="12" t="str">
        <f>VLOOKUP([1]English!M611,[1]Translation!$A$1:$F$1171,2,FALSE)</f>
        <v xml:space="preserve">Gwneud iawn - ymddiheuriad </v>
      </c>
      <c r="N611" s="4"/>
    </row>
    <row r="612" spans="1:14" ht="25.5" customHeight="1">
      <c r="A612" s="12" t="str">
        <f>VLOOKUP([1]English!A612,[1]Translation!$A$1:$F$1171,2,FALSE)</f>
        <v>Bwrdd Iechyd Lleol/Ymddiriedolaeth y GIG</v>
      </c>
      <c r="B612" s="12" t="str">
        <f>VLOOKUP([1]English!B612,[1]Translation!$A$1:$F$1171,2,FALSE)</f>
        <v>Bwrdd Iechyd Prifysgol Betsi Cadwaladr</v>
      </c>
      <c r="C612" s="12" t="s">
        <v>31</v>
      </c>
      <c r="D612" s="12" t="str">
        <f>VLOOKUP([1]English!D612,[1]Translation!$A$1:$F$1171,2,FALSE)</f>
        <v>Iechyd</v>
      </c>
      <c r="E612" s="12" t="str">
        <f>VLOOKUP([1]English!E612,[1]Translation!$A$1:$F$1171,2,FALSE)</f>
        <v>Triniaeth Glinigol mewn Ysbyty</v>
      </c>
      <c r="F612" s="12">
        <v>201903132</v>
      </c>
      <c r="G612" s="12" t="str">
        <f>VLOOKUP([1]English!G612,[1]Translation!$A$1:$F$1171,2,FALSE)</f>
        <v>Ymchwiliad</v>
      </c>
      <c r="H612" s="12" t="s">
        <v>158</v>
      </c>
      <c r="I612" s="12" t="s">
        <v>206</v>
      </c>
      <c r="J612" s="12" t="s">
        <v>75</v>
      </c>
      <c r="K612" s="12" t="s">
        <v>75</v>
      </c>
      <c r="L612" s="12" t="str">
        <f>VLOOKUP([1]English!L612,[1]Translation!$A$1:$F$1171,2,FALSE)</f>
        <v>Adroddiad nid er budd y cyhoedd wedi'i gyhoeddi: y gŵyn wedi'i chadarnhau</v>
      </c>
      <c r="M612" s="12" t="str">
        <f>VLOOKUP([1]English!M612,[1]Translation!$A$1:$F$1171,2,FALSE)</f>
        <v>Gwneud iawn - newid mewn gweithdrefnau awdurdod rhestredig yn ogystal â chamau arall gan awdurdod rhestredig (ac eithrio iawndal)</v>
      </c>
      <c r="N612" s="4"/>
    </row>
    <row r="613" spans="1:14" ht="51">
      <c r="A613" s="12" t="str">
        <f>VLOOKUP([1]English!A613,[1]Translation!$A$1:$F$1171,2,FALSE)</f>
        <v>Bwrdd Iechyd Lleol/Ymddiriedolaeth y GIG</v>
      </c>
      <c r="B613" s="12" t="str">
        <f>VLOOKUP([1]English!B613,[1]Translation!$A$1:$F$1171,2,FALSE)</f>
        <v>Bwrdd Iechyd Prifysgol Betsi Cadwaladr</v>
      </c>
      <c r="C613" s="12" t="s">
        <v>31</v>
      </c>
      <c r="D613" s="12" t="str">
        <f>VLOOKUP([1]English!D613,[1]Translation!$A$1:$F$1171,2,FALSE)</f>
        <v>Iechyd</v>
      </c>
      <c r="E613" s="12" t="str">
        <f>VLOOKUP([1]English!E613,[1]Translation!$A$1:$F$1171,2,FALSE)</f>
        <v>Gwasanaethau anfeddygol</v>
      </c>
      <c r="F613" s="12">
        <v>201903750</v>
      </c>
      <c r="G613" s="12" t="str">
        <f>VLOOKUP([1]English!G613,[1]Translation!$A$1:$F$1171,2,FALSE)</f>
        <v>Ymchwiliad</v>
      </c>
      <c r="H613" s="12" t="s">
        <v>207</v>
      </c>
      <c r="I613" s="12" t="s">
        <v>207</v>
      </c>
      <c r="J613" s="12" t="s">
        <v>115</v>
      </c>
      <c r="K613" s="12" t="s">
        <v>115</v>
      </c>
      <c r="L613" s="12" t="str">
        <f>VLOOKUP([1]English!L613,[1]Translation!$A$1:$F$1171,2,FALSE)</f>
        <v>Adroddiad nid er budd y cyhoedd wedi'i gyhoeddi: y gŵyn heb ei chadarnhau</v>
      </c>
      <c r="M613" s="12" t="str">
        <f>VLOOKUP([1]English!M613,[1]Translation!$A$1:$F$1171,2,FALSE)</f>
        <v>Cyhoeddwyd yr adroddiad: Ni chadarnhawyd y gŵyn</v>
      </c>
      <c r="N613" s="4"/>
    </row>
    <row r="614" spans="1:14" ht="51">
      <c r="A614" s="12" t="str">
        <f>VLOOKUP([1]English!A614,[1]Translation!$A$1:$F$1171,2,FALSE)</f>
        <v>Bwrdd Iechyd Lleol/Ymddiriedolaeth y GIG</v>
      </c>
      <c r="B614" s="12" t="str">
        <f>VLOOKUP([1]English!B614,[1]Translation!$A$1:$F$1171,2,FALSE)</f>
        <v>Bwrdd Iechyd Prifysgol Betsi Cadwaladr</v>
      </c>
      <c r="C614" s="12" t="s">
        <v>31</v>
      </c>
      <c r="D614" s="12" t="str">
        <f>VLOOKUP([1]English!D614,[1]Translation!$A$1:$F$1171,2,FALSE)</f>
        <v>Iechyd</v>
      </c>
      <c r="E614" s="12" t="str">
        <f>VLOOKUP([1]English!E614,[1]Translation!$A$1:$F$1171,2,FALSE)</f>
        <v>Triniaeth Glinigol mewn Ysbyty</v>
      </c>
      <c r="F614" s="12">
        <v>201904045</v>
      </c>
      <c r="G614" s="12" t="str">
        <f>VLOOKUP([1]English!G614,[1]Translation!$A$1:$F$1171,2,FALSE)</f>
        <v>Ymchwiliad</v>
      </c>
      <c r="H614" s="12" t="s">
        <v>208</v>
      </c>
      <c r="I614" s="12" t="s">
        <v>209</v>
      </c>
      <c r="J614" s="12" t="s">
        <v>27</v>
      </c>
      <c r="K614" s="12" t="s">
        <v>27</v>
      </c>
      <c r="L614" s="12" t="str">
        <f>VLOOKUP([1]English!L614,[1]Translation!$A$1:$F$1171,2,FALSE)</f>
        <v>Adroddiad nid er budd y cyhoedd wedi'i gyhoeddi: y gŵyn heb ei chadarnhau</v>
      </c>
      <c r="M614" s="12" t="str">
        <f>VLOOKUP([1]English!M614,[1]Translation!$A$1:$F$1171,2,FALSE)</f>
        <v>Cyhoeddwyd yr adroddiad: Ni chadarnhawyd y gŵyn</v>
      </c>
      <c r="N614" s="4"/>
    </row>
    <row r="615" spans="1:14" ht="51">
      <c r="A615" s="12" t="str">
        <f>VLOOKUP([1]English!A615,[1]Translation!$A$1:$F$1171,2,FALSE)</f>
        <v>Bwrdd Iechyd Lleol/Ymddiriedolaeth y GIG</v>
      </c>
      <c r="B615" s="12" t="str">
        <f>VLOOKUP([1]English!B615,[1]Translation!$A$1:$F$1171,2,FALSE)</f>
        <v>Bwrdd Iechyd Prifysgol Betsi Cadwaladr</v>
      </c>
      <c r="C615" s="12" t="s">
        <v>31</v>
      </c>
      <c r="D615" s="12" t="str">
        <f>VLOOKUP([1]English!D615,[1]Translation!$A$1:$F$1171,2,FALSE)</f>
        <v>Iechyd</v>
      </c>
      <c r="E615" s="12" t="str">
        <f>VLOOKUP([1]English!E615,[1]Translation!$A$1:$F$1171,2,FALSE)</f>
        <v>Triniaeth Glinigol mewn Ysbyty</v>
      </c>
      <c r="F615" s="12">
        <v>201904192</v>
      </c>
      <c r="G615" s="12" t="str">
        <f>VLOOKUP([1]English!G615,[1]Translation!$A$1:$F$1171,2,FALSE)</f>
        <v>Ymchwiliad</v>
      </c>
      <c r="H615" s="12" t="s">
        <v>93</v>
      </c>
      <c r="I615" s="12" t="s">
        <v>93</v>
      </c>
      <c r="J615" s="12" t="s">
        <v>75</v>
      </c>
      <c r="K615" s="12" t="s">
        <v>75</v>
      </c>
      <c r="L615" s="12" t="str">
        <f>VLOOKUP([1]English!L615,[1]Translation!$A$1:$F$1171,2,FALSE)</f>
        <v>Adroddiad nid er budd y cyhoedd wedi'i gyhoeddi: y gŵyn heb ei chadarnhau</v>
      </c>
      <c r="M615" s="12" t="str">
        <f>VLOOKUP([1]English!M615,[1]Translation!$A$1:$F$1171,2,FALSE)</f>
        <v>Cyhoeddwyd yr adroddiad: Ni chadarnhawyd y gŵyn</v>
      </c>
      <c r="N615" s="4"/>
    </row>
    <row r="616" spans="1:14" ht="38.25">
      <c r="A616" s="12" t="str">
        <f>VLOOKUP([1]English!A616,[1]Translation!$A$1:$F$1171,2,FALSE)</f>
        <v>Bwrdd Iechyd Lleol/Ymddiriedolaeth y GIG</v>
      </c>
      <c r="B616" s="12" t="str">
        <f>VLOOKUP([1]English!B616,[1]Translation!$A$1:$F$1171,2,FALSE)</f>
        <v>Bwrdd Iechyd Prifysgol Betsi Cadwaladr</v>
      </c>
      <c r="C616" s="12" t="s">
        <v>31</v>
      </c>
      <c r="D616" s="12" t="str">
        <f>VLOOKUP([1]English!D616,[1]Translation!$A$1:$F$1171,2,FALSE)</f>
        <v>Iechyd</v>
      </c>
      <c r="E616" s="12" t="str">
        <f>VLOOKUP([1]English!E616,[1]Translation!$A$1:$F$1171,2,FALSE)</f>
        <v>Triniaeth Glinigol mewn Ysbyty</v>
      </c>
      <c r="F616" s="12">
        <v>201904637</v>
      </c>
      <c r="G616" s="12" t="str">
        <f>VLOOKUP([1]English!G616,[1]Translation!$A$1:$F$1171,2,FALSE)</f>
        <v>Ymchwiliad</v>
      </c>
      <c r="H616" s="12" t="s">
        <v>210</v>
      </c>
      <c r="I616" s="12" t="s">
        <v>210</v>
      </c>
      <c r="J616" s="12" t="s">
        <v>81</v>
      </c>
      <c r="K616" s="12" t="s">
        <v>81</v>
      </c>
      <c r="L616" s="12" t="str">
        <f>VLOOKUP([1]English!L616,[1]Translation!$A$1:$F$1171,2,FALSE)</f>
        <v>Adroddiad nid er budd y cyhoedd wedi'i gyhoeddi: y gŵyn wedi'i chadarnhau</v>
      </c>
      <c r="M616" s="12" t="str">
        <f>VLOOKUP([1]English!M616,[1]Translation!$A$1:$F$1171,2,FALSE)</f>
        <v xml:space="preserve">Gwneud iawn - ymddiheuriad </v>
      </c>
      <c r="N616" s="4"/>
    </row>
    <row r="617" spans="1:14" ht="25.5" customHeight="1">
      <c r="A617" s="12" t="str">
        <f>VLOOKUP([1]English!A617,[1]Translation!$A$1:$F$1171,2,FALSE)</f>
        <v>Bwrdd Iechyd Lleol/Ymddiriedolaeth y GIG</v>
      </c>
      <c r="B617" s="12" t="str">
        <f>VLOOKUP([1]English!B617,[1]Translation!$A$1:$F$1171,2,FALSE)</f>
        <v>Bwrdd Iechyd Prifysgol Betsi Cadwaladr</v>
      </c>
      <c r="C617" s="12" t="s">
        <v>31</v>
      </c>
      <c r="D617" s="12" t="str">
        <f>VLOOKUP([1]English!D617,[1]Translation!$A$1:$F$1171,2,FALSE)</f>
        <v>Iechyd</v>
      </c>
      <c r="E617" s="12" t="str">
        <f>VLOOKUP([1]English!E617,[1]Translation!$A$1:$F$1171,2,FALSE)</f>
        <v>Triniaeth Glinigol mewn Ysbyty</v>
      </c>
      <c r="F617" s="12">
        <v>201905373</v>
      </c>
      <c r="G617" s="12" t="str">
        <f>VLOOKUP([1]English!G617,[1]Translation!$A$1:$F$1171,2,FALSE)</f>
        <v>Ymchwiliad</v>
      </c>
      <c r="H617" s="12" t="s">
        <v>211</v>
      </c>
      <c r="I617" s="12" t="s">
        <v>211</v>
      </c>
      <c r="J617" s="12" t="s">
        <v>24</v>
      </c>
      <c r="K617" s="12" t="s">
        <v>24</v>
      </c>
      <c r="L617" s="12" t="str">
        <f>VLOOKUP([1]English!L617,[1]Translation!$A$1:$F$1171,2,FALSE)</f>
        <v>Adroddiad budd y cyhoedd wedi'i gyhoeddi: y gŵyn wedi ei chadarnhau</v>
      </c>
      <c r="M617" s="12" t="str">
        <f>VLOOKUP([1]English!M617,[1]Translation!$A$1:$F$1171,2,FALSE)</f>
        <v>Iawndal yn unig neu iawndal ac ymddiheuriad</v>
      </c>
      <c r="N617" s="4"/>
    </row>
    <row r="618" spans="1:14" ht="25.5" customHeight="1">
      <c r="A618" s="12" t="str">
        <f>VLOOKUP([1]English!A618,[1]Translation!$A$1:$F$1171,2,FALSE)</f>
        <v>Bwrdd Iechyd Lleol/Ymddiriedolaeth y GIG</v>
      </c>
      <c r="B618" s="12" t="str">
        <f>VLOOKUP([1]English!B618,[1]Translation!$A$1:$F$1171,2,FALSE)</f>
        <v>Bwrdd Iechyd Prifysgol Betsi Cadwaladr</v>
      </c>
      <c r="C618" s="12" t="s">
        <v>31</v>
      </c>
      <c r="D618" s="12" t="str">
        <f>VLOOKUP([1]English!D618,[1]Translation!$A$1:$F$1171,2,FALSE)</f>
        <v>Iechyd</v>
      </c>
      <c r="E618" s="12" t="str">
        <f>VLOOKUP([1]English!E618,[1]Translation!$A$1:$F$1171,2,FALSE)</f>
        <v>Triniaeth Glinigol mewn Ysbyty</v>
      </c>
      <c r="F618" s="12">
        <v>201905386</v>
      </c>
      <c r="G618" s="12" t="str">
        <f>VLOOKUP([1]English!G618,[1]Translation!$A$1:$F$1171,2,FALSE)</f>
        <v>Ymchwiliad</v>
      </c>
      <c r="H618" s="12" t="s">
        <v>212</v>
      </c>
      <c r="I618" s="12" t="s">
        <v>212</v>
      </c>
      <c r="J618" s="12" t="s">
        <v>128</v>
      </c>
      <c r="K618" s="12" t="s">
        <v>128</v>
      </c>
      <c r="L618" s="12" t="str">
        <f>VLOOKUP([1]English!L618,[1]Translation!$A$1:$F$1171,2,FALSE)</f>
        <v>Adroddiad nid er budd y cyhoedd wedi'i gyhoeddi: y gŵyn wedi'i chadarnhau</v>
      </c>
      <c r="M618" s="12" t="str">
        <f>VLOOKUP([1]English!M618,[1]Translation!$A$1:$F$1171,2,FALSE)</f>
        <v>Iawndal yn unig neu iawndal ac ymddiheuriad</v>
      </c>
      <c r="N618" s="4"/>
    </row>
    <row r="619" spans="1:14" ht="25.5" customHeight="1">
      <c r="A619" s="12" t="str">
        <f>VLOOKUP([1]English!A619,[1]Translation!$A$1:$F$1171,2,FALSE)</f>
        <v>Bwrdd Iechyd Lleol/Ymddiriedolaeth y GIG</v>
      </c>
      <c r="B619" s="12" t="str">
        <f>VLOOKUP([1]English!B619,[1]Translation!$A$1:$F$1171,2,FALSE)</f>
        <v>Bwrdd Iechyd Prifysgol Betsi Cadwaladr</v>
      </c>
      <c r="C619" s="12" t="s">
        <v>31</v>
      </c>
      <c r="D619" s="12" t="str">
        <f>VLOOKUP([1]English!D619,[1]Translation!$A$1:$F$1171,2,FALSE)</f>
        <v>Iechyd</v>
      </c>
      <c r="E619" s="12" t="str">
        <f>VLOOKUP([1]English!E619,[1]Translation!$A$1:$F$1171,2,FALSE)</f>
        <v>Triniaeth Glinigol mewn Ysbyty</v>
      </c>
      <c r="F619" s="12">
        <v>201905601</v>
      </c>
      <c r="G619" s="12" t="str">
        <f>VLOOKUP([1]English!G619,[1]Translation!$A$1:$F$1171,2,FALSE)</f>
        <v>Ymchwiliad</v>
      </c>
      <c r="H619" s="12" t="s">
        <v>213</v>
      </c>
      <c r="I619" s="12" t="s">
        <v>214</v>
      </c>
      <c r="J619" s="12" t="s">
        <v>102</v>
      </c>
      <c r="K619" s="12" t="s">
        <v>102</v>
      </c>
      <c r="L619" s="12" t="str">
        <f>VLOOKUP([1]English!L619,[1]Translation!$A$1:$F$1171,2,FALSE)</f>
        <v>Adroddiad nid er budd y cyhoedd wedi'i gyhoeddi: y gŵyn wedi'i chadarnhau</v>
      </c>
      <c r="M619" s="12" t="str">
        <f>VLOOKUP([1]English!M619,[1]Translation!$A$1:$F$1171,2,FALSE)</f>
        <v>Gwneud iawn - newid mewn gweithdrefnau awdurdod rhestredig yn ogystal â chamau arall gan awdurdod rhestredig (ac eithrio iawndal)</v>
      </c>
      <c r="N619" s="4"/>
    </row>
    <row r="620" spans="1:14" ht="38.25">
      <c r="A620" s="12" t="str">
        <f>VLOOKUP([1]English!A620,[1]Translation!$A$1:$F$1171,2,FALSE)</f>
        <v>Bwrdd Iechyd Lleol/Ymddiriedolaeth y GIG</v>
      </c>
      <c r="B620" s="12" t="str">
        <f>VLOOKUP([1]English!B620,[1]Translation!$A$1:$F$1171,2,FALSE)</f>
        <v>Bwrdd Iechyd Prifysgol Betsi Cadwaladr</v>
      </c>
      <c r="C620" s="12" t="s">
        <v>31</v>
      </c>
      <c r="D620" s="12" t="str">
        <f>VLOOKUP([1]English!D620,[1]Translation!$A$1:$F$1171,2,FALSE)</f>
        <v>Iechyd</v>
      </c>
      <c r="E620" s="12" t="str">
        <f>VLOOKUP([1]English!E620,[1]Translation!$A$1:$F$1171,2,FALSE)</f>
        <v>Triniaeth Glinigol mewn Ysbyty</v>
      </c>
      <c r="F620" s="12">
        <v>201905743</v>
      </c>
      <c r="G620" s="12" t="str">
        <f>VLOOKUP([1]English!G620,[1]Translation!$A$1:$F$1171,2,FALSE)</f>
        <v>Ymchwiliad</v>
      </c>
      <c r="H620" s="12" t="s">
        <v>215</v>
      </c>
      <c r="I620" s="12" t="s">
        <v>215</v>
      </c>
      <c r="J620" s="12" t="s">
        <v>116</v>
      </c>
      <c r="K620" s="12" t="s">
        <v>116</v>
      </c>
      <c r="L620" s="12" t="str">
        <f>VLOOKUP([1]English!L620,[1]Translation!$A$1:$F$1171,2,FALSE)</f>
        <v>Adroddiad nid er budd y cyhoedd wedi'i gyhoeddi: y gŵyn wedi'i chadarnhau</v>
      </c>
      <c r="M620" s="12" t="str">
        <f>VLOOKUP([1]English!M620,[1]Translation!$A$1:$F$1171,2,FALSE)</f>
        <v>Camau gwneud iawn arall</v>
      </c>
      <c r="N620" s="4"/>
    </row>
    <row r="621" spans="1:14" ht="25.5" customHeight="1">
      <c r="A621" s="12" t="str">
        <f>VLOOKUP([1]English!A621,[1]Translation!$A$1:$F$1171,2,FALSE)</f>
        <v>Bwrdd Iechyd Lleol/Ymddiriedolaeth y GIG</v>
      </c>
      <c r="B621" s="12" t="str">
        <f>VLOOKUP([1]English!B621,[1]Translation!$A$1:$F$1171,2,FALSE)</f>
        <v>Bwrdd Iechyd Prifysgol Betsi Cadwaladr</v>
      </c>
      <c r="C621" s="12" t="s">
        <v>31</v>
      </c>
      <c r="D621" s="12" t="str">
        <f>VLOOKUP([1]English!D621,[1]Translation!$A$1:$F$1171,2,FALSE)</f>
        <v>Iechyd</v>
      </c>
      <c r="E621" s="12" t="str">
        <f>VLOOKUP([1]English!E621,[1]Translation!$A$1:$F$1171,2,FALSE)</f>
        <v>Triniaeth Glinigol mewn Ysbyty</v>
      </c>
      <c r="F621" s="12">
        <v>201905983</v>
      </c>
      <c r="G621" s="12" t="str">
        <f>VLOOKUP([1]English!G621,[1]Translation!$A$1:$F$1171,2,FALSE)</f>
        <v>Ymchwiliad</v>
      </c>
      <c r="H621" s="12" t="s">
        <v>216</v>
      </c>
      <c r="I621" s="12" t="s">
        <v>217</v>
      </c>
      <c r="J621" s="12" t="s">
        <v>73</v>
      </c>
      <c r="K621" s="12" t="s">
        <v>73</v>
      </c>
      <c r="L621" s="12" t="str">
        <f>VLOOKUP([1]English!L621,[1]Translation!$A$1:$F$1171,2,FALSE)</f>
        <v>Adroddiad nid er budd y cyhoedd wedi'i gyhoeddi: y gŵyn wedi'i chadarnhau</v>
      </c>
      <c r="M621" s="12" t="str">
        <f>VLOOKUP([1]English!M621,[1]Translation!$A$1:$F$1171,2,FALSE)</f>
        <v>Gwneud iawn - newid mewn gweithdrefnau awdurdod rhestredig yn ogystal â chamau arall gan awdurdod rhestredig (ac eithrio iawndal)</v>
      </c>
      <c r="N621" s="4"/>
    </row>
    <row r="622" spans="1:14" ht="25.5" customHeight="1">
      <c r="A622" s="12" t="str">
        <f>VLOOKUP([1]English!A622,[1]Translation!$A$1:$F$1171,2,FALSE)</f>
        <v>Bwrdd Iechyd Lleol/Ymddiriedolaeth y GIG</v>
      </c>
      <c r="B622" s="12" t="str">
        <f>VLOOKUP([1]English!B622,[1]Translation!$A$1:$F$1171,2,FALSE)</f>
        <v>Bwrdd Iechyd Prifysgol Betsi Cadwaladr</v>
      </c>
      <c r="C622" s="12" t="s">
        <v>31</v>
      </c>
      <c r="D622" s="12" t="str">
        <f>VLOOKUP([1]English!D622,[1]Translation!$A$1:$F$1171,2,FALSE)</f>
        <v>Iechyd</v>
      </c>
      <c r="E622" s="12" t="str">
        <f>VLOOKUP([1]English!E622,[1]Translation!$A$1:$F$1171,2,FALSE)</f>
        <v>Triniaeth Glinigol mewn Ysbyty</v>
      </c>
      <c r="F622" s="12">
        <v>201906748</v>
      </c>
      <c r="G622" s="12" t="str">
        <f>VLOOKUP([1]English!G622,[1]Translation!$A$1:$F$1171,2,FALSE)</f>
        <v>Ymchwiliad</v>
      </c>
      <c r="H622" s="12" t="s">
        <v>104</v>
      </c>
      <c r="I622" s="12" t="s">
        <v>104</v>
      </c>
      <c r="J622" s="12" t="s">
        <v>70</v>
      </c>
      <c r="K622" s="12" t="s">
        <v>70</v>
      </c>
      <c r="L622" s="12" t="str">
        <f>VLOOKUP([1]English!L622,[1]Translation!$A$1:$F$1171,2,FALSE)</f>
        <v>Adroddiad nid er budd y cyhoedd wedi'i gyhoeddi: y gŵyn wedi'i chadarnhau</v>
      </c>
      <c r="M622" s="12" t="str">
        <f>VLOOKUP([1]English!M622,[1]Translation!$A$1:$F$1171,2,FALSE)</f>
        <v>Iawndal yn unig neu iawndal ac ymddiheuriad</v>
      </c>
      <c r="N622" s="4"/>
    </row>
    <row r="623" spans="1:14" ht="51">
      <c r="A623" s="12" t="str">
        <f>VLOOKUP([1]English!A623,[1]Translation!$A$1:$F$1171,2,FALSE)</f>
        <v>Bwrdd Iechyd Lleol/Ymddiriedolaeth y GIG</v>
      </c>
      <c r="B623" s="12" t="str">
        <f>VLOOKUP([1]English!B623,[1]Translation!$A$1:$F$1171,2,FALSE)</f>
        <v>Bwrdd Iechyd Prifysgol Betsi Cadwaladr</v>
      </c>
      <c r="C623" s="12" t="s">
        <v>31</v>
      </c>
      <c r="D623" s="12" t="str">
        <f>VLOOKUP([1]English!D623,[1]Translation!$A$1:$F$1171,2,FALSE)</f>
        <v>Iechyd</v>
      </c>
      <c r="E623" s="12" t="str">
        <f>VLOOKUP([1]English!E623,[1]Translation!$A$1:$F$1171,2,FALSE)</f>
        <v>Triniaeth Glinigol mewn Ysbyty</v>
      </c>
      <c r="F623" s="12">
        <v>202000474</v>
      </c>
      <c r="G623" s="12" t="str">
        <f>VLOOKUP([1]English!G623,[1]Translation!$A$1:$F$1171,2,FALSE)</f>
        <v>Ymchwiliad</v>
      </c>
      <c r="H623" s="12" t="s">
        <v>218</v>
      </c>
      <c r="I623" s="12" t="s">
        <v>218</v>
      </c>
      <c r="J623" s="12" t="s">
        <v>50</v>
      </c>
      <c r="K623" s="12" t="s">
        <v>50</v>
      </c>
      <c r="L623" s="12" t="str">
        <f>VLOOKUP([1]English!L623,[1]Translation!$A$1:$F$1171,2,FALSE)</f>
        <v>Adroddiad nid er budd y cyhoedd wedi'i gyhoeddi: y gŵyn heb ei chadarnhau</v>
      </c>
      <c r="M623" s="12" t="str">
        <f>VLOOKUP([1]English!M623,[1]Translation!$A$1:$F$1171,2,FALSE)</f>
        <v>Cyhoeddwyd yr adroddiad: Ni chadarnhawyd y gŵyn</v>
      </c>
      <c r="N623" s="4"/>
    </row>
    <row r="624" spans="1:14" ht="25.5" customHeight="1">
      <c r="A624" s="12" t="str">
        <f>VLOOKUP([1]English!A624,[1]Translation!$A$1:$F$1171,2,FALSE)</f>
        <v>Bwrdd Iechyd Lleol/Ymddiriedolaeth y GIG</v>
      </c>
      <c r="B624" s="12" t="str">
        <f>VLOOKUP([1]English!B624,[1]Translation!$A$1:$F$1171,2,FALSE)</f>
        <v>Bwrdd Iechyd Prifysgol Betsi Cadwaladr</v>
      </c>
      <c r="C624" s="12" t="s">
        <v>31</v>
      </c>
      <c r="D624" s="12" t="str">
        <f>VLOOKUP([1]English!D624,[1]Translation!$A$1:$F$1171,2,FALSE)</f>
        <v>Ymdrin â chwynion</v>
      </c>
      <c r="E624" s="12" t="str">
        <f>VLOOKUP([1]English!E624,[1]Translation!$A$1:$F$1171,2,FALSE)</f>
        <v>Iechyd</v>
      </c>
      <c r="F624" s="12">
        <v>202000748</v>
      </c>
      <c r="G624" s="12" t="str">
        <f>VLOOKUP([1]English!G624,[1]Translation!$A$1:$F$1171,2,FALSE)</f>
        <v>Ymchwiliad</v>
      </c>
      <c r="H624" s="12" t="s">
        <v>219</v>
      </c>
      <c r="I624" s="12" t="s">
        <v>219</v>
      </c>
      <c r="J624" s="12" t="s">
        <v>90</v>
      </c>
      <c r="K624" s="12" t="s">
        <v>90</v>
      </c>
      <c r="L624" s="12" t="str">
        <f>VLOOKUP([1]English!L624,[1]Translation!$A$1:$F$1171,2,FALSE)</f>
        <v>Adroddiad nid er budd y cyhoedd wedi'i gyhoeddi: y gŵyn wedi'i chadarnhau</v>
      </c>
      <c r="M624" s="12" t="str">
        <f>VLOOKUP([1]English!M624,[1]Translation!$A$1:$F$1171,2,FALSE)</f>
        <v>Iawndal yn unig neu iawndal ac ymddiheuriad</v>
      </c>
      <c r="N624" s="4"/>
    </row>
    <row r="625" spans="1:14" ht="25.5" customHeight="1">
      <c r="A625" s="12" t="str">
        <f>VLOOKUP([1]English!A625,[1]Translation!$A$1:$F$1171,2,FALSE)</f>
        <v>Bwrdd Iechyd Lleol/Ymddiriedolaeth y GIG</v>
      </c>
      <c r="B625" s="12" t="str">
        <f>VLOOKUP([1]English!B625,[1]Translation!$A$1:$F$1171,2,FALSE)</f>
        <v>Bwrdd Iechyd Prifysgol Betsi Cadwaladr</v>
      </c>
      <c r="C625" s="12" t="s">
        <v>31</v>
      </c>
      <c r="D625" s="12" t="str">
        <f>VLOOKUP([1]English!D625,[1]Translation!$A$1:$F$1171,2,FALSE)</f>
        <v>Iechyd</v>
      </c>
      <c r="E625" s="12" t="str">
        <f>VLOOKUP([1]English!E625,[1]Translation!$A$1:$F$1171,2,FALSE)</f>
        <v>Triniaeth Glinigol mewn Ysbyty</v>
      </c>
      <c r="F625" s="12">
        <v>202000866</v>
      </c>
      <c r="G625" s="12" t="str">
        <f>VLOOKUP([1]English!G625,[1]Translation!$A$1:$F$1171,2,FALSE)</f>
        <v>Asesiad</v>
      </c>
      <c r="H625" s="12" t="s">
        <v>76</v>
      </c>
      <c r="I625" s="12" t="s">
        <v>77</v>
      </c>
      <c r="J625" s="12" t="s">
        <v>32</v>
      </c>
      <c r="K625" s="12" t="s">
        <v>32</v>
      </c>
      <c r="L625" s="12" t="str">
        <f>VLOOKUP([1]English!L625,[1]Translation!$A$1:$F$1171,2,FALSE)</f>
        <v>Mater tu hwnt i awdurdodaeth (yn ôl disgresiwn)</v>
      </c>
      <c r="M625" s="12" t="str">
        <f>VLOOKUP([1]English!M625,[1]Translation!$A$1:$F$1171,2,FALSE)</f>
        <v>2B201 - Cynamserol - wedi'i gyfeirio at y corff cyhoeddus</v>
      </c>
      <c r="N625" s="4"/>
    </row>
    <row r="626" spans="1:14" ht="25.5" customHeight="1">
      <c r="A626" s="12" t="str">
        <f>VLOOKUP([1]English!A626,[1]Translation!$A$1:$F$1171,2,FALSE)</f>
        <v>Bwrdd Iechyd Lleol/Ymddiriedolaeth y GIG</v>
      </c>
      <c r="B626" s="12" t="str">
        <f>VLOOKUP([1]English!B626,[1]Translation!$A$1:$F$1171,2,FALSE)</f>
        <v>Bwrdd Iechyd Prifysgol Betsi Cadwaladr</v>
      </c>
      <c r="C626" s="12" t="s">
        <v>31</v>
      </c>
      <c r="D626" s="12" t="str">
        <f>VLOOKUP([1]English!D626,[1]Translation!$A$1:$F$1171,2,FALSE)</f>
        <v>Iechyd</v>
      </c>
      <c r="E626" s="12" t="str">
        <f>VLOOKUP([1]English!E626,[1]Translation!$A$1:$F$1171,2,FALSE)</f>
        <v xml:space="preserve">Gofal Parhaus </v>
      </c>
      <c r="F626" s="12">
        <v>202001572</v>
      </c>
      <c r="G626" s="12" t="str">
        <f>VLOOKUP([1]English!G626,[1]Translation!$A$1:$F$1171,2,FALSE)</f>
        <v>Asesiad</v>
      </c>
      <c r="H626" s="12" t="s">
        <v>149</v>
      </c>
      <c r="I626" s="12" t="s">
        <v>52</v>
      </c>
      <c r="J626" s="12" t="s">
        <v>39</v>
      </c>
      <c r="K626" s="12" t="s">
        <v>39</v>
      </c>
      <c r="L626" s="12" t="str">
        <f>VLOOKUP([1]English!L626,[1]Translation!$A$1:$F$1171,2,FALSE)</f>
        <v>Datrys yn gynnar</v>
      </c>
      <c r="M626" s="12" t="str">
        <f>VLOOKUP([1]English!M626,[1]Translation!$A$1:$F$1171,2,FALSE)</f>
        <v>2C404 - Ailystyriaeth gan yr awdurdod rhestredig</v>
      </c>
      <c r="N626" s="4"/>
    </row>
    <row r="627" spans="1:14" ht="25.5" customHeight="1">
      <c r="A627" s="12" t="str">
        <f>VLOOKUP([1]English!A627,[1]Translation!$A$1:$F$1171,2,FALSE)</f>
        <v>Bwrdd Iechyd Lleol/Ymddiriedolaeth y GIG</v>
      </c>
      <c r="B627" s="12" t="str">
        <f>VLOOKUP([1]English!B627,[1]Translation!$A$1:$F$1171,2,FALSE)</f>
        <v>Bwrdd Iechyd Prifysgol Betsi Cadwaladr</v>
      </c>
      <c r="C627" s="12" t="s">
        <v>31</v>
      </c>
      <c r="D627" s="12" t="str">
        <f>VLOOKUP([1]English!D627,[1]Translation!$A$1:$F$1171,2,FALSE)</f>
        <v>Iechyd</v>
      </c>
      <c r="E627" s="12" t="str">
        <f>VLOOKUP([1]English!E627,[1]Translation!$A$1:$F$1171,2,FALSE)</f>
        <v>Triniaeth Glinigol mewn Ysbyty</v>
      </c>
      <c r="F627" s="12">
        <v>202001621</v>
      </c>
      <c r="G627" s="12" t="str">
        <f>VLOOKUP([1]English!G627,[1]Translation!$A$1:$F$1171,2,FALSE)</f>
        <v>Asesiad</v>
      </c>
      <c r="H627" s="12" t="s">
        <v>150</v>
      </c>
      <c r="I627" s="12" t="s">
        <v>220</v>
      </c>
      <c r="J627" s="12" t="s">
        <v>33</v>
      </c>
      <c r="K627" s="12" t="s">
        <v>33</v>
      </c>
      <c r="L627" s="12" t="str">
        <f>VLOOKUP([1]English!L627,[1]Translation!$A$1:$F$1171,2,FALSE)</f>
        <v>Penderfynu peidio ymchwilio cwyn</v>
      </c>
      <c r="M627" s="12" t="str">
        <f>VLOOKUP([1]English!M627,[1]Translation!$A$1:$F$1171,2,FALSE)</f>
        <v>2B301 - Dim tystiolaeth o gamweinyddu neu fethiant y gwasanaeth</v>
      </c>
      <c r="N627" s="4"/>
    </row>
    <row r="628" spans="1:14" ht="25.5" customHeight="1">
      <c r="A628" s="12" t="str">
        <f>VLOOKUP([1]English!A628,[1]Translation!$A$1:$F$1171,2,FALSE)</f>
        <v>Bwrdd Iechyd Lleol/Ymddiriedolaeth y GIG</v>
      </c>
      <c r="B628" s="12" t="str">
        <f>VLOOKUP([1]English!B628,[1]Translation!$A$1:$F$1171,2,FALSE)</f>
        <v>Bwrdd Iechyd Prifysgol Betsi Cadwaladr</v>
      </c>
      <c r="C628" s="12" t="s">
        <v>31</v>
      </c>
      <c r="D628" s="12" t="str">
        <f>VLOOKUP([1]English!D628,[1]Translation!$A$1:$F$1171,2,FALSE)</f>
        <v>Iechyd</v>
      </c>
      <c r="E628" s="12" t="str">
        <f>VLOOKUP([1]English!E628,[1]Translation!$A$1:$F$1171,2,FALSE)</f>
        <v>Apwyntiadau/derbyniadau/gweithdrefnau cyflawniad a throsglwyddo</v>
      </c>
      <c r="F628" s="12">
        <v>202001852</v>
      </c>
      <c r="G628" s="12" t="str">
        <f>VLOOKUP([1]English!G628,[1]Translation!$A$1:$F$1171,2,FALSE)</f>
        <v>Asesiad</v>
      </c>
      <c r="H628" s="12" t="s">
        <v>165</v>
      </c>
      <c r="I628" s="12" t="s">
        <v>185</v>
      </c>
      <c r="J628" s="12" t="s">
        <v>16</v>
      </c>
      <c r="K628" s="12" t="s">
        <v>16</v>
      </c>
      <c r="L628" s="12" t="str">
        <f>VLOOKUP([1]English!L628,[1]Translation!$A$1:$F$1171,2,FALSE)</f>
        <v>Penderfynu peidio ymchwilio cwyn</v>
      </c>
      <c r="M628" s="12" t="str">
        <f>VLOOKUP([1]English!M628,[1]Translation!$A$1:$F$1171,2,FALSE)</f>
        <v>2B301 - Dim tystiolaeth o gamweinyddu neu fethiant y gwasanaeth</v>
      </c>
      <c r="N628" s="4"/>
    </row>
    <row r="629" spans="1:14" ht="25.5" customHeight="1">
      <c r="A629" s="12" t="str">
        <f>VLOOKUP([1]English!A629,[1]Translation!$A$1:$F$1171,2,FALSE)</f>
        <v>Bwrdd Iechyd Lleol/Ymddiriedolaeth y GIG</v>
      </c>
      <c r="B629" s="12" t="str">
        <f>VLOOKUP([1]English!B629,[1]Translation!$A$1:$F$1171,2,FALSE)</f>
        <v>Bwrdd Iechyd Prifysgol Betsi Cadwaladr</v>
      </c>
      <c r="C629" s="12" t="s">
        <v>31</v>
      </c>
      <c r="D629" s="12" t="str">
        <f>VLOOKUP([1]English!D629,[1]Translation!$A$1:$F$1171,2,FALSE)</f>
        <v>Ymdrin â chwynion</v>
      </c>
      <c r="E629" s="12" t="str">
        <f>VLOOKUP([1]English!E629,[1]Translation!$A$1:$F$1171,2,FALSE)</f>
        <v>Iechyd</v>
      </c>
      <c r="F629" s="12">
        <v>202002007</v>
      </c>
      <c r="G629" s="12" t="str">
        <f>VLOOKUP([1]English!G629,[1]Translation!$A$1:$F$1171,2,FALSE)</f>
        <v>Asesiad</v>
      </c>
      <c r="H629" s="12" t="s">
        <v>187</v>
      </c>
      <c r="I629" s="12" t="s">
        <v>187</v>
      </c>
      <c r="J629" s="12" t="s">
        <v>67</v>
      </c>
      <c r="K629" s="12" t="s">
        <v>67</v>
      </c>
      <c r="L629" s="12" t="str">
        <f>VLOOKUP([1]English!L629,[1]Translation!$A$1:$F$1171,2,FALSE)</f>
        <v>Datrys yn gynnar</v>
      </c>
      <c r="M629" s="12" t="str">
        <f>VLOOKUP([1]English!M629,[1]Translation!$A$1:$F$1171,2,FALSE)</f>
        <v>2C401 - Camau gan yr awdurdod rhestredig (ee. iawndal)</v>
      </c>
      <c r="N629" s="4"/>
    </row>
    <row r="630" spans="1:14" ht="25.5" customHeight="1">
      <c r="A630" s="12" t="str">
        <f>VLOOKUP([1]English!A630,[1]Translation!$A$1:$F$1171,2,FALSE)</f>
        <v>Bwrdd Iechyd Lleol/Ymddiriedolaeth y GIG</v>
      </c>
      <c r="B630" s="12" t="str">
        <f>VLOOKUP([1]English!B630,[1]Translation!$A$1:$F$1171,2,FALSE)</f>
        <v>Bwrdd Iechyd Prifysgol Betsi Cadwaladr</v>
      </c>
      <c r="C630" s="12" t="s">
        <v>31</v>
      </c>
      <c r="D630" s="12" t="str">
        <f>VLOOKUP([1]English!D630,[1]Translation!$A$1:$F$1171,2,FALSE)</f>
        <v>Ymdrin â chwynion</v>
      </c>
      <c r="E630" s="12" t="str">
        <f>VLOOKUP([1]English!E630,[1]Translation!$A$1:$F$1171,2,FALSE)</f>
        <v>Iechyd</v>
      </c>
      <c r="F630" s="12">
        <v>202002071</v>
      </c>
      <c r="G630" s="12" t="str">
        <f>VLOOKUP([1]English!G630,[1]Translation!$A$1:$F$1171,2,FALSE)</f>
        <v>Asesiad</v>
      </c>
      <c r="H630" s="12" t="s">
        <v>108</v>
      </c>
      <c r="I630" s="12" t="s">
        <v>108</v>
      </c>
      <c r="J630" s="12" t="s">
        <v>44</v>
      </c>
      <c r="K630" s="12" t="s">
        <v>44</v>
      </c>
      <c r="L630" s="12" t="str">
        <f>VLOOKUP([1]English!L630,[1]Translation!$A$1:$F$1171,2,FALSE)</f>
        <v>Datrys yn gynnar</v>
      </c>
      <c r="M630" s="12" t="str">
        <f>VLOOKUP([1]English!M630,[1]Translation!$A$1:$F$1171,2,FALSE)</f>
        <v>2C401 - Camau gan yr awdurdod rhestredig (ee. iawndal)</v>
      </c>
      <c r="N630" s="4"/>
    </row>
    <row r="631" spans="1:14" ht="25.5">
      <c r="A631" s="12" t="str">
        <f>VLOOKUP([1]English!A631,[1]Translation!$A$1:$F$1171,2,FALSE)</f>
        <v>Bwrdd Iechyd Lleol/Ymddiriedolaeth y GIG</v>
      </c>
      <c r="B631" s="12" t="str">
        <f>VLOOKUP([1]English!B631,[1]Translation!$A$1:$F$1171,2,FALSE)</f>
        <v>Bwrdd Iechyd Prifysgol Betsi Cadwaladr</v>
      </c>
      <c r="C631" s="12" t="s">
        <v>31</v>
      </c>
      <c r="D631" s="12" t="str">
        <f>VLOOKUP([1]English!D631,[1]Translation!$A$1:$F$1171,2,FALSE)</f>
        <v>Iechyd</v>
      </c>
      <c r="E631" s="12" t="str">
        <f>VLOOKUP([1]English!E631,[1]Translation!$A$1:$F$1171,2,FALSE)</f>
        <v>Materion rhestr glaf</v>
      </c>
      <c r="F631" s="12">
        <v>202002109</v>
      </c>
      <c r="G631" s="12" t="str">
        <f>VLOOKUP([1]English!G631,[1]Translation!$A$1:$F$1171,2,FALSE)</f>
        <v>Asesiad</v>
      </c>
      <c r="H631" s="12" t="s">
        <v>108</v>
      </c>
      <c r="I631" s="12" t="s">
        <v>12</v>
      </c>
      <c r="J631" s="12" t="s">
        <v>44</v>
      </c>
      <c r="K631" s="12" t="s">
        <v>44</v>
      </c>
      <c r="L631" s="12" t="str">
        <f>VLOOKUP([1]English!L631,[1]Translation!$A$1:$F$1171,2,FALSE)</f>
        <v>Mater tu hwnt i awdurdodaeth (yn ôl disgresiwn)</v>
      </c>
      <c r="M631" s="12" t="str">
        <f>VLOOKUP([1]English!M631,[1]Translation!$A$1:$F$1171,2,FALSE)</f>
        <v>2A204 - Y tu hwnt i Amser</v>
      </c>
      <c r="N631" s="4"/>
    </row>
    <row r="632" spans="1:14" ht="25.5" customHeight="1">
      <c r="A632" s="12" t="str">
        <f>VLOOKUP([1]English!A632,[1]Translation!$A$1:$F$1171,2,FALSE)</f>
        <v>Bwrdd Iechyd Lleol/Ymddiriedolaeth y GIG</v>
      </c>
      <c r="B632" s="12" t="str">
        <f>VLOOKUP([1]English!B632,[1]Translation!$A$1:$F$1171,2,FALSE)</f>
        <v>Bwrdd Iechyd Prifysgol Betsi Cadwaladr</v>
      </c>
      <c r="C632" s="12" t="s">
        <v>31</v>
      </c>
      <c r="D632" s="12" t="str">
        <f>VLOOKUP([1]English!D632,[1]Translation!$A$1:$F$1171,2,FALSE)</f>
        <v>Iechyd</v>
      </c>
      <c r="E632" s="12" t="str">
        <f>VLOOKUP([1]English!E632,[1]Translation!$A$1:$F$1171,2,FALSE)</f>
        <v>Eraill</v>
      </c>
      <c r="F632" s="12">
        <v>202002202</v>
      </c>
      <c r="G632" s="12" t="str">
        <f>VLOOKUP([1]English!G632,[1]Translation!$A$1:$F$1171,2,FALSE)</f>
        <v>Asesiad</v>
      </c>
      <c r="H632" s="12" t="s">
        <v>160</v>
      </c>
      <c r="I632" s="12" t="s">
        <v>160</v>
      </c>
      <c r="J632" s="12" t="s">
        <v>13</v>
      </c>
      <c r="K632" s="12" t="s">
        <v>13</v>
      </c>
      <c r="L632" s="12" t="str">
        <f>VLOOKUP([1]English!L632,[1]Translation!$A$1:$F$1171,2,FALSE)</f>
        <v>Penderfynu peidio ymchwilio cwyn</v>
      </c>
      <c r="M632" s="12" t="str">
        <f>VLOOKUP([1]English!M632,[1]Translation!$A$1:$F$1171,2,FALSE)</f>
        <v>2B301 - Dim tystiolaeth o gamweinyddu neu fethiant y gwasanaeth</v>
      </c>
      <c r="N632" s="4"/>
    </row>
    <row r="633" spans="1:14" ht="25.5" customHeight="1">
      <c r="A633" s="12" t="str">
        <f>VLOOKUP([1]English!A633,[1]Translation!$A$1:$F$1171,2,FALSE)</f>
        <v>Bwrdd Iechyd Lleol/Ymddiriedolaeth y GIG</v>
      </c>
      <c r="B633" s="12" t="str">
        <f>VLOOKUP([1]English!B633,[1]Translation!$A$1:$F$1171,2,FALSE)</f>
        <v>Bwrdd Iechyd Prifysgol Betsi Cadwaladr</v>
      </c>
      <c r="C633" s="12" t="s">
        <v>31</v>
      </c>
      <c r="D633" s="12" t="str">
        <f>VLOOKUP([1]English!D633,[1]Translation!$A$1:$F$1171,2,FALSE)</f>
        <v>Iechyd</v>
      </c>
      <c r="E633" s="12" t="str">
        <f>VLOOKUP([1]English!E633,[1]Translation!$A$1:$F$1171,2,FALSE)</f>
        <v>Triniaeth Glinigol mewn Ysbyty</v>
      </c>
      <c r="F633" s="12">
        <v>202002260</v>
      </c>
      <c r="G633" s="12" t="str">
        <f>VLOOKUP([1]English!G633,[1]Translation!$A$1:$F$1171,2,FALSE)</f>
        <v>Asesiad</v>
      </c>
      <c r="H633" s="12" t="s">
        <v>123</v>
      </c>
      <c r="I633" s="12" t="s">
        <v>115</v>
      </c>
      <c r="J633" s="12" t="s">
        <v>75</v>
      </c>
      <c r="K633" s="12" t="s">
        <v>75</v>
      </c>
      <c r="L633" s="12" t="str">
        <f>VLOOKUP([1]English!L633,[1]Translation!$A$1:$F$1171,2,FALSE)</f>
        <v>Penderfynu peidio ymchwilio cwyn</v>
      </c>
      <c r="M633" s="12" t="str">
        <f>VLOOKUP([1]English!M633,[1]Translation!$A$1:$F$1171,2,FALSE)</f>
        <v>2B301 - Dim tystiolaeth o gamweinyddu neu fethiant y gwasanaeth</v>
      </c>
      <c r="N633" s="4"/>
    </row>
    <row r="634" spans="1:14" ht="25.5" customHeight="1">
      <c r="A634" s="12" t="str">
        <f>VLOOKUP([1]English!A634,[1]Translation!$A$1:$F$1171,2,FALSE)</f>
        <v>Bwrdd Iechyd Lleol/Ymddiriedolaeth y GIG</v>
      </c>
      <c r="B634" s="12" t="str">
        <f>VLOOKUP([1]English!B634,[1]Translation!$A$1:$F$1171,2,FALSE)</f>
        <v>Bwrdd Iechyd Prifysgol Betsi Cadwaladr</v>
      </c>
      <c r="C634" s="12" t="s">
        <v>31</v>
      </c>
      <c r="D634" s="12" t="str">
        <f>VLOOKUP([1]English!D634,[1]Translation!$A$1:$F$1171,2,FALSE)</f>
        <v>Iechyd</v>
      </c>
      <c r="E634" s="12" t="str">
        <f>VLOOKUP([1]English!E634,[1]Translation!$A$1:$F$1171,2,FALSE)</f>
        <v>Meddyginiaeth &gt; Dosbarthu presgripsiynau</v>
      </c>
      <c r="F634" s="12">
        <v>202002338</v>
      </c>
      <c r="G634" s="12" t="str">
        <f>VLOOKUP([1]English!G634,[1]Translation!$A$1:$F$1171,2,FALSE)</f>
        <v>Asesiad</v>
      </c>
      <c r="H634" s="12" t="s">
        <v>86</v>
      </c>
      <c r="I634" s="12" t="s">
        <v>51</v>
      </c>
      <c r="J634" s="12" t="s">
        <v>36</v>
      </c>
      <c r="K634" s="12" t="s">
        <v>36</v>
      </c>
      <c r="L634" s="12" t="str">
        <f>VLOOKUP([1]English!L634,[1]Translation!$A$1:$F$1171,2,FALSE)</f>
        <v>Penderfynu peidio ymchwilio cwyn</v>
      </c>
      <c r="M634" s="12" t="str">
        <f>VLOOKUP([1]English!M634,[1]Translation!$A$1:$F$1171,2,FALSE)</f>
        <v>2B301 - Dim tystiolaeth o gamweinyddu neu fethiant y gwasanaeth</v>
      </c>
      <c r="N634" s="4"/>
    </row>
    <row r="635" spans="1:14" ht="25.5" customHeight="1">
      <c r="A635" s="12" t="str">
        <f>VLOOKUP([1]English!A635,[1]Translation!$A$1:$F$1171,2,FALSE)</f>
        <v>Bwrdd Iechyd Lleol/Ymddiriedolaeth y GIG</v>
      </c>
      <c r="B635" s="12" t="str">
        <f>VLOOKUP([1]English!B635,[1]Translation!$A$1:$F$1171,2,FALSE)</f>
        <v>Bwrdd Iechyd Prifysgol Betsi Cadwaladr</v>
      </c>
      <c r="C635" s="12" t="s">
        <v>31</v>
      </c>
      <c r="D635" s="12" t="str">
        <f>VLOOKUP([1]English!D635,[1]Translation!$A$1:$F$1171,2,FALSE)</f>
        <v>Iechyd</v>
      </c>
      <c r="E635" s="12" t="str">
        <f>VLOOKUP([1]English!E635,[1]Translation!$A$1:$F$1171,2,FALSE)</f>
        <v>Triniaeth Glinigol mewn Ysbyty</v>
      </c>
      <c r="F635" s="12">
        <v>202002594</v>
      </c>
      <c r="G635" s="12" t="str">
        <f>VLOOKUP([1]English!G635,[1]Translation!$A$1:$F$1171,2,FALSE)</f>
        <v>Asesiad</v>
      </c>
      <c r="H635" s="12" t="s">
        <v>117</v>
      </c>
      <c r="I635" s="12" t="s">
        <v>101</v>
      </c>
      <c r="J635" s="12" t="s">
        <v>101</v>
      </c>
      <c r="K635" s="12" t="s">
        <v>101</v>
      </c>
      <c r="L635" s="12" t="str">
        <f>VLOOKUP([1]English!L635,[1]Translation!$A$1:$F$1171,2,FALSE)</f>
        <v>Mater tu hwnt i awdurdodaeth (yn ôl disgresiwn)</v>
      </c>
      <c r="M635" s="12" t="str">
        <f>VLOOKUP([1]English!M635,[1]Translation!$A$1:$F$1171,2,FALSE)</f>
        <v>2B201 - Cynamserol - wedi'i gyfeirio at y corff cyhoeddus</v>
      </c>
      <c r="N635" s="4"/>
    </row>
    <row r="636" spans="1:14" ht="25.5" customHeight="1">
      <c r="A636" s="12" t="str">
        <f>VLOOKUP([1]English!A636,[1]Translation!$A$1:$F$1171,2,FALSE)</f>
        <v>Bwrdd Iechyd Lleol/Ymddiriedolaeth y GIG</v>
      </c>
      <c r="B636" s="12" t="str">
        <f>VLOOKUP([1]English!B636,[1]Translation!$A$1:$F$1171,2,FALSE)</f>
        <v>Bwrdd Iechyd Prifysgol Betsi Cadwaladr</v>
      </c>
      <c r="C636" s="12" t="s">
        <v>31</v>
      </c>
      <c r="D636" s="12" t="str">
        <f>VLOOKUP([1]English!D636,[1]Translation!$A$1:$F$1171,2,FALSE)</f>
        <v>Iechyd</v>
      </c>
      <c r="E636" s="12" t="str">
        <f>VLOOKUP([1]English!E636,[1]Translation!$A$1:$F$1171,2,FALSE)</f>
        <v>Gwasanaethau anfeddygol</v>
      </c>
      <c r="F636" s="12">
        <v>202002638</v>
      </c>
      <c r="G636" s="12" t="str">
        <f>VLOOKUP([1]English!G636,[1]Translation!$A$1:$F$1171,2,FALSE)</f>
        <v>Asesiad</v>
      </c>
      <c r="H636" s="12" t="s">
        <v>90</v>
      </c>
      <c r="I636" s="12" t="s">
        <v>90</v>
      </c>
      <c r="J636" s="12" t="s">
        <v>16</v>
      </c>
      <c r="K636" s="12" t="s">
        <v>16</v>
      </c>
      <c r="L636" s="12" t="str">
        <f>VLOOKUP([1]English!L636,[1]Translation!$A$1:$F$1171,2,FALSE)</f>
        <v>Penderfynu peidio ymchwilio cwyn</v>
      </c>
      <c r="M636" s="12" t="str">
        <f>VLOOKUP([1]English!M636,[1]Translation!$A$1:$F$1171,2,FALSE)</f>
        <v xml:space="preserve">2A305 - Ychydig ymhellach y gellir ei gyflawni </v>
      </c>
      <c r="N636" s="4"/>
    </row>
    <row r="637" spans="1:14" ht="25.5" customHeight="1">
      <c r="A637" s="12" t="str">
        <f>VLOOKUP([1]English!A637,[1]Translation!$A$1:$F$1171,2,FALSE)</f>
        <v>Bwrdd Iechyd Lleol/Ymddiriedolaeth y GIG</v>
      </c>
      <c r="B637" s="12" t="str">
        <f>VLOOKUP([1]English!B637,[1]Translation!$A$1:$F$1171,2,FALSE)</f>
        <v>Bwrdd Iechyd Prifysgol Betsi Cadwaladr</v>
      </c>
      <c r="C637" s="12" t="s">
        <v>31</v>
      </c>
      <c r="D637" s="12" t="str">
        <f>VLOOKUP([1]English!D637,[1]Translation!$A$1:$F$1171,2,FALSE)</f>
        <v>Iechyd</v>
      </c>
      <c r="E637" s="12" t="str">
        <f>VLOOKUP([1]English!E637,[1]Translation!$A$1:$F$1171,2,FALSE)</f>
        <v>Eraill</v>
      </c>
      <c r="F637" s="12">
        <v>202002747</v>
      </c>
      <c r="G637" s="12" t="str">
        <f>VLOOKUP([1]English!G637,[1]Translation!$A$1:$F$1171,2,FALSE)</f>
        <v>Asesiad</v>
      </c>
      <c r="H637" s="12" t="s">
        <v>20</v>
      </c>
      <c r="I637" s="12" t="s">
        <v>20</v>
      </c>
      <c r="J637" s="12" t="s">
        <v>70</v>
      </c>
      <c r="K637" s="12" t="s">
        <v>70</v>
      </c>
      <c r="L637" s="12" t="str">
        <f>VLOOKUP([1]English!L637,[1]Translation!$A$1:$F$1171,2,FALSE)</f>
        <v>Datrys yn gynnar</v>
      </c>
      <c r="M637" s="12" t="str">
        <f>VLOOKUP([1]English!M637,[1]Translation!$A$1:$F$1171,2,FALSE)</f>
        <v>2C401 - Camau gan yr awdurdod rhestredig (ee. iawndal)</v>
      </c>
      <c r="N637" s="4"/>
    </row>
    <row r="638" spans="1:14" ht="25.5" customHeight="1">
      <c r="A638" s="12" t="str">
        <f>VLOOKUP([1]English!A638,[1]Translation!$A$1:$F$1171,2,FALSE)</f>
        <v>Bwrdd Iechyd Lleol/Ymddiriedolaeth y GIG</v>
      </c>
      <c r="B638" s="12" t="str">
        <f>VLOOKUP([1]English!B638,[1]Translation!$A$1:$F$1171,2,FALSE)</f>
        <v>Bwrdd Iechyd Prifysgol Betsi Cadwaladr</v>
      </c>
      <c r="C638" s="12" t="s">
        <v>31</v>
      </c>
      <c r="D638" s="12" t="str">
        <f>VLOOKUP([1]English!D638,[1]Translation!$A$1:$F$1171,2,FALSE)</f>
        <v>Iechyd</v>
      </c>
      <c r="E638" s="12" t="str">
        <f>VLOOKUP([1]English!E638,[1]Translation!$A$1:$F$1171,2,FALSE)</f>
        <v>Triniaeth Glinigol mewn Ysbyty</v>
      </c>
      <c r="F638" s="12">
        <v>202002754</v>
      </c>
      <c r="G638" s="12" t="str">
        <f>VLOOKUP([1]English!G638,[1]Translation!$A$1:$F$1171,2,FALSE)</f>
        <v>Asesiad</v>
      </c>
      <c r="H638" s="12" t="s">
        <v>20</v>
      </c>
      <c r="I638" s="12" t="s">
        <v>27</v>
      </c>
      <c r="J638" s="12" t="s">
        <v>27</v>
      </c>
      <c r="K638" s="12" t="s">
        <v>27</v>
      </c>
      <c r="L638" s="12" t="str">
        <f>VLOOKUP([1]English!L638,[1]Translation!$A$1:$F$1171,2,FALSE)</f>
        <v>Penderfynu peidio ymchwilio cwyn</v>
      </c>
      <c r="M638" s="12" t="str">
        <f>VLOOKUP([1]English!M638,[1]Translation!$A$1:$F$1171,2,FALSE)</f>
        <v xml:space="preserve">2A303 -  Achwynwr yn methu â darparu'r wybodaeth y gofynnwyd amdano </v>
      </c>
      <c r="N638" s="4"/>
    </row>
    <row r="639" spans="1:14" ht="25.5" customHeight="1">
      <c r="A639" s="12" t="str">
        <f>VLOOKUP([1]English!A639,[1]Translation!$A$1:$F$1171,2,FALSE)</f>
        <v>Bwrdd Iechyd Lleol/Ymddiriedolaeth y GIG</v>
      </c>
      <c r="B639" s="12" t="str">
        <f>VLOOKUP([1]English!B639,[1]Translation!$A$1:$F$1171,2,FALSE)</f>
        <v>Bwrdd Iechyd Prifysgol Betsi Cadwaladr</v>
      </c>
      <c r="C639" s="12" t="s">
        <v>31</v>
      </c>
      <c r="D639" s="12" t="str">
        <f>VLOOKUP([1]English!D639,[1]Translation!$A$1:$F$1171,2,FALSE)</f>
        <v>Ymdrin â chwynion</v>
      </c>
      <c r="E639" s="12" t="str">
        <f>VLOOKUP([1]English!E639,[1]Translation!$A$1:$F$1171,2,FALSE)</f>
        <v>Iechyd</v>
      </c>
      <c r="F639" s="12">
        <v>202002967</v>
      </c>
      <c r="G639" s="12" t="str">
        <f>VLOOKUP([1]English!G639,[1]Translation!$A$1:$F$1171,2,FALSE)</f>
        <v>Asesiad</v>
      </c>
      <c r="H639" s="12" t="s">
        <v>67</v>
      </c>
      <c r="I639" s="12" t="s">
        <v>67</v>
      </c>
      <c r="J639" s="12" t="s">
        <v>39</v>
      </c>
      <c r="K639" s="12" t="s">
        <v>39</v>
      </c>
      <c r="L639" s="12" t="str">
        <f>VLOOKUP([1]English!L639,[1]Translation!$A$1:$F$1171,2,FALSE)</f>
        <v>Datrys yn gynnar</v>
      </c>
      <c r="M639" s="12" t="str">
        <f>VLOOKUP([1]English!M639,[1]Translation!$A$1:$F$1171,2,FALSE)</f>
        <v>2C401 - Camau gan yr awdurdod rhestredig (ee. iawndal)</v>
      </c>
      <c r="N639" s="4"/>
    </row>
    <row r="640" spans="1:14" ht="25.5" customHeight="1">
      <c r="A640" s="12" t="str">
        <f>VLOOKUP([1]English!A640,[1]Translation!$A$1:$F$1171,2,FALSE)</f>
        <v>Bwrdd Iechyd Lleol/Ymddiriedolaeth y GIG</v>
      </c>
      <c r="B640" s="12" t="str">
        <f>VLOOKUP([1]English!B640,[1]Translation!$A$1:$F$1171,2,FALSE)</f>
        <v>Bwrdd Iechyd Prifysgol Betsi Cadwaladr</v>
      </c>
      <c r="C640" s="12" t="s">
        <v>31</v>
      </c>
      <c r="D640" s="12" t="str">
        <f>VLOOKUP([1]English!D640,[1]Translation!$A$1:$F$1171,2,FALSE)</f>
        <v>Iechyd</v>
      </c>
      <c r="E640" s="12" t="str">
        <f>VLOOKUP([1]English!E640,[1]Translation!$A$1:$F$1171,2,FALSE)</f>
        <v>Triniaeth Glinigol mewn Ysbyty</v>
      </c>
      <c r="F640" s="12">
        <v>202003087</v>
      </c>
      <c r="G640" s="12" t="str">
        <f>VLOOKUP([1]English!G640,[1]Translation!$A$1:$F$1171,2,FALSE)</f>
        <v>Asesiad</v>
      </c>
      <c r="H640" s="12" t="s">
        <v>85</v>
      </c>
      <c r="I640" s="12" t="s">
        <v>85</v>
      </c>
      <c r="J640" s="12" t="s">
        <v>18</v>
      </c>
      <c r="K640" s="12" t="s">
        <v>18</v>
      </c>
      <c r="L640" s="12" t="str">
        <f>VLOOKUP([1]English!L640,[1]Translation!$A$1:$F$1171,2,FALSE)</f>
        <v>Penderfynu peidio ymchwilio cwyn</v>
      </c>
      <c r="M640" s="12" t="str">
        <f>VLOOKUP([1]English!M640,[1]Translation!$A$1:$F$1171,2,FALSE)</f>
        <v xml:space="preserve">2A305 - Ychydig ymhellach y gellir ei gyflawni </v>
      </c>
      <c r="N640" s="4"/>
    </row>
    <row r="641" spans="1:14" ht="25.5" customHeight="1">
      <c r="A641" s="12" t="str">
        <f>VLOOKUP([1]English!A641,[1]Translation!$A$1:$F$1171,2,FALSE)</f>
        <v>Bwrdd Iechyd Lleol/Ymddiriedolaeth y GIG</v>
      </c>
      <c r="B641" s="12" t="str">
        <f>VLOOKUP([1]English!B641,[1]Translation!$A$1:$F$1171,2,FALSE)</f>
        <v>Bwrdd Iechyd Prifysgol Betsi Cadwaladr</v>
      </c>
      <c r="C641" s="12" t="s">
        <v>31</v>
      </c>
      <c r="D641" s="12" t="str">
        <f>VLOOKUP([1]English!D641,[1]Translation!$A$1:$F$1171,2,FALSE)</f>
        <v>Ymdrin â chwynion</v>
      </c>
      <c r="E641" s="12" t="str">
        <f>VLOOKUP([1]English!E641,[1]Translation!$A$1:$F$1171,2,FALSE)</f>
        <v>Iechyd</v>
      </c>
      <c r="F641" s="12">
        <v>202003126</v>
      </c>
      <c r="G641" s="12" t="str">
        <f>VLOOKUP([1]English!G641,[1]Translation!$A$1:$F$1171,2,FALSE)</f>
        <v>Asesiad</v>
      </c>
      <c r="H641" s="12" t="s">
        <v>70</v>
      </c>
      <c r="I641" s="12" t="s">
        <v>70</v>
      </c>
      <c r="J641" s="12" t="s">
        <v>26</v>
      </c>
      <c r="K641" s="12" t="s">
        <v>26</v>
      </c>
      <c r="L641" s="12" t="str">
        <f>VLOOKUP([1]English!L641,[1]Translation!$A$1:$F$1171,2,FALSE)</f>
        <v>Datrys yn gynnar</v>
      </c>
      <c r="M641" s="12" t="str">
        <f>VLOOKUP([1]English!M641,[1]Translation!$A$1:$F$1171,2,FALSE)</f>
        <v>2C401 - Camau gan yr awdurdod rhestredig (ee. iawndal)</v>
      </c>
      <c r="N641" s="4"/>
    </row>
    <row r="642" spans="1:14" ht="25.5" customHeight="1">
      <c r="A642" s="12" t="str">
        <f>VLOOKUP([1]English!A642,[1]Translation!$A$1:$F$1171,2,FALSE)</f>
        <v>Bwrdd Iechyd Lleol/Ymddiriedolaeth y GIG</v>
      </c>
      <c r="B642" s="12" t="str">
        <f>VLOOKUP([1]English!B642,[1]Translation!$A$1:$F$1171,2,FALSE)</f>
        <v>Bwrdd Iechyd Prifysgol Betsi Cadwaladr</v>
      </c>
      <c r="C642" s="12" t="s">
        <v>31</v>
      </c>
      <c r="D642" s="12" t="str">
        <f>VLOOKUP([1]English!D642,[1]Translation!$A$1:$F$1171,2,FALSE)</f>
        <v>Iechyd</v>
      </c>
      <c r="E642" s="12" t="str">
        <f>VLOOKUP([1]English!E642,[1]Translation!$A$1:$F$1171,2,FALSE)</f>
        <v>Triniaeth Glinigol mewn Ysbyty</v>
      </c>
      <c r="F642" s="12">
        <v>202003144</v>
      </c>
      <c r="G642" s="12" t="str">
        <f>VLOOKUP([1]English!G642,[1]Translation!$A$1:$F$1171,2,FALSE)</f>
        <v>Asesiad</v>
      </c>
      <c r="H642" s="12" t="s">
        <v>36</v>
      </c>
      <c r="I642" s="12" t="s">
        <v>36</v>
      </c>
      <c r="J642" s="12" t="s">
        <v>36</v>
      </c>
      <c r="K642" s="12" t="s">
        <v>36</v>
      </c>
      <c r="L642" s="12" t="str">
        <f>VLOOKUP([1]English!L642,[1]Translation!$A$1:$F$1171,2,FALSE)</f>
        <v>Mater tu hwnt i awdurdodaeth (yn ôl disgresiwn)</v>
      </c>
      <c r="M642" s="12" t="str">
        <f>VLOOKUP([1]English!M642,[1]Translation!$A$1:$F$1171,2,FALSE)</f>
        <v>2A205 – Rhesymol cymryd camau cyfreithlon/hawl apelio</v>
      </c>
      <c r="N642" s="4"/>
    </row>
    <row r="643" spans="1:14" ht="25.5" customHeight="1">
      <c r="A643" s="12" t="str">
        <f>VLOOKUP([1]English!A643,[1]Translation!$A$1:$F$1171,2,FALSE)</f>
        <v>Bwrdd Iechyd Lleol/Ymddiriedolaeth y GIG</v>
      </c>
      <c r="B643" s="12" t="str">
        <f>VLOOKUP([1]English!B643,[1]Translation!$A$1:$F$1171,2,FALSE)</f>
        <v>Bwrdd Iechyd Prifysgol Betsi Cadwaladr</v>
      </c>
      <c r="C643" s="12" t="s">
        <v>31</v>
      </c>
      <c r="D643" s="12" t="str">
        <f>VLOOKUP([1]English!D643,[1]Translation!$A$1:$F$1171,2,FALSE)</f>
        <v>COVID19</v>
      </c>
      <c r="E643" s="12" t="str">
        <f>VLOOKUP([1]English!E643,[1]Translation!$A$1:$F$1171,2,FALSE)</f>
        <v>Iechyd</v>
      </c>
      <c r="F643" s="12">
        <v>202003186</v>
      </c>
      <c r="G643" s="12" t="str">
        <f>VLOOKUP([1]English!G643,[1]Translation!$A$1:$F$1171,2,FALSE)</f>
        <v>Asesiad</v>
      </c>
      <c r="H643" s="12" t="s">
        <v>130</v>
      </c>
      <c r="I643" s="12" t="s">
        <v>37</v>
      </c>
      <c r="J643" s="12" t="s">
        <v>78</v>
      </c>
      <c r="K643" s="12" t="s">
        <v>78</v>
      </c>
      <c r="L643" s="12" t="str">
        <f>VLOOKUP([1]English!L643,[1]Translation!$A$1:$F$1171,2,FALSE)</f>
        <v>Penderfynu peidio ymchwilio cwyn</v>
      </c>
      <c r="M643" s="12" t="str">
        <f>VLOOKUP([1]English!M643,[1]Translation!$A$1:$F$1171,2,FALSE)</f>
        <v>2B305 - Ychydig ymhellach y gellir ei gyflawni</v>
      </c>
      <c r="N643" s="4"/>
    </row>
    <row r="644" spans="1:14" ht="25.5">
      <c r="A644" s="12" t="str">
        <f>VLOOKUP([1]English!A644,[1]Translation!$A$1:$F$1171,2,FALSE)</f>
        <v>Bwrdd Iechyd Lleol/Ymddiriedolaeth y GIG</v>
      </c>
      <c r="B644" s="12" t="str">
        <f>VLOOKUP([1]English!B644,[1]Translation!$A$1:$F$1171,2,FALSE)</f>
        <v>Bwrdd Iechyd Prifysgol Betsi Cadwaladr</v>
      </c>
      <c r="C644" s="12" t="s">
        <v>31</v>
      </c>
      <c r="D644" s="12" t="str">
        <f>VLOOKUP([1]English!D644,[1]Translation!$A$1:$F$1171,2,FALSE)</f>
        <v>Iechyd</v>
      </c>
      <c r="E644" s="12" t="str">
        <f>VLOOKUP([1]English!E644,[1]Translation!$A$1:$F$1171,2,FALSE)</f>
        <v>Triniaeth Glinigol mewn Ysbyty</v>
      </c>
      <c r="F644" s="12">
        <v>202003523</v>
      </c>
      <c r="G644" s="12" t="str">
        <f>VLOOKUP([1]English!G644,[1]Translation!$A$1:$F$1171,2,FALSE)</f>
        <v>Asesiad</v>
      </c>
      <c r="H644" s="12" t="s">
        <v>56</v>
      </c>
      <c r="I644" s="12" t="s">
        <v>24</v>
      </c>
      <c r="J644" s="12" t="s">
        <v>80</v>
      </c>
      <c r="K644" s="12" t="s">
        <v>80</v>
      </c>
      <c r="L644" s="12" t="str">
        <f>VLOOKUP([1]English!L644,[1]Translation!$A$1:$F$1171,2,FALSE)</f>
        <v>Mater tu hwnt i awdurdodaeth (yn ôl disgresiwn)</v>
      </c>
      <c r="M644" s="12" t="str">
        <f>VLOOKUP([1]English!M644,[1]Translation!$A$1:$F$1171,2,FALSE)</f>
        <v>2A204 - Y tu hwnt i Amser</v>
      </c>
      <c r="N644" s="4"/>
    </row>
    <row r="645" spans="1:14" ht="25.5" customHeight="1">
      <c r="A645" s="12" t="str">
        <f>VLOOKUP([1]English!A645,[1]Translation!$A$1:$F$1171,2,FALSE)</f>
        <v>Bwrdd Iechyd Lleol/Ymddiriedolaeth y GIG</v>
      </c>
      <c r="B645" s="12" t="str">
        <f>VLOOKUP([1]English!B645,[1]Translation!$A$1:$F$1171,2,FALSE)</f>
        <v>Bwrdd Iechyd Prifysgol Betsi Cadwaladr</v>
      </c>
      <c r="C645" s="12" t="s">
        <v>31</v>
      </c>
      <c r="D645" s="12" t="str">
        <f>VLOOKUP([1]English!D645,[1]Translation!$A$1:$F$1171,2,FALSE)</f>
        <v>Iechyd</v>
      </c>
      <c r="E645" s="12" t="str">
        <f>VLOOKUP([1]English!E645,[1]Translation!$A$1:$F$1171,2,FALSE)</f>
        <v>Triniaeth Glinigol mewn Ysbyty</v>
      </c>
      <c r="F645" s="12">
        <v>202003692</v>
      </c>
      <c r="G645" s="12" t="str">
        <f>VLOOKUP([1]English!G645,[1]Translation!$A$1:$F$1171,2,FALSE)</f>
        <v>Asesiad</v>
      </c>
      <c r="H645" s="12" t="s">
        <v>41</v>
      </c>
      <c r="I645" s="12" t="s">
        <v>78</v>
      </c>
      <c r="J645" s="12" t="s">
        <v>50</v>
      </c>
      <c r="K645" s="12" t="s">
        <v>50</v>
      </c>
      <c r="L645" s="12" t="str">
        <f>VLOOKUP([1]English!L645,[1]Translation!$A$1:$F$1171,2,FALSE)</f>
        <v>Datrys yn gynnar</v>
      </c>
      <c r="M645" s="12" t="str">
        <f>VLOOKUP([1]English!M645,[1]Translation!$A$1:$F$1171,2,FALSE)</f>
        <v>2C401 - Camau gan yr awdurdod rhestredig (ee. iawndal)</v>
      </c>
      <c r="N645" s="4"/>
    </row>
    <row r="646" spans="1:14" ht="25.5" customHeight="1">
      <c r="A646" s="12" t="str">
        <f>VLOOKUP([1]English!A646,[1]Translation!$A$1:$F$1171,2,FALSE)</f>
        <v>Bwrdd Iechyd Lleol/Ymddiriedolaeth y GIG</v>
      </c>
      <c r="B646" s="12" t="str">
        <f>VLOOKUP([1]English!B646,[1]Translation!$A$1:$F$1171,2,FALSE)</f>
        <v>Bwrdd Iechyd Prifysgol Betsi Cadwaladr</v>
      </c>
      <c r="C646" s="12" t="s">
        <v>31</v>
      </c>
      <c r="D646" s="12" t="str">
        <f>VLOOKUP([1]English!D646,[1]Translation!$A$1:$F$1171,2,FALSE)</f>
        <v>Ymdrin â chwynion</v>
      </c>
      <c r="E646" s="12" t="str">
        <f>VLOOKUP([1]English!E646,[1]Translation!$A$1:$F$1171,2,FALSE)</f>
        <v>Iechyd</v>
      </c>
      <c r="F646" s="12">
        <v>202003748</v>
      </c>
      <c r="G646" s="12" t="str">
        <f>VLOOKUP([1]English!G646,[1]Translation!$A$1:$F$1171,2,FALSE)</f>
        <v>Asesiad</v>
      </c>
      <c r="H646" s="12" t="s">
        <v>131</v>
      </c>
      <c r="I646" s="12" t="s">
        <v>50</v>
      </c>
      <c r="J646" s="12" t="s">
        <v>75</v>
      </c>
      <c r="K646" s="12" t="s">
        <v>75</v>
      </c>
      <c r="L646" s="12" t="str">
        <f>VLOOKUP([1]English!L646,[1]Translation!$A$1:$F$1171,2,FALSE)</f>
        <v>Datrys yn gynnar</v>
      </c>
      <c r="M646" s="12" t="str">
        <f>VLOOKUP([1]English!M646,[1]Translation!$A$1:$F$1171,2,FALSE)</f>
        <v>2C401 - Camau gan yr awdurdod rhestredig (ee. iawndal)</v>
      </c>
      <c r="N646" s="4"/>
    </row>
    <row r="647" spans="1:14" ht="25.5">
      <c r="A647" s="12" t="str">
        <f>VLOOKUP([1]English!A647,[1]Translation!$A$1:$F$1171,2,FALSE)</f>
        <v>Bwrdd Iechyd Lleol/Ymddiriedolaeth y GIG</v>
      </c>
      <c r="B647" s="12" t="str">
        <f>VLOOKUP([1]English!B647,[1]Translation!$A$1:$F$1171,2,FALSE)</f>
        <v>Bwrdd Iechyd Prifysgol Betsi Cadwaladr</v>
      </c>
      <c r="C647" s="12" t="s">
        <v>31</v>
      </c>
      <c r="D647" s="12" t="str">
        <f>VLOOKUP([1]English!D647,[1]Translation!$A$1:$F$1171,2,FALSE)</f>
        <v>Iechyd</v>
      </c>
      <c r="E647" s="12" t="str">
        <f>VLOOKUP([1]English!E647,[1]Translation!$A$1:$F$1171,2,FALSE)</f>
        <v>Triniaeth Glinigol mewn Ysbyty</v>
      </c>
      <c r="F647" s="12">
        <v>202003750</v>
      </c>
      <c r="G647" s="12" t="str">
        <f>VLOOKUP([1]English!G647,[1]Translation!$A$1:$F$1171,2,FALSE)</f>
        <v>Asesiad</v>
      </c>
      <c r="H647" s="12" t="s">
        <v>131</v>
      </c>
      <c r="I647" s="12" t="s">
        <v>131</v>
      </c>
      <c r="J647" s="12" t="s">
        <v>49</v>
      </c>
      <c r="K647" s="12" t="s">
        <v>49</v>
      </c>
      <c r="L647" s="12" t="str">
        <f>VLOOKUP([1]English!L647,[1]Translation!$A$1:$F$1171,2,FALSE)</f>
        <v>Mater tu hwnt i awdurdodaeth (yn ôl disgresiwn)</v>
      </c>
      <c r="M647" s="12" t="str">
        <f>VLOOKUP([1]English!M647,[1]Translation!$A$1:$F$1171,2,FALSE)</f>
        <v>2A204 - Y tu hwnt i Amser</v>
      </c>
      <c r="N647" s="4"/>
    </row>
    <row r="648" spans="1:14" ht="25.5" customHeight="1">
      <c r="A648" s="12" t="str">
        <f>VLOOKUP([1]English!A648,[1]Translation!$A$1:$F$1171,2,FALSE)</f>
        <v>Bwrdd Iechyd Lleol/Ymddiriedolaeth y GIG</v>
      </c>
      <c r="B648" s="12" t="str">
        <f>VLOOKUP([1]English!B648,[1]Translation!$A$1:$F$1171,2,FALSE)</f>
        <v>Bwrdd Iechyd Prifysgol Betsi Cadwaladr</v>
      </c>
      <c r="C648" s="12" t="s">
        <v>31</v>
      </c>
      <c r="D648" s="12" t="str">
        <f>VLOOKUP([1]English!D648,[1]Translation!$A$1:$F$1171,2,FALSE)</f>
        <v>Ymdrin â chwynion</v>
      </c>
      <c r="E648" s="12" t="str">
        <f>VLOOKUP([1]English!E648,[1]Translation!$A$1:$F$1171,2,FALSE)</f>
        <v>Iechyd</v>
      </c>
      <c r="F648" s="12">
        <v>202004027</v>
      </c>
      <c r="G648" s="12" t="str">
        <f>VLOOKUP([1]English!G648,[1]Translation!$A$1:$F$1171,2,FALSE)</f>
        <v>Asesiad</v>
      </c>
      <c r="H648" s="12" t="s">
        <v>68</v>
      </c>
      <c r="I648" s="12" t="s">
        <v>68</v>
      </c>
      <c r="J648" s="12" t="s">
        <v>87</v>
      </c>
      <c r="K648" s="12" t="s">
        <v>87</v>
      </c>
      <c r="L648" s="12" t="str">
        <f>VLOOKUP([1]English!L648,[1]Translation!$A$1:$F$1171,2,FALSE)</f>
        <v>Mater tu hwnt i awdurdodaeth (yn ôl disgresiwn)</v>
      </c>
      <c r="M648" s="12" t="str">
        <f>VLOOKUP([1]English!M648,[1]Translation!$A$1:$F$1171,2,FALSE)</f>
        <v>2A205 – Rhesymol cymryd camau cyfreithlon/hawl apelio</v>
      </c>
      <c r="N648" s="4"/>
    </row>
    <row r="649" spans="1:14" ht="38.25">
      <c r="A649" s="12" t="str">
        <f>VLOOKUP([1]English!A649,[1]Translation!$A$1:$F$1171,2,FALSE)</f>
        <v>Bwrdd Iechyd Lleol/Ymddiriedolaeth y GIG</v>
      </c>
      <c r="B649" s="12" t="str">
        <f>VLOOKUP([1]English!B649,[1]Translation!$A$1:$F$1171,2,FALSE)</f>
        <v>Bwrdd Iechyd Prifysgol Betsi Cadwaladr</v>
      </c>
      <c r="C649" s="12" t="s">
        <v>31</v>
      </c>
      <c r="D649" s="12" t="str">
        <f>VLOOKUP([1]English!D649,[1]Translation!$A$1:$F$1171,2,FALSE)</f>
        <v>Iechyd</v>
      </c>
      <c r="E649" s="12" t="str">
        <f>VLOOKUP([1]English!E649,[1]Translation!$A$1:$F$1171,2,FALSE)</f>
        <v>Triniaeth Glinigol mewn Ysbyty</v>
      </c>
      <c r="F649" s="12">
        <v>202004296</v>
      </c>
      <c r="G649" s="12" t="str">
        <f>VLOOKUP([1]English!G649,[1]Translation!$A$1:$F$1171,2,FALSE)</f>
        <v>Asesiad</v>
      </c>
      <c r="H649" s="12" t="s">
        <v>75</v>
      </c>
      <c r="I649" s="12" t="s">
        <v>75</v>
      </c>
      <c r="J649" s="12" t="s">
        <v>35</v>
      </c>
      <c r="K649" s="12" t="s">
        <v>35</v>
      </c>
      <c r="L649" s="12" t="str">
        <f>VLOOKUP([1]English!L649,[1]Translation!$A$1:$F$1171,2,FALSE)</f>
        <v>Penderfynu peidio ymchwilio cwyn</v>
      </c>
      <c r="M649" s="12" t="str">
        <f>VLOOKUP([1]English!M649,[1]Translation!$A$1:$F$1171,2,FALSE)</f>
        <v>2A304 - Achwynwr yn tynnu'r gŵyn yn ôl</v>
      </c>
      <c r="N649" s="4"/>
    </row>
    <row r="650" spans="1:14" ht="25.5" customHeight="1">
      <c r="A650" s="12" t="str">
        <f>VLOOKUP([1]English!A650,[1]Translation!$A$1:$F$1171,2,FALSE)</f>
        <v>Bwrdd Iechyd Lleol/Ymddiriedolaeth y GIG</v>
      </c>
      <c r="B650" s="12" t="str">
        <f>VLOOKUP([1]English!B650,[1]Translation!$A$1:$F$1171,2,FALSE)</f>
        <v>Bwrdd Iechyd Prifysgol Betsi Cadwaladr</v>
      </c>
      <c r="C650" s="12" t="s">
        <v>31</v>
      </c>
      <c r="D650" s="12" t="str">
        <f>VLOOKUP([1]English!D650,[1]Translation!$A$1:$F$1171,2,FALSE)</f>
        <v>Iechyd</v>
      </c>
      <c r="E650" s="12" t="str">
        <f>VLOOKUP([1]English!E650,[1]Translation!$A$1:$F$1171,2,FALSE)</f>
        <v xml:space="preserve">Gofal Parhaus </v>
      </c>
      <c r="F650" s="12">
        <v>202004298</v>
      </c>
      <c r="G650" s="12" t="str">
        <f>VLOOKUP([1]English!G650,[1]Translation!$A$1:$F$1171,2,FALSE)</f>
        <v>Asesiad</v>
      </c>
      <c r="H650" s="12" t="s">
        <v>116</v>
      </c>
      <c r="I650" s="12" t="s">
        <v>116</v>
      </c>
      <c r="J650" s="12" t="s">
        <v>75</v>
      </c>
      <c r="K650" s="12" t="s">
        <v>75</v>
      </c>
      <c r="L650" s="12" t="str">
        <f>VLOOKUP([1]English!L650,[1]Translation!$A$1:$F$1171,2,FALSE)</f>
        <v>Mater tu hwnt i awdurdodaeth (yn ôl disgresiwn)</v>
      </c>
      <c r="M650" s="12" t="str">
        <f>VLOOKUP([1]English!M650,[1]Translation!$A$1:$F$1171,2,FALSE)</f>
        <v>2A201 -  Cynamserol - wedi'i gyfeirio at y corff cyhoeddus</v>
      </c>
      <c r="N650" s="4"/>
    </row>
    <row r="651" spans="1:14">
      <c r="A651" s="14" t="s">
        <v>1</v>
      </c>
      <c r="B651" s="14" t="s">
        <v>1</v>
      </c>
      <c r="C651" s="14" t="s">
        <v>221</v>
      </c>
      <c r="D651" s="14" t="s">
        <v>1</v>
      </c>
      <c r="E651" s="14" t="s">
        <v>1</v>
      </c>
      <c r="F651" s="15" t="s">
        <v>1</v>
      </c>
      <c r="G651" s="14" t="s">
        <v>1</v>
      </c>
      <c r="H651" s="14" t="s">
        <v>1</v>
      </c>
      <c r="I651" s="14" t="s">
        <v>1</v>
      </c>
      <c r="J651" s="14" t="s">
        <v>1</v>
      </c>
      <c r="K651" s="14" t="s">
        <v>1</v>
      </c>
      <c r="L651" s="14" t="s">
        <v>1</v>
      </c>
      <c r="M651" s="16" t="s">
        <v>1</v>
      </c>
      <c r="N651" s="4"/>
    </row>
    <row r="652" spans="1:14">
      <c r="A652" s="17" t="s">
        <v>1</v>
      </c>
      <c r="B652" s="18" t="s">
        <v>222</v>
      </c>
      <c r="C652" s="18" t="s">
        <v>1</v>
      </c>
      <c r="D652" s="17" t="s">
        <v>1</v>
      </c>
      <c r="E652" s="17" t="s">
        <v>1</v>
      </c>
      <c r="F652" s="17" t="s">
        <v>1</v>
      </c>
      <c r="G652" s="17" t="s">
        <v>1</v>
      </c>
      <c r="H652" s="17" t="s">
        <v>1</v>
      </c>
      <c r="I652" s="17" t="s">
        <v>1</v>
      </c>
      <c r="J652" s="17" t="s">
        <v>1</v>
      </c>
      <c r="K652" s="17" t="s">
        <v>1</v>
      </c>
      <c r="L652" s="17" t="s">
        <v>1</v>
      </c>
      <c r="M652" s="19" t="s">
        <v>1</v>
      </c>
      <c r="N652" s="4"/>
    </row>
    <row r="653" spans="1:14" ht="26.25">
      <c r="A653" s="9" t="s">
        <v>1</v>
      </c>
      <c r="B653" s="10" t="str">
        <f>VLOOKUP([1]English!B653,[1]Translation!$A$1:$F$1171,2,FALSE)</f>
        <v>Bwrdd Iechyd Prifysgol Caerdydd a'r Fro</v>
      </c>
      <c r="C653" s="9" t="s">
        <v>1</v>
      </c>
      <c r="D653" s="10" t="s">
        <v>1</v>
      </c>
      <c r="E653" s="9" t="s">
        <v>1</v>
      </c>
      <c r="F653" s="9" t="s">
        <v>1</v>
      </c>
      <c r="G653" s="9" t="s">
        <v>1</v>
      </c>
      <c r="H653" s="9" t="s">
        <v>1</v>
      </c>
      <c r="I653" s="9" t="s">
        <v>1</v>
      </c>
      <c r="J653" s="9" t="s">
        <v>1</v>
      </c>
      <c r="K653" s="9" t="s">
        <v>1</v>
      </c>
      <c r="L653" s="9" t="s">
        <v>1</v>
      </c>
      <c r="M653" s="11" t="s">
        <v>1</v>
      </c>
      <c r="N653" s="4"/>
    </row>
    <row r="654" spans="1:14" ht="25.5" customHeight="1">
      <c r="A654" s="12" t="str">
        <f>VLOOKUP([1]English!A654,[1]Translation!$A$1:$F$1171,2,FALSE)</f>
        <v>Bwrdd Iechyd Lleol/Ymddiriedolaeth y GIG</v>
      </c>
      <c r="B654" s="12" t="str">
        <f>VLOOKUP([1]English!B654,[1]Translation!$A$1:$F$1171,2,FALSE)</f>
        <v>Bwrdd Iechyd Prifysgol Caerdydd a'r Fro</v>
      </c>
      <c r="C654" s="12" t="s">
        <v>31</v>
      </c>
      <c r="D654" s="12" t="str">
        <f>VLOOKUP([1]English!D654,[1]Translation!$A$1:$F$1171,2,FALSE)</f>
        <v>Iechyd</v>
      </c>
      <c r="E654" s="12" t="str">
        <f>VLOOKUP([1]English!E654,[1]Translation!$A$1:$F$1171,2,FALSE)</f>
        <v>Triniaeth Glinigol mewn Ysbyty</v>
      </c>
      <c r="F654" s="12">
        <v>201901701</v>
      </c>
      <c r="G654" s="12" t="str">
        <f>VLOOKUP([1]English!G654,[1]Translation!$A$1:$F$1171,2,FALSE)</f>
        <v>Ymchwiliad</v>
      </c>
      <c r="H654" s="12" t="s">
        <v>223</v>
      </c>
      <c r="I654" s="12" t="s">
        <v>224</v>
      </c>
      <c r="J654" s="12" t="s">
        <v>101</v>
      </c>
      <c r="K654" s="12" t="s">
        <v>101</v>
      </c>
      <c r="L654" s="12" t="str">
        <f>VLOOKUP([1]English!L654,[1]Translation!$A$1:$F$1171,2,FALSE)</f>
        <v>Adroddiad nid er budd y cyhoedd wedi'i gyhoeddi: y gŵyn wedi'i chadarnhau</v>
      </c>
      <c r="M654" s="12" t="str">
        <f>VLOOKUP([1]English!M654,[1]Translation!$A$1:$F$1171,2,FALSE)</f>
        <v>Gwneud iawn - newid yng ngweithdrefnau'r awdurdod rhestredig</v>
      </c>
      <c r="N654" s="4"/>
    </row>
    <row r="655" spans="1:14" ht="38.25">
      <c r="A655" s="12" t="str">
        <f>VLOOKUP([1]English!A655,[1]Translation!$A$1:$F$1171,2,FALSE)</f>
        <v>Bwrdd Iechyd Lleol/Ymddiriedolaeth y GIG</v>
      </c>
      <c r="B655" s="12" t="str">
        <f>VLOOKUP([1]English!B655,[1]Translation!$A$1:$F$1171,2,FALSE)</f>
        <v>Bwrdd Iechyd Prifysgol Caerdydd a'r Fro</v>
      </c>
      <c r="C655" s="12" t="s">
        <v>31</v>
      </c>
      <c r="D655" s="12" t="str">
        <f>VLOOKUP([1]English!D655,[1]Translation!$A$1:$F$1171,2,FALSE)</f>
        <v>Iechyd</v>
      </c>
      <c r="E655" s="12" t="str">
        <f>VLOOKUP([1]English!E655,[1]Translation!$A$1:$F$1171,2,FALSE)</f>
        <v>Triniaeth Glinigol mewn Ysbyty</v>
      </c>
      <c r="F655" s="12">
        <v>201905223</v>
      </c>
      <c r="G655" s="12" t="str">
        <f>VLOOKUP([1]English!G655,[1]Translation!$A$1:$F$1171,2,FALSE)</f>
        <v>Ymchwiliad</v>
      </c>
      <c r="H655" s="12" t="s">
        <v>225</v>
      </c>
      <c r="I655" s="12" t="s">
        <v>225</v>
      </c>
      <c r="J655" s="12" t="s">
        <v>60</v>
      </c>
      <c r="K655" s="12" t="s">
        <v>60</v>
      </c>
      <c r="L655" s="12" t="str">
        <f>VLOOKUP([1]English!L655,[1]Translation!$A$1:$F$1171,2,FALSE)</f>
        <v>Adroddiad nid er budd y cyhoedd wedi'i gyhoeddi: y gŵyn wedi'i chadarnhau</v>
      </c>
      <c r="M655" s="12" t="str">
        <f>VLOOKUP([1]English!M655,[1]Translation!$A$1:$F$1171,2,FALSE)</f>
        <v xml:space="preserve">Gwneud iawn - ymddiheuriad </v>
      </c>
      <c r="N655" s="4"/>
    </row>
    <row r="656" spans="1:14" ht="51">
      <c r="A656" s="12" t="str">
        <f>VLOOKUP([1]English!A656,[1]Translation!$A$1:$F$1171,2,FALSE)</f>
        <v>Bwrdd Iechyd Lleol/Ymddiriedolaeth y GIG</v>
      </c>
      <c r="B656" s="12" t="str">
        <f>VLOOKUP([1]English!B656,[1]Translation!$A$1:$F$1171,2,FALSE)</f>
        <v>Bwrdd Iechyd Prifysgol Caerdydd a'r Fro</v>
      </c>
      <c r="C656" s="12" t="s">
        <v>31</v>
      </c>
      <c r="D656" s="12" t="str">
        <f>VLOOKUP([1]English!D656,[1]Translation!$A$1:$F$1171,2,FALSE)</f>
        <v>Iechyd</v>
      </c>
      <c r="E656" s="12" t="str">
        <f>VLOOKUP([1]English!E656,[1]Translation!$A$1:$F$1171,2,FALSE)</f>
        <v>Triniaeth Glinigol mewn Ysbyty</v>
      </c>
      <c r="F656" s="12">
        <v>201907117</v>
      </c>
      <c r="G656" s="12" t="str">
        <f>VLOOKUP([1]English!G656,[1]Translation!$A$1:$F$1171,2,FALSE)</f>
        <v>Ymchwiliad</v>
      </c>
      <c r="H656" s="12" t="s">
        <v>226</v>
      </c>
      <c r="I656" s="12" t="s">
        <v>226</v>
      </c>
      <c r="J656" s="12" t="s">
        <v>102</v>
      </c>
      <c r="K656" s="12" t="s">
        <v>102</v>
      </c>
      <c r="L656" s="12" t="str">
        <f>VLOOKUP([1]English!L656,[1]Translation!$A$1:$F$1171,2,FALSE)</f>
        <v>Adroddiad nid er budd y cyhoedd wedi'i gyhoeddi: y gŵyn heb ei chadarnhau</v>
      </c>
      <c r="M656" s="12" t="str">
        <f>VLOOKUP([1]English!M656,[1]Translation!$A$1:$F$1171,2,FALSE)</f>
        <v>Cyhoeddwyd yr adroddiad: Ni chadarnhawyd y gŵyn</v>
      </c>
      <c r="N656" s="4"/>
    </row>
    <row r="657" spans="1:14" ht="38.25">
      <c r="A657" s="12" t="str">
        <f>VLOOKUP([1]English!A657,[1]Translation!$A$1:$F$1171,2,FALSE)</f>
        <v>Bwrdd Iechyd Lleol/Ymddiriedolaeth y GIG</v>
      </c>
      <c r="B657" s="12" t="str">
        <f>VLOOKUP([1]English!B657,[1]Translation!$A$1:$F$1171,2,FALSE)</f>
        <v>Bwrdd Iechyd Prifysgol Caerdydd a'r Fro</v>
      </c>
      <c r="C657" s="12" t="s">
        <v>31</v>
      </c>
      <c r="D657" s="12" t="str">
        <f>VLOOKUP([1]English!D657,[1]Translation!$A$1:$F$1171,2,FALSE)</f>
        <v>Iechyd</v>
      </c>
      <c r="E657" s="12" t="str">
        <f>VLOOKUP([1]English!E657,[1]Translation!$A$1:$F$1171,2,FALSE)</f>
        <v>Triniaeth Glinigol mewn Ysbyty</v>
      </c>
      <c r="F657" s="12">
        <v>201907593</v>
      </c>
      <c r="G657" s="12" t="str">
        <f>VLOOKUP([1]English!G657,[1]Translation!$A$1:$F$1171,2,FALSE)</f>
        <v>Ymchwiliad</v>
      </c>
      <c r="H657" s="12" t="s">
        <v>8</v>
      </c>
      <c r="I657" s="12" t="s">
        <v>8</v>
      </c>
      <c r="J657" s="12" t="s">
        <v>131</v>
      </c>
      <c r="K657" s="12" t="s">
        <v>131</v>
      </c>
      <c r="L657" s="12" t="str">
        <f>VLOOKUP([1]English!L657,[1]Translation!$A$1:$F$1171,2,FALSE)</f>
        <v>Adroddiad nid er budd y cyhoedd wedi'i gyhoeddi: y gŵyn wedi'i chadarnhau</v>
      </c>
      <c r="M657" s="12" t="str">
        <f>VLOOKUP([1]English!M657,[1]Translation!$A$1:$F$1171,2,FALSE)</f>
        <v xml:space="preserve">Gwneud iawn - ymddiheuriad </v>
      </c>
      <c r="N657" s="4"/>
    </row>
    <row r="658" spans="1:14" ht="51">
      <c r="A658" s="12" t="str">
        <f>VLOOKUP([1]English!A658,[1]Translation!$A$1:$F$1171,2,FALSE)</f>
        <v>Bwrdd Iechyd Lleol/Ymddiriedolaeth y GIG</v>
      </c>
      <c r="B658" s="12" t="str">
        <f>VLOOKUP([1]English!B658,[1]Translation!$A$1:$F$1171,2,FALSE)</f>
        <v>Bwrdd Iechyd Prifysgol Caerdydd a'r Fro</v>
      </c>
      <c r="C658" s="12" t="s">
        <v>31</v>
      </c>
      <c r="D658" s="12" t="str">
        <f>VLOOKUP([1]English!D658,[1]Translation!$A$1:$F$1171,2,FALSE)</f>
        <v>Iechyd</v>
      </c>
      <c r="E658" s="12" t="str">
        <f>VLOOKUP([1]English!E658,[1]Translation!$A$1:$F$1171,2,FALSE)</f>
        <v>Triniaeth Glinigol mewn Ysbyty</v>
      </c>
      <c r="F658" s="12">
        <v>202000059</v>
      </c>
      <c r="G658" s="12" t="str">
        <f>VLOOKUP([1]English!G658,[1]Translation!$A$1:$F$1171,2,FALSE)</f>
        <v>Ymchwiliad</v>
      </c>
      <c r="H658" s="12" t="s">
        <v>227</v>
      </c>
      <c r="I658" s="12" t="s">
        <v>227</v>
      </c>
      <c r="J658" s="12" t="s">
        <v>115</v>
      </c>
      <c r="K658" s="12" t="s">
        <v>115</v>
      </c>
      <c r="L658" s="12" t="str">
        <f>VLOOKUP([1]English!L658,[1]Translation!$A$1:$F$1171,2,FALSE)</f>
        <v>Adroddiad nid er budd y cyhoedd wedi'i gyhoeddi: y gŵyn heb ei chadarnhau</v>
      </c>
      <c r="M658" s="12" t="str">
        <f>VLOOKUP([1]English!M658,[1]Translation!$A$1:$F$1171,2,FALSE)</f>
        <v>Cyhoeddwyd yr adroddiad: Ni chadarnhawyd y gŵyn</v>
      </c>
      <c r="N658" s="4"/>
    </row>
    <row r="659" spans="1:14" ht="25.5" customHeight="1">
      <c r="A659" s="12" t="str">
        <f>VLOOKUP([1]English!A659,[1]Translation!$A$1:$F$1171,2,FALSE)</f>
        <v>Bwrdd Iechyd Lleol/Ymddiriedolaeth y GIG</v>
      </c>
      <c r="B659" s="12" t="str">
        <f>VLOOKUP([1]English!B659,[1]Translation!$A$1:$F$1171,2,FALSE)</f>
        <v>Bwrdd Iechyd Prifysgol Caerdydd a'r Fro</v>
      </c>
      <c r="C659" s="12" t="s">
        <v>31</v>
      </c>
      <c r="D659" s="12" t="str">
        <f>VLOOKUP([1]English!D659,[1]Translation!$A$1:$F$1171,2,FALSE)</f>
        <v>Iechyd</v>
      </c>
      <c r="E659" s="12" t="str">
        <f>VLOOKUP([1]English!E659,[1]Translation!$A$1:$F$1171,2,FALSE)</f>
        <v>Triniaeth Glinigol mewn Ysbyty</v>
      </c>
      <c r="F659" s="12">
        <v>202001250</v>
      </c>
      <c r="G659" s="12" t="str">
        <f>VLOOKUP([1]English!G659,[1]Translation!$A$1:$F$1171,2,FALSE)</f>
        <v>Asesiad</v>
      </c>
      <c r="H659" s="12" t="s">
        <v>42</v>
      </c>
      <c r="I659" s="12" t="s">
        <v>185</v>
      </c>
      <c r="J659" s="12" t="s">
        <v>70</v>
      </c>
      <c r="K659" s="12" t="s">
        <v>70</v>
      </c>
      <c r="L659" s="12" t="str">
        <f>VLOOKUP([1]English!L659,[1]Translation!$A$1:$F$1171,2,FALSE)</f>
        <v>Datrys yn gynnar</v>
      </c>
      <c r="M659" s="12" t="str">
        <f>VLOOKUP([1]English!M659,[1]Translation!$A$1:$F$1171,2,FALSE)</f>
        <v>2C401 - Camau gan yr awdurdod rhestredig (ee. iawndal)</v>
      </c>
      <c r="N659" s="4"/>
    </row>
    <row r="660" spans="1:14" ht="25.5" customHeight="1">
      <c r="A660" s="12" t="str">
        <f>VLOOKUP([1]English!A660,[1]Translation!$A$1:$F$1171,2,FALSE)</f>
        <v>Bwrdd Iechyd Lleol/Ymddiriedolaeth y GIG</v>
      </c>
      <c r="B660" s="12" t="str">
        <f>VLOOKUP([1]English!B660,[1]Translation!$A$1:$F$1171,2,FALSE)</f>
        <v>Bwrdd Iechyd Prifysgol Caerdydd a'r Fro</v>
      </c>
      <c r="C660" s="12" t="s">
        <v>31</v>
      </c>
      <c r="D660" s="12" t="str">
        <f>VLOOKUP([1]English!D660,[1]Translation!$A$1:$F$1171,2,FALSE)</f>
        <v>Iechyd</v>
      </c>
      <c r="E660" s="12" t="str">
        <f>VLOOKUP([1]English!E660,[1]Translation!$A$1:$F$1171,2,FALSE)</f>
        <v>Triniaeth Glinigol mewn Ysbyty</v>
      </c>
      <c r="F660" s="12">
        <v>202002487</v>
      </c>
      <c r="G660" s="12" t="str">
        <f>VLOOKUP([1]English!G660,[1]Translation!$A$1:$F$1171,2,FALSE)</f>
        <v>Asesiad</v>
      </c>
      <c r="H660" s="12" t="s">
        <v>51</v>
      </c>
      <c r="I660" s="12" t="s">
        <v>51</v>
      </c>
      <c r="J660" s="12" t="s">
        <v>41</v>
      </c>
      <c r="K660" s="12" t="s">
        <v>41</v>
      </c>
      <c r="L660" s="12" t="str">
        <f>VLOOKUP([1]English!L660,[1]Translation!$A$1:$F$1171,2,FALSE)</f>
        <v>Datrys yn gynnar</v>
      </c>
      <c r="M660" s="12" t="str">
        <f>VLOOKUP([1]English!M660,[1]Translation!$A$1:$F$1171,2,FALSE)</f>
        <v>2C401 - Camau gan yr awdurdod rhestredig (ee. iawndal)</v>
      </c>
      <c r="N660" s="4"/>
    </row>
    <row r="661" spans="1:14" ht="25.5" customHeight="1">
      <c r="A661" s="12" t="str">
        <f>VLOOKUP([1]English!A661,[1]Translation!$A$1:$F$1171,2,FALSE)</f>
        <v>Bwrdd Iechyd Lleol/Ymddiriedolaeth y GIG</v>
      </c>
      <c r="B661" s="12" t="str">
        <f>VLOOKUP([1]English!B661,[1]Translation!$A$1:$F$1171,2,FALSE)</f>
        <v>Bwrdd Iechyd Prifysgol Caerdydd a'r Fro</v>
      </c>
      <c r="C661" s="12" t="s">
        <v>31</v>
      </c>
      <c r="D661" s="12" t="str">
        <f>VLOOKUP([1]English!D661,[1]Translation!$A$1:$F$1171,2,FALSE)</f>
        <v>Iechyd</v>
      </c>
      <c r="E661" s="12" t="str">
        <f>VLOOKUP([1]English!E661,[1]Translation!$A$1:$F$1171,2,FALSE)</f>
        <v>Triniaeth Glinigol mewn Ysbyty</v>
      </c>
      <c r="F661" s="12">
        <v>202002791</v>
      </c>
      <c r="G661" s="12" t="str">
        <f>VLOOKUP([1]English!G661,[1]Translation!$A$1:$F$1171,2,FALSE)</f>
        <v>Asesiad</v>
      </c>
      <c r="H661" s="12" t="s">
        <v>32</v>
      </c>
      <c r="I661" s="12" t="s">
        <v>32</v>
      </c>
      <c r="J661" s="12" t="s">
        <v>36</v>
      </c>
      <c r="K661" s="12" t="s">
        <v>36</v>
      </c>
      <c r="L661" s="12" t="str">
        <f>VLOOKUP([1]English!L661,[1]Translation!$A$1:$F$1171,2,FALSE)</f>
        <v>Mater tu hwnt i awdurdodaeth (yn ôl disgresiwn)</v>
      </c>
      <c r="M661" s="12" t="str">
        <f>VLOOKUP([1]English!M661,[1]Translation!$A$1:$F$1171,2,FALSE)</f>
        <v>2A205 – Rhesymol cymryd camau cyfreithlon/hawl apelio</v>
      </c>
      <c r="N661" s="4"/>
    </row>
    <row r="662" spans="1:14" ht="25.5" customHeight="1">
      <c r="A662" s="12" t="str">
        <f>VLOOKUP([1]English!A662,[1]Translation!$A$1:$F$1171,2,FALSE)</f>
        <v>Bwrdd Iechyd Lleol/Ymddiriedolaeth y GIG</v>
      </c>
      <c r="B662" s="12" t="str">
        <f>VLOOKUP([1]English!B662,[1]Translation!$A$1:$F$1171,2,FALSE)</f>
        <v>Bwrdd Iechyd Prifysgol Caerdydd a'r Fro</v>
      </c>
      <c r="C662" s="12" t="s">
        <v>31</v>
      </c>
      <c r="D662" s="12" t="str">
        <f>VLOOKUP([1]English!D662,[1]Translation!$A$1:$F$1171,2,FALSE)</f>
        <v>Iechyd</v>
      </c>
      <c r="E662" s="12" t="str">
        <f>VLOOKUP([1]English!E662,[1]Translation!$A$1:$F$1171,2,FALSE)</f>
        <v>Apwyntiadau/derbyniadau/gweithdrefnau cyflawniad a throsglwyddo</v>
      </c>
      <c r="F662" s="12">
        <v>202002871</v>
      </c>
      <c r="G662" s="12" t="str">
        <f>VLOOKUP([1]English!G662,[1]Translation!$A$1:$F$1171,2,FALSE)</f>
        <v>Asesiad</v>
      </c>
      <c r="H662" s="12" t="s">
        <v>45</v>
      </c>
      <c r="I662" s="12" t="s">
        <v>45</v>
      </c>
      <c r="J662" s="12" t="s">
        <v>26</v>
      </c>
      <c r="K662" s="12" t="s">
        <v>26</v>
      </c>
      <c r="L662" s="12" t="str">
        <f>VLOOKUP([1]English!L662,[1]Translation!$A$1:$F$1171,2,FALSE)</f>
        <v>Penderfynu peidio ymchwilio cwyn</v>
      </c>
      <c r="M662" s="12" t="str">
        <f>VLOOKUP([1]English!M662,[1]Translation!$A$1:$F$1171,2,FALSE)</f>
        <v>2B301 - Dim tystiolaeth o gamweinyddu neu fethiant y gwasanaeth</v>
      </c>
      <c r="N662" s="4"/>
    </row>
    <row r="663" spans="1:14" ht="25.5" customHeight="1">
      <c r="A663" s="12" t="str">
        <f>VLOOKUP([1]English!A663,[1]Translation!$A$1:$F$1171,2,FALSE)</f>
        <v>Bwrdd Iechyd Lleol/Ymddiriedolaeth y GIG</v>
      </c>
      <c r="B663" s="12" t="str">
        <f>VLOOKUP([1]English!B663,[1]Translation!$A$1:$F$1171,2,FALSE)</f>
        <v>Bwrdd Iechyd Prifysgol Caerdydd a'r Fro</v>
      </c>
      <c r="C663" s="12" t="s">
        <v>31</v>
      </c>
      <c r="D663" s="12" t="str">
        <f>VLOOKUP([1]English!D663,[1]Translation!$A$1:$F$1171,2,FALSE)</f>
        <v>Iechyd</v>
      </c>
      <c r="E663" s="12" t="str">
        <f>VLOOKUP([1]English!E663,[1]Translation!$A$1:$F$1171,2,FALSE)</f>
        <v>Triniaeth Glinigol mewn Ysbyty</v>
      </c>
      <c r="F663" s="12">
        <v>202003111</v>
      </c>
      <c r="G663" s="12" t="str">
        <f>VLOOKUP([1]English!G663,[1]Translation!$A$1:$F$1171,2,FALSE)</f>
        <v>Asesiad</v>
      </c>
      <c r="H663" s="12" t="s">
        <v>141</v>
      </c>
      <c r="I663" s="12" t="s">
        <v>128</v>
      </c>
      <c r="J663" s="12" t="s">
        <v>24</v>
      </c>
      <c r="K663" s="12" t="s">
        <v>24</v>
      </c>
      <c r="L663" s="12" t="str">
        <f>VLOOKUP([1]English!L663,[1]Translation!$A$1:$F$1171,2,FALSE)</f>
        <v>Mater tu hwnt i awdurdodaeth (yn ôl disgresiwn)</v>
      </c>
      <c r="M663" s="12" t="str">
        <f>VLOOKUP([1]English!M663,[1]Translation!$A$1:$F$1171,2,FALSE)</f>
        <v>2A205 – Rhesymol cymryd camau cyfreithlon/hawl apelio</v>
      </c>
      <c r="N663" s="4"/>
    </row>
    <row r="664" spans="1:14" ht="25.5">
      <c r="A664" s="12" t="str">
        <f>VLOOKUP([1]English!A664,[1]Translation!$A$1:$F$1171,2,FALSE)</f>
        <v>Bwrdd Iechyd Lleol/Ymddiriedolaeth y GIG</v>
      </c>
      <c r="B664" s="12" t="str">
        <f>VLOOKUP([1]English!B664,[1]Translation!$A$1:$F$1171,2,FALSE)</f>
        <v>Bwrdd Iechyd Prifysgol Caerdydd a'r Fro</v>
      </c>
      <c r="C664" s="12" t="s">
        <v>31</v>
      </c>
      <c r="D664" s="12" t="str">
        <f>VLOOKUP([1]English!D664,[1]Translation!$A$1:$F$1171,2,FALSE)</f>
        <v>Iechyd</v>
      </c>
      <c r="E664" s="12" t="str">
        <f>VLOOKUP([1]English!E664,[1]Translation!$A$1:$F$1171,2,FALSE)</f>
        <v>Triniaeth Glinigol mewn Ysbyty</v>
      </c>
      <c r="F664" s="12">
        <v>202003184</v>
      </c>
      <c r="G664" s="12" t="str">
        <f>VLOOKUP([1]English!G664,[1]Translation!$A$1:$F$1171,2,FALSE)</f>
        <v>Asesiad</v>
      </c>
      <c r="H664" s="12" t="s">
        <v>65</v>
      </c>
      <c r="I664" s="12" t="s">
        <v>65</v>
      </c>
      <c r="J664" s="12" t="s">
        <v>116</v>
      </c>
      <c r="K664" s="12" t="s">
        <v>116</v>
      </c>
      <c r="L664" s="12" t="str">
        <f>VLOOKUP([1]English!L664,[1]Translation!$A$1:$F$1171,2,FALSE)</f>
        <v>Mater tu hwnt i awdurdodaeth (yn ôl disgresiwn)</v>
      </c>
      <c r="M664" s="12" t="str">
        <f>VLOOKUP([1]English!M664,[1]Translation!$A$1:$F$1171,2,FALSE)</f>
        <v>2B204 - Y tu hwnt i Amser</v>
      </c>
      <c r="N664" s="4"/>
    </row>
    <row r="665" spans="1:14" ht="25.5" customHeight="1">
      <c r="A665" s="12" t="str">
        <f>VLOOKUP([1]English!A665,[1]Translation!$A$1:$F$1171,2,FALSE)</f>
        <v>Bwrdd Iechyd Lleol/Ymddiriedolaeth y GIG</v>
      </c>
      <c r="B665" s="12" t="str">
        <f>VLOOKUP([1]English!B665,[1]Translation!$A$1:$F$1171,2,FALSE)</f>
        <v>Bwrdd Iechyd Prifysgol Caerdydd a'r Fro</v>
      </c>
      <c r="C665" s="12" t="s">
        <v>31</v>
      </c>
      <c r="D665" s="12" t="str">
        <f>VLOOKUP([1]English!D665,[1]Translation!$A$1:$F$1171,2,FALSE)</f>
        <v>Iechyd</v>
      </c>
      <c r="E665" s="12" t="str">
        <f>VLOOKUP([1]English!E665,[1]Translation!$A$1:$F$1171,2,FALSE)</f>
        <v>Triniaeth Glinigol mewn Ysbyty</v>
      </c>
      <c r="F665" s="12">
        <v>202003443</v>
      </c>
      <c r="G665" s="12" t="str">
        <f>VLOOKUP([1]English!G665,[1]Translation!$A$1:$F$1171,2,FALSE)</f>
        <v>Asesiad</v>
      </c>
      <c r="H665" s="12" t="s">
        <v>64</v>
      </c>
      <c r="I665" s="12" t="s">
        <v>85</v>
      </c>
      <c r="J665" s="12" t="s">
        <v>18</v>
      </c>
      <c r="K665" s="12" t="s">
        <v>18</v>
      </c>
      <c r="L665" s="12" t="str">
        <f>VLOOKUP([1]English!L665,[1]Translation!$A$1:$F$1171,2,FALSE)</f>
        <v>Penderfynu peidio ymchwilio cwyn</v>
      </c>
      <c r="M665" s="12" t="str">
        <f>VLOOKUP([1]English!M665,[1]Translation!$A$1:$F$1171,2,FALSE)</f>
        <v>2B301 - Dim tystiolaeth o gamweinyddu neu fethiant y gwasanaeth</v>
      </c>
      <c r="N665" s="4"/>
    </row>
    <row r="666" spans="1:14" ht="25.5" customHeight="1">
      <c r="A666" s="12" t="str">
        <f>VLOOKUP([1]English!A666,[1]Translation!$A$1:$F$1171,2,FALSE)</f>
        <v>Bwrdd Iechyd Lleol/Ymddiriedolaeth y GIG</v>
      </c>
      <c r="B666" s="12" t="str">
        <f>VLOOKUP([1]English!B666,[1]Translation!$A$1:$F$1171,2,FALSE)</f>
        <v>Bwrdd Iechyd Prifysgol Caerdydd a'r Fro</v>
      </c>
      <c r="C666" s="12" t="s">
        <v>31</v>
      </c>
      <c r="D666" s="12" t="str">
        <f>VLOOKUP([1]English!D666,[1]Translation!$A$1:$F$1171,2,FALSE)</f>
        <v>Iechyd</v>
      </c>
      <c r="E666" s="12" t="str">
        <f>VLOOKUP([1]English!E666,[1]Translation!$A$1:$F$1171,2,FALSE)</f>
        <v>Triniaeth Glinigol mewn Ysbyty</v>
      </c>
      <c r="F666" s="12">
        <v>202003609</v>
      </c>
      <c r="G666" s="12" t="str">
        <f>VLOOKUP([1]English!G666,[1]Translation!$A$1:$F$1171,2,FALSE)</f>
        <v>Asesiad</v>
      </c>
      <c r="H666" s="12" t="s">
        <v>27</v>
      </c>
      <c r="I666" s="12" t="s">
        <v>60</v>
      </c>
      <c r="J666" s="12" t="s">
        <v>60</v>
      </c>
      <c r="K666" s="12" t="s">
        <v>60</v>
      </c>
      <c r="L666" s="12" t="str">
        <f>VLOOKUP([1]English!L666,[1]Translation!$A$1:$F$1171,2,FALSE)</f>
        <v>Penderfynu peidio ymchwilio cwyn</v>
      </c>
      <c r="M666" s="12" t="str">
        <f>VLOOKUP([1]English!M666,[1]Translation!$A$1:$F$1171,2,FALSE)</f>
        <v xml:space="preserve">2A303 -  Achwynwr yn methu â darparu'r wybodaeth y gofynnwyd amdano </v>
      </c>
      <c r="N666" s="4"/>
    </row>
    <row r="667" spans="1:14" ht="25.5" customHeight="1">
      <c r="A667" s="12" t="str">
        <f>VLOOKUP([1]English!A667,[1]Translation!$A$1:$F$1171,2,FALSE)</f>
        <v>Bwrdd Iechyd Lleol/Ymddiriedolaeth y GIG</v>
      </c>
      <c r="B667" s="12" t="str">
        <f>VLOOKUP([1]English!B667,[1]Translation!$A$1:$F$1171,2,FALSE)</f>
        <v>Bwrdd Iechyd Prifysgol Caerdydd a'r Fro</v>
      </c>
      <c r="C667" s="12" t="s">
        <v>31</v>
      </c>
      <c r="D667" s="12" t="str">
        <f>VLOOKUP([1]English!D667,[1]Translation!$A$1:$F$1171,2,FALSE)</f>
        <v>Iechyd</v>
      </c>
      <c r="E667" s="12" t="str">
        <f>VLOOKUP([1]English!E667,[1]Translation!$A$1:$F$1171,2,FALSE)</f>
        <v>Gwasanaethau anfeddygol</v>
      </c>
      <c r="F667" s="12">
        <v>202003702</v>
      </c>
      <c r="G667" s="12" t="str">
        <f>VLOOKUP([1]English!G667,[1]Translation!$A$1:$F$1171,2,FALSE)</f>
        <v>Asesiad</v>
      </c>
      <c r="H667" s="12" t="s">
        <v>115</v>
      </c>
      <c r="I667" s="12" t="s">
        <v>115</v>
      </c>
      <c r="J667" s="12" t="s">
        <v>79</v>
      </c>
      <c r="K667" s="12" t="s">
        <v>79</v>
      </c>
      <c r="L667" s="12" t="str">
        <f>VLOOKUP([1]English!L667,[1]Translation!$A$1:$F$1171,2,FALSE)</f>
        <v>Mater tu hwnt i awdurdodaeth (yn ôl disgresiwn)</v>
      </c>
      <c r="M667" s="12" t="str">
        <f>VLOOKUP([1]English!M667,[1]Translation!$A$1:$F$1171,2,FALSE)</f>
        <v>2B201 - Cynamserol - wedi'i gyfeirio at y corff cyhoeddus</v>
      </c>
      <c r="N667" s="4"/>
    </row>
    <row r="668" spans="1:14">
      <c r="A668" s="14" t="s">
        <v>1</v>
      </c>
      <c r="B668" s="14" t="s">
        <v>1</v>
      </c>
      <c r="C668" s="14" t="s">
        <v>228</v>
      </c>
      <c r="D668" s="14" t="s">
        <v>1</v>
      </c>
      <c r="E668" s="14" t="s">
        <v>1</v>
      </c>
      <c r="F668" s="15" t="s">
        <v>1</v>
      </c>
      <c r="G668" s="14" t="s">
        <v>1</v>
      </c>
      <c r="H668" s="14" t="s">
        <v>1</v>
      </c>
      <c r="I668" s="14" t="s">
        <v>1</v>
      </c>
      <c r="J668" s="14" t="s">
        <v>1</v>
      </c>
      <c r="K668" s="14" t="s">
        <v>1</v>
      </c>
      <c r="L668" s="14" t="s">
        <v>1</v>
      </c>
      <c r="M668" s="16" t="s">
        <v>1</v>
      </c>
      <c r="N668" s="4"/>
    </row>
    <row r="669" spans="1:14">
      <c r="A669" s="17" t="s">
        <v>1</v>
      </c>
      <c r="B669" s="18" t="s">
        <v>229</v>
      </c>
      <c r="C669" s="18" t="s">
        <v>1</v>
      </c>
      <c r="D669" s="17" t="s">
        <v>1</v>
      </c>
      <c r="E669" s="17" t="s">
        <v>1</v>
      </c>
      <c r="F669" s="17" t="s">
        <v>1</v>
      </c>
      <c r="G669" s="17" t="s">
        <v>1</v>
      </c>
      <c r="H669" s="17" t="s">
        <v>1</v>
      </c>
      <c r="I669" s="17" t="s">
        <v>1</v>
      </c>
      <c r="J669" s="17" t="s">
        <v>1</v>
      </c>
      <c r="K669" s="17" t="s">
        <v>1</v>
      </c>
      <c r="L669" s="17" t="s">
        <v>1</v>
      </c>
      <c r="M669" s="19" t="s">
        <v>1</v>
      </c>
      <c r="N669" s="4"/>
    </row>
    <row r="670" spans="1:14" ht="26.25">
      <c r="A670" s="9" t="s">
        <v>1</v>
      </c>
      <c r="B670" s="10" t="str">
        <f>VLOOKUP([1]English!B670,[1]Translation!$A$1:$F$1171,2,FALSE)</f>
        <v>Brwdd Iechyd Prifysgol Cwm Taf Morgannwg</v>
      </c>
      <c r="C670" s="9" t="s">
        <v>1</v>
      </c>
      <c r="D670" s="10" t="s">
        <v>1</v>
      </c>
      <c r="E670" s="9" t="s">
        <v>1</v>
      </c>
      <c r="F670" s="9" t="s">
        <v>1</v>
      </c>
      <c r="G670" s="9" t="s">
        <v>1</v>
      </c>
      <c r="H670" s="9" t="s">
        <v>1</v>
      </c>
      <c r="I670" s="9" t="s">
        <v>1</v>
      </c>
      <c r="J670" s="9" t="s">
        <v>1</v>
      </c>
      <c r="K670" s="9" t="s">
        <v>1</v>
      </c>
      <c r="L670" s="9" t="s">
        <v>1</v>
      </c>
      <c r="M670" s="11" t="s">
        <v>1</v>
      </c>
      <c r="N670" s="4"/>
    </row>
    <row r="671" spans="1:14" ht="38.25">
      <c r="A671" s="12" t="str">
        <f>VLOOKUP([1]English!A671,[1]Translation!$A$1:$F$1171,2,FALSE)</f>
        <v>Bwrdd Iechyd Lleol/Ymddiriedolaeth y GIG</v>
      </c>
      <c r="B671" s="12" t="str">
        <f>VLOOKUP([1]English!B671,[1]Translation!$A$1:$F$1171,2,FALSE)</f>
        <v>Brwdd Iechyd Prifysgol Cwm Taf Morgannwg</v>
      </c>
      <c r="C671" s="12" t="s">
        <v>31</v>
      </c>
      <c r="D671" s="12" t="str">
        <f>VLOOKUP([1]English!D671,[1]Translation!$A$1:$F$1171,2,FALSE)</f>
        <v>Iechyd</v>
      </c>
      <c r="E671" s="12" t="str">
        <f>VLOOKUP([1]English!E671,[1]Translation!$A$1:$F$1171,2,FALSE)</f>
        <v>Triniaeth Glinigol mewn Ysbyty</v>
      </c>
      <c r="F671" s="12">
        <v>201901156</v>
      </c>
      <c r="G671" s="12" t="str">
        <f>VLOOKUP([1]English!G671,[1]Translation!$A$1:$F$1171,2,FALSE)</f>
        <v>Ymchwiliad</v>
      </c>
      <c r="H671" s="12" t="s">
        <v>230</v>
      </c>
      <c r="I671" s="12" t="s">
        <v>231</v>
      </c>
      <c r="J671" s="12" t="s">
        <v>60</v>
      </c>
      <c r="K671" s="12" t="s">
        <v>60</v>
      </c>
      <c r="L671" s="12" t="str">
        <f>VLOOKUP([1]English!L671,[1]Translation!$A$1:$F$1171,2,FALSE)</f>
        <v>Adroddiad nid er budd y cyhoedd wedi'i gyhoeddi: y gŵyn wedi'i chadarnhau</v>
      </c>
      <c r="M671" s="12" t="str">
        <f>VLOOKUP([1]English!M671,[1]Translation!$A$1:$F$1171,2,FALSE)</f>
        <v>Camau gwneud iawn arall</v>
      </c>
      <c r="N671" s="4"/>
    </row>
    <row r="672" spans="1:14" ht="51">
      <c r="A672" s="12" t="str">
        <f>VLOOKUP([1]English!A672,[1]Translation!$A$1:$F$1171,2,FALSE)</f>
        <v>Bwrdd Iechyd Lleol/Ymddiriedolaeth y GIG</v>
      </c>
      <c r="B672" s="12" t="str">
        <f>VLOOKUP([1]English!B672,[1]Translation!$A$1:$F$1171,2,FALSE)</f>
        <v>Brwdd Iechyd Prifysgol Cwm Taf Morgannwg</v>
      </c>
      <c r="C672" s="12" t="s">
        <v>31</v>
      </c>
      <c r="D672" s="12" t="str">
        <f>VLOOKUP([1]English!D672,[1]Translation!$A$1:$F$1171,2,FALSE)</f>
        <v>Iechyd</v>
      </c>
      <c r="E672" s="12" t="str">
        <f>VLOOKUP([1]English!E672,[1]Translation!$A$1:$F$1171,2,FALSE)</f>
        <v>Triniaeth Glinigol mewn Ysbyty</v>
      </c>
      <c r="F672" s="12">
        <v>201904410</v>
      </c>
      <c r="G672" s="12" t="str">
        <f>VLOOKUP([1]English!G672,[1]Translation!$A$1:$F$1171,2,FALSE)</f>
        <v>Ymchwiliad</v>
      </c>
      <c r="H672" s="12" t="s">
        <v>232</v>
      </c>
      <c r="I672" s="12" t="s">
        <v>233</v>
      </c>
      <c r="J672" s="12" t="s">
        <v>18</v>
      </c>
      <c r="K672" s="12" t="s">
        <v>18</v>
      </c>
      <c r="L672" s="12" t="str">
        <f>VLOOKUP([1]English!L672,[1]Translation!$A$1:$F$1171,2,FALSE)</f>
        <v>Adroddiad nid er budd y cyhoedd wedi'i gyhoeddi: y gŵyn heb ei chadarnhau</v>
      </c>
      <c r="M672" s="12" t="str">
        <f>VLOOKUP([1]English!M672,[1]Translation!$A$1:$F$1171,2,FALSE)</f>
        <v>Cyhoeddwyd yr adroddiad: Ni chadarnhawyd y gŵyn</v>
      </c>
      <c r="N672" s="4"/>
    </row>
    <row r="673" spans="1:14" ht="38.25">
      <c r="A673" s="12" t="str">
        <f>VLOOKUP([1]English!A673,[1]Translation!$A$1:$F$1171,2,FALSE)</f>
        <v>Bwrdd Iechyd Lleol/Ymddiriedolaeth y GIG</v>
      </c>
      <c r="B673" s="12" t="str">
        <f>VLOOKUP([1]English!B673,[1]Translation!$A$1:$F$1171,2,FALSE)</f>
        <v>Brwdd Iechyd Prifysgol Cwm Taf Morgannwg</v>
      </c>
      <c r="C673" s="12" t="s">
        <v>31</v>
      </c>
      <c r="D673" s="12" t="str">
        <f>VLOOKUP([1]English!D673,[1]Translation!$A$1:$F$1171,2,FALSE)</f>
        <v>Iechyd</v>
      </c>
      <c r="E673" s="12" t="str">
        <f>VLOOKUP([1]English!E673,[1]Translation!$A$1:$F$1171,2,FALSE)</f>
        <v>Triniaeth Glinigol mewn Ysbyty</v>
      </c>
      <c r="F673" s="12">
        <v>201904926</v>
      </c>
      <c r="G673" s="12" t="str">
        <f>VLOOKUP([1]English!G673,[1]Translation!$A$1:$F$1171,2,FALSE)</f>
        <v>Ymchwiliad</v>
      </c>
      <c r="H673" s="12" t="s">
        <v>234</v>
      </c>
      <c r="I673" s="12" t="s">
        <v>235</v>
      </c>
      <c r="J673" s="12" t="s">
        <v>18</v>
      </c>
      <c r="K673" s="12" t="s">
        <v>18</v>
      </c>
      <c r="L673" s="12" t="str">
        <f>VLOOKUP([1]English!L673,[1]Translation!$A$1:$F$1171,2,FALSE)</f>
        <v>Adroddiad nid er budd y cyhoedd wedi'i gyhoeddi: y gŵyn heb ei chadarnhau</v>
      </c>
      <c r="M673" s="12" t="str">
        <f>VLOOKUP([1]English!M673,[1]Translation!$A$1:$F$1171,2,FALSE)</f>
        <v>Camweinyddu. Dim anghyfiawnder</v>
      </c>
      <c r="N673" s="4"/>
    </row>
    <row r="674" spans="1:14" ht="38.25">
      <c r="A674" s="12" t="str">
        <f>VLOOKUP([1]English!A674,[1]Translation!$A$1:$F$1171,2,FALSE)</f>
        <v>Bwrdd Iechyd Lleol/Ymddiriedolaeth y GIG</v>
      </c>
      <c r="B674" s="12" t="str">
        <f>VLOOKUP([1]English!B674,[1]Translation!$A$1:$F$1171,2,FALSE)</f>
        <v>Brwdd Iechyd Prifysgol Cwm Taf Morgannwg</v>
      </c>
      <c r="C674" s="12" t="s">
        <v>31</v>
      </c>
      <c r="D674" s="12" t="str">
        <f>VLOOKUP([1]English!D674,[1]Translation!$A$1:$F$1171,2,FALSE)</f>
        <v>Iechyd</v>
      </c>
      <c r="E674" s="12" t="str">
        <f>VLOOKUP([1]English!E674,[1]Translation!$A$1:$F$1171,2,FALSE)</f>
        <v>Triniaeth Glinigol mewn Ysbyty</v>
      </c>
      <c r="F674" s="12">
        <v>201905426</v>
      </c>
      <c r="G674" s="12" t="str">
        <f>VLOOKUP([1]English!G674,[1]Translation!$A$1:$F$1171,2,FALSE)</f>
        <v>Ymchwiliad</v>
      </c>
      <c r="H674" s="12" t="s">
        <v>236</v>
      </c>
      <c r="I674" s="12" t="s">
        <v>236</v>
      </c>
      <c r="J674" s="12" t="s">
        <v>68</v>
      </c>
      <c r="K674" s="12" t="s">
        <v>68</v>
      </c>
      <c r="L674" s="12" t="str">
        <f>VLOOKUP([1]English!L674,[1]Translation!$A$1:$F$1171,2,FALSE)</f>
        <v>Adroddiad nid er budd y cyhoedd wedi'i gyhoeddi: y gŵyn heb ei chadarnhau</v>
      </c>
      <c r="M674" s="12" t="str">
        <f>VLOOKUP([1]English!M674,[1]Translation!$A$1:$F$1171,2,FALSE)</f>
        <v>Camweinyddu. Dim anghyfiawnder</v>
      </c>
      <c r="N674" s="4"/>
    </row>
    <row r="675" spans="1:14" ht="25.5" customHeight="1">
      <c r="A675" s="12" t="str">
        <f>VLOOKUP([1]English!A675,[1]Translation!$A$1:$F$1171,2,FALSE)</f>
        <v>Bwrdd Iechyd Lleol/Ymddiriedolaeth y GIG</v>
      </c>
      <c r="B675" s="12" t="str">
        <f>VLOOKUP([1]English!B675,[1]Translation!$A$1:$F$1171,2,FALSE)</f>
        <v>Brwdd Iechyd Prifysgol Cwm Taf Morgannwg</v>
      </c>
      <c r="C675" s="12" t="s">
        <v>31</v>
      </c>
      <c r="D675" s="12" t="str">
        <f>VLOOKUP([1]English!D675,[1]Translation!$A$1:$F$1171,2,FALSE)</f>
        <v>Iechyd</v>
      </c>
      <c r="E675" s="12" t="str">
        <f>VLOOKUP([1]English!E675,[1]Translation!$A$1:$F$1171,2,FALSE)</f>
        <v>Triniaeth Glinigol tu allan i Ysbyty</v>
      </c>
      <c r="F675" s="12">
        <v>201905949</v>
      </c>
      <c r="G675" s="12" t="str">
        <f>VLOOKUP([1]English!G675,[1]Translation!$A$1:$F$1171,2,FALSE)</f>
        <v>Ymchwiliad</v>
      </c>
      <c r="H675" s="12" t="s">
        <v>237</v>
      </c>
      <c r="I675" s="12" t="s">
        <v>237</v>
      </c>
      <c r="J675" s="12" t="s">
        <v>37</v>
      </c>
      <c r="K675" s="12" t="s">
        <v>37</v>
      </c>
      <c r="L675" s="12" t="str">
        <f>VLOOKUP([1]English!L675,[1]Translation!$A$1:$F$1171,2,FALSE)</f>
        <v>Adroddiad nid er budd y cyhoedd wedi'i gyhoeddi: y gŵyn wedi'i chadarnhau</v>
      </c>
      <c r="M675" s="12" t="str">
        <f>VLOOKUP([1]English!M675,[1]Translation!$A$1:$F$1171,2,FALSE)</f>
        <v>Gwneud iawn - newid mewn gweithdrefnau awdurdod rhestredig yn ogystal â chamau arall gan awdurdod rhestredig (ac eithrio iawndal)</v>
      </c>
      <c r="N675" s="4"/>
    </row>
    <row r="676" spans="1:14" ht="25.5" customHeight="1">
      <c r="A676" s="12" t="str">
        <f>VLOOKUP([1]English!A676,[1]Translation!$A$1:$F$1171,2,FALSE)</f>
        <v>Bwrdd Iechyd Lleol/Ymddiriedolaeth y GIG</v>
      </c>
      <c r="B676" s="12" t="str">
        <f>VLOOKUP([1]English!B676,[1]Translation!$A$1:$F$1171,2,FALSE)</f>
        <v>Brwdd Iechyd Prifysgol Cwm Taf Morgannwg</v>
      </c>
      <c r="C676" s="12" t="s">
        <v>31</v>
      </c>
      <c r="D676" s="12" t="str">
        <f>VLOOKUP([1]English!D676,[1]Translation!$A$1:$F$1171,2,FALSE)</f>
        <v>Iechyd</v>
      </c>
      <c r="E676" s="12" t="str">
        <f>VLOOKUP([1]English!E676,[1]Translation!$A$1:$F$1171,2,FALSE)</f>
        <v>Triniaeth Glinigol mewn Ysbyty</v>
      </c>
      <c r="F676" s="12">
        <v>202001251</v>
      </c>
      <c r="G676" s="12" t="str">
        <f>VLOOKUP([1]English!G676,[1]Translation!$A$1:$F$1171,2,FALSE)</f>
        <v>Asesiad</v>
      </c>
      <c r="H676" s="12" t="s">
        <v>42</v>
      </c>
      <c r="I676" s="12" t="s">
        <v>185</v>
      </c>
      <c r="J676" s="12" t="s">
        <v>56</v>
      </c>
      <c r="K676" s="12" t="s">
        <v>56</v>
      </c>
      <c r="L676" s="12" t="str">
        <f>VLOOKUP([1]English!L676,[1]Translation!$A$1:$F$1171,2,FALSE)</f>
        <v>Penderfynu peidio ymchwilio cwyn</v>
      </c>
      <c r="M676" s="12" t="str">
        <f>VLOOKUP([1]English!M676,[1]Translation!$A$1:$F$1171,2,FALSE)</f>
        <v>2B301 - Dim tystiolaeth o gamweinyddu neu fethiant y gwasanaeth</v>
      </c>
      <c r="N676" s="4"/>
    </row>
    <row r="677" spans="1:14" ht="25.5" customHeight="1">
      <c r="A677" s="12" t="str">
        <f>VLOOKUP([1]English!A677,[1]Translation!$A$1:$F$1171,2,FALSE)</f>
        <v>Bwrdd Iechyd Lleol/Ymddiriedolaeth y GIG</v>
      </c>
      <c r="B677" s="12" t="str">
        <f>VLOOKUP([1]English!B677,[1]Translation!$A$1:$F$1171,2,FALSE)</f>
        <v>Brwdd Iechyd Prifysgol Cwm Taf Morgannwg</v>
      </c>
      <c r="C677" s="12" t="s">
        <v>31</v>
      </c>
      <c r="D677" s="12" t="str">
        <f>VLOOKUP([1]English!D677,[1]Translation!$A$1:$F$1171,2,FALSE)</f>
        <v>Iechyd</v>
      </c>
      <c r="E677" s="12" t="str">
        <f>VLOOKUP([1]English!E677,[1]Translation!$A$1:$F$1171,2,FALSE)</f>
        <v>Triniaeth Glinigol mewn Ysbyty</v>
      </c>
      <c r="F677" s="12">
        <v>202001862</v>
      </c>
      <c r="G677" s="12" t="str">
        <f>VLOOKUP([1]English!G677,[1]Translation!$A$1:$F$1171,2,FALSE)</f>
        <v>Asesiad</v>
      </c>
      <c r="H677" s="12" t="s">
        <v>165</v>
      </c>
      <c r="I677" s="12" t="s">
        <v>160</v>
      </c>
      <c r="J677" s="12" t="s">
        <v>13</v>
      </c>
      <c r="K677" s="12" t="s">
        <v>13</v>
      </c>
      <c r="L677" s="12" t="str">
        <f>VLOOKUP([1]English!L677,[1]Translation!$A$1:$F$1171,2,FALSE)</f>
        <v>Penderfynu peidio ymchwilio cwyn</v>
      </c>
      <c r="M677" s="12" t="str">
        <f>VLOOKUP([1]English!M677,[1]Translation!$A$1:$F$1171,2,FALSE)</f>
        <v>2A301 - Dim tystiolaeth o gamweinyddu neu fethiant y gwasanaeth</v>
      </c>
      <c r="N677" s="4"/>
    </row>
    <row r="678" spans="1:14" ht="25.5" customHeight="1">
      <c r="A678" s="12" t="str">
        <f>VLOOKUP([1]English!A678,[1]Translation!$A$1:$F$1171,2,FALSE)</f>
        <v>Bwrdd Iechyd Lleol/Ymddiriedolaeth y GIG</v>
      </c>
      <c r="B678" s="12" t="str">
        <f>VLOOKUP([1]English!B678,[1]Translation!$A$1:$F$1171,2,FALSE)</f>
        <v>Brwdd Iechyd Prifysgol Cwm Taf Morgannwg</v>
      </c>
      <c r="C678" s="12" t="s">
        <v>31</v>
      </c>
      <c r="D678" s="12" t="str">
        <f>VLOOKUP([1]English!D678,[1]Translation!$A$1:$F$1171,2,FALSE)</f>
        <v>Iechyd</v>
      </c>
      <c r="E678" s="12" t="str">
        <f>VLOOKUP([1]English!E678,[1]Translation!$A$1:$F$1171,2,FALSE)</f>
        <v>Triniaeth Glinigol mewn Ysbyty</v>
      </c>
      <c r="F678" s="12">
        <v>202002000</v>
      </c>
      <c r="G678" s="12" t="str">
        <f>VLOOKUP([1]English!G678,[1]Translation!$A$1:$F$1171,2,FALSE)</f>
        <v>Asesiad</v>
      </c>
      <c r="H678" s="12" t="s">
        <v>220</v>
      </c>
      <c r="I678" s="12" t="s">
        <v>220</v>
      </c>
      <c r="J678" s="12" t="s">
        <v>70</v>
      </c>
      <c r="K678" s="12" t="s">
        <v>70</v>
      </c>
      <c r="L678" s="12" t="str">
        <f>VLOOKUP([1]English!L678,[1]Translation!$A$1:$F$1171,2,FALSE)</f>
        <v>Penderfynu peidio ymchwilio cwyn</v>
      </c>
      <c r="M678" s="12" t="str">
        <f>VLOOKUP([1]English!M678,[1]Translation!$A$1:$F$1171,2,FALSE)</f>
        <v>2B301 - Dim tystiolaeth o gamweinyddu neu fethiant y gwasanaeth</v>
      </c>
      <c r="N678" s="4"/>
    </row>
    <row r="679" spans="1:14" ht="25.5">
      <c r="A679" s="12" t="str">
        <f>VLOOKUP([1]English!A679,[1]Translation!$A$1:$F$1171,2,FALSE)</f>
        <v>Bwrdd Iechyd Lleol/Ymddiriedolaeth y GIG</v>
      </c>
      <c r="B679" s="12" t="str">
        <f>VLOOKUP([1]English!B679,[1]Translation!$A$1:$F$1171,2,FALSE)</f>
        <v>Brwdd Iechyd Prifysgol Cwm Taf Morgannwg</v>
      </c>
      <c r="C679" s="12" t="s">
        <v>31</v>
      </c>
      <c r="D679" s="12" t="str">
        <f>VLOOKUP([1]English!D679,[1]Translation!$A$1:$F$1171,2,FALSE)</f>
        <v>Iechyd</v>
      </c>
      <c r="E679" s="12" t="str">
        <f>VLOOKUP([1]English!E679,[1]Translation!$A$1:$F$1171,2,FALSE)</f>
        <v>Eraill</v>
      </c>
      <c r="F679" s="12">
        <v>202002061</v>
      </c>
      <c r="G679" s="12" t="str">
        <f>VLOOKUP([1]English!G679,[1]Translation!$A$1:$F$1171,2,FALSE)</f>
        <v>Asesiad</v>
      </c>
      <c r="H679" s="12" t="s">
        <v>153</v>
      </c>
      <c r="I679" s="12" t="s">
        <v>160</v>
      </c>
      <c r="J679" s="12" t="s">
        <v>90</v>
      </c>
      <c r="K679" s="12" t="s">
        <v>90</v>
      </c>
      <c r="L679" s="12" t="str">
        <f>VLOOKUP([1]English!L679,[1]Translation!$A$1:$F$1171,2,FALSE)</f>
        <v>Mater tu hwnt i awdurdodaeth (yn ôl disgresiwn)</v>
      </c>
      <c r="M679" s="12" t="str">
        <f>VLOOKUP([1]English!M679,[1]Translation!$A$1:$F$1171,2,FALSE)</f>
        <v>2B204 - Y tu hwnt i Amser</v>
      </c>
      <c r="N679" s="4"/>
    </row>
    <row r="680" spans="1:14" ht="25.5" customHeight="1">
      <c r="A680" s="12" t="str">
        <f>VLOOKUP([1]English!A680,[1]Translation!$A$1:$F$1171,2,FALSE)</f>
        <v>Bwrdd Iechyd Lleol/Ymddiriedolaeth y GIG</v>
      </c>
      <c r="B680" s="12" t="str">
        <f>VLOOKUP([1]English!B680,[1]Translation!$A$1:$F$1171,2,FALSE)</f>
        <v>Brwdd Iechyd Prifysgol Cwm Taf Morgannwg</v>
      </c>
      <c r="C680" s="12" t="s">
        <v>31</v>
      </c>
      <c r="D680" s="12" t="str">
        <f>VLOOKUP([1]English!D680,[1]Translation!$A$1:$F$1171,2,FALSE)</f>
        <v>Iechyd</v>
      </c>
      <c r="E680" s="12" t="str">
        <f>VLOOKUP([1]English!E680,[1]Translation!$A$1:$F$1171,2,FALSE)</f>
        <v>Triniaeth Glinigol mewn Ysbyty</v>
      </c>
      <c r="F680" s="12">
        <v>202002346</v>
      </c>
      <c r="G680" s="12" t="str">
        <f>VLOOKUP([1]English!G680,[1]Translation!$A$1:$F$1171,2,FALSE)</f>
        <v>Asesiad</v>
      </c>
      <c r="H680" s="12" t="s">
        <v>86</v>
      </c>
      <c r="I680" s="12" t="s">
        <v>72</v>
      </c>
      <c r="J680" s="12" t="s">
        <v>94</v>
      </c>
      <c r="K680" s="12" t="s">
        <v>94</v>
      </c>
      <c r="L680" s="12" t="str">
        <f>VLOOKUP([1]English!L680,[1]Translation!$A$1:$F$1171,2,FALSE)</f>
        <v>Datrys yn gynnar</v>
      </c>
      <c r="M680" s="12" t="str">
        <f>VLOOKUP([1]English!M680,[1]Translation!$A$1:$F$1171,2,FALSE)</f>
        <v>2C401 - Camau gan yr awdurdod rhestredig (ee. iawndal)</v>
      </c>
      <c r="N680" s="4"/>
    </row>
    <row r="681" spans="1:14" ht="25.5" customHeight="1">
      <c r="A681" s="12" t="str">
        <f>VLOOKUP([1]English!A681,[1]Translation!$A$1:$F$1171,2,FALSE)</f>
        <v>Bwrdd Iechyd Lleol/Ymddiriedolaeth y GIG</v>
      </c>
      <c r="B681" s="12" t="str">
        <f>VLOOKUP([1]English!B681,[1]Translation!$A$1:$F$1171,2,FALSE)</f>
        <v>Brwdd Iechyd Prifysgol Cwm Taf Morgannwg</v>
      </c>
      <c r="C681" s="12" t="s">
        <v>31</v>
      </c>
      <c r="D681" s="12" t="str">
        <f>VLOOKUP([1]English!D681,[1]Translation!$A$1:$F$1171,2,FALSE)</f>
        <v>Iechyd</v>
      </c>
      <c r="E681" s="12" t="str">
        <f>VLOOKUP([1]English!E681,[1]Translation!$A$1:$F$1171,2,FALSE)</f>
        <v>Triniaeth Glinigol mewn Ysbyty</v>
      </c>
      <c r="F681" s="12">
        <v>202002690</v>
      </c>
      <c r="G681" s="12" t="str">
        <f>VLOOKUP([1]English!G681,[1]Translation!$A$1:$F$1171,2,FALSE)</f>
        <v>Asesiad</v>
      </c>
      <c r="H681" s="12" t="s">
        <v>101</v>
      </c>
      <c r="I681" s="12" t="s">
        <v>101</v>
      </c>
      <c r="J681" s="12" t="s">
        <v>141</v>
      </c>
      <c r="K681" s="12" t="s">
        <v>141</v>
      </c>
      <c r="L681" s="12" t="str">
        <f>VLOOKUP([1]English!L681,[1]Translation!$A$1:$F$1171,2,FALSE)</f>
        <v>Penderfynu peidio ymchwilio cwyn</v>
      </c>
      <c r="M681" s="12" t="str">
        <f>VLOOKUP([1]English!M681,[1]Translation!$A$1:$F$1171,2,FALSE)</f>
        <v>2B301 - Dim tystiolaeth o gamweinyddu neu fethiant y gwasanaeth</v>
      </c>
      <c r="N681" s="4"/>
    </row>
    <row r="682" spans="1:14" ht="25.5" customHeight="1">
      <c r="A682" s="12" t="str">
        <f>VLOOKUP([1]English!A682,[1]Translation!$A$1:$F$1171,2,FALSE)</f>
        <v>Bwrdd Iechyd Lleol/Ymddiriedolaeth y GIG</v>
      </c>
      <c r="B682" s="12" t="str">
        <f>VLOOKUP([1]English!B682,[1]Translation!$A$1:$F$1171,2,FALSE)</f>
        <v>Brwdd Iechyd Prifysgol Cwm Taf Morgannwg</v>
      </c>
      <c r="C682" s="12" t="s">
        <v>31</v>
      </c>
      <c r="D682" s="12" t="str">
        <f>VLOOKUP([1]English!D682,[1]Translation!$A$1:$F$1171,2,FALSE)</f>
        <v>Iechyd</v>
      </c>
      <c r="E682" s="12" t="str">
        <f>VLOOKUP([1]English!E682,[1]Translation!$A$1:$F$1171,2,FALSE)</f>
        <v>Triniaeth Glinigol tu allan i Ysbyty</v>
      </c>
      <c r="F682" s="12">
        <v>202002708</v>
      </c>
      <c r="G682" s="12" t="str">
        <f>VLOOKUP([1]English!G682,[1]Translation!$A$1:$F$1171,2,FALSE)</f>
        <v>Asesiad</v>
      </c>
      <c r="H682" s="12" t="s">
        <v>53</v>
      </c>
      <c r="I682" s="12" t="s">
        <v>53</v>
      </c>
      <c r="J682" s="12" t="s">
        <v>85</v>
      </c>
      <c r="K682" s="12" t="s">
        <v>85</v>
      </c>
      <c r="L682" s="12" t="str">
        <f>VLOOKUP([1]English!L682,[1]Translation!$A$1:$F$1171,2,FALSE)</f>
        <v>Mater tu hwnt i awdurdodaeth (yn ôl disgresiwn)</v>
      </c>
      <c r="M682" s="12" t="str">
        <f>VLOOKUP([1]English!M682,[1]Translation!$A$1:$F$1171,2,FALSE)</f>
        <v>2B201 - Cynamserol - wedi'i gyfeirio at y corff cyhoeddus</v>
      </c>
      <c r="N682" s="4"/>
    </row>
    <row r="683" spans="1:14" ht="25.5" customHeight="1">
      <c r="A683" s="12" t="str">
        <f>VLOOKUP([1]English!A683,[1]Translation!$A$1:$F$1171,2,FALSE)</f>
        <v>Bwrdd Iechyd Lleol/Ymddiriedolaeth y GIG</v>
      </c>
      <c r="B683" s="12" t="str">
        <f>VLOOKUP([1]English!B683,[1]Translation!$A$1:$F$1171,2,FALSE)</f>
        <v>Brwdd Iechyd Prifysgol Cwm Taf Morgannwg</v>
      </c>
      <c r="C683" s="12" t="s">
        <v>31</v>
      </c>
      <c r="D683" s="12" t="str">
        <f>VLOOKUP([1]English!D683,[1]Translation!$A$1:$F$1171,2,FALSE)</f>
        <v>Iechyd</v>
      </c>
      <c r="E683" s="12" t="str">
        <f>VLOOKUP([1]English!E683,[1]Translation!$A$1:$F$1171,2,FALSE)</f>
        <v>Triniaeth Glinigol mewn Ysbyty</v>
      </c>
      <c r="F683" s="12">
        <v>202002716</v>
      </c>
      <c r="G683" s="12" t="str">
        <f>VLOOKUP([1]English!G683,[1]Translation!$A$1:$F$1171,2,FALSE)</f>
        <v>Asesiad</v>
      </c>
      <c r="H683" s="12" t="s">
        <v>53</v>
      </c>
      <c r="I683" s="12" t="s">
        <v>32</v>
      </c>
      <c r="J683" s="12" t="s">
        <v>96</v>
      </c>
      <c r="K683" s="12" t="s">
        <v>96</v>
      </c>
      <c r="L683" s="12" t="str">
        <f>VLOOKUP([1]English!L683,[1]Translation!$A$1:$F$1171,2,FALSE)</f>
        <v>Datrys yn gynnar</v>
      </c>
      <c r="M683" s="12" t="str">
        <f>VLOOKUP([1]English!M683,[1]Translation!$A$1:$F$1171,2,FALSE)</f>
        <v>2C401 - Camau gan yr awdurdod rhestredig (ee. iawndal)</v>
      </c>
      <c r="N683" s="4"/>
    </row>
    <row r="684" spans="1:14" ht="25.5" customHeight="1">
      <c r="A684" s="12" t="str">
        <f>VLOOKUP([1]English!A684,[1]Translation!$A$1:$F$1171,2,FALSE)</f>
        <v>Bwrdd Iechyd Lleol/Ymddiriedolaeth y GIG</v>
      </c>
      <c r="B684" s="12" t="str">
        <f>VLOOKUP([1]English!B684,[1]Translation!$A$1:$F$1171,2,FALSE)</f>
        <v>Brwdd Iechyd Prifysgol Cwm Taf Morgannwg</v>
      </c>
      <c r="C684" s="12" t="s">
        <v>31</v>
      </c>
      <c r="D684" s="12" t="str">
        <f>VLOOKUP([1]English!D684,[1]Translation!$A$1:$F$1171,2,FALSE)</f>
        <v>Ymdrin â chwynion</v>
      </c>
      <c r="E684" s="12" t="str">
        <f>VLOOKUP([1]English!E684,[1]Translation!$A$1:$F$1171,2,FALSE)</f>
        <v>Iechyd</v>
      </c>
      <c r="F684" s="12">
        <v>202002797</v>
      </c>
      <c r="G684" s="12" t="str">
        <f>VLOOKUP([1]English!G684,[1]Translation!$A$1:$F$1171,2,FALSE)</f>
        <v>Asesiad</v>
      </c>
      <c r="H684" s="12" t="s">
        <v>40</v>
      </c>
      <c r="I684" s="12" t="s">
        <v>40</v>
      </c>
      <c r="J684" s="12" t="s">
        <v>49</v>
      </c>
      <c r="K684" s="12" t="s">
        <v>49</v>
      </c>
      <c r="L684" s="12" t="str">
        <f>VLOOKUP([1]English!L684,[1]Translation!$A$1:$F$1171,2,FALSE)</f>
        <v>Penderfynu peidio ymchwilio cwyn</v>
      </c>
      <c r="M684" s="12" t="str">
        <f>VLOOKUP([1]English!M684,[1]Translation!$A$1:$F$1171,2,FALSE)</f>
        <v>2B305 - Ychydig ymhellach y gellir ei gyflawni</v>
      </c>
      <c r="N684" s="4"/>
    </row>
    <row r="685" spans="1:14" ht="25.5">
      <c r="A685" s="12" t="str">
        <f>VLOOKUP([1]English!A685,[1]Translation!$A$1:$F$1171,2,FALSE)</f>
        <v>Bwrdd Iechyd Lleol/Ymddiriedolaeth y GIG</v>
      </c>
      <c r="B685" s="12" t="str">
        <f>VLOOKUP([1]English!B685,[1]Translation!$A$1:$F$1171,2,FALSE)</f>
        <v>Brwdd Iechyd Prifysgol Cwm Taf Morgannwg</v>
      </c>
      <c r="C685" s="12" t="s">
        <v>31</v>
      </c>
      <c r="D685" s="12" t="str">
        <f>VLOOKUP([1]English!D685,[1]Translation!$A$1:$F$1171,2,FALSE)</f>
        <v>Iechyd</v>
      </c>
      <c r="E685" s="12" t="str">
        <f>VLOOKUP([1]English!E685,[1]Translation!$A$1:$F$1171,2,FALSE)</f>
        <v>Triniaeth Glinigol mewn Ysbyty</v>
      </c>
      <c r="F685" s="12">
        <v>202002831</v>
      </c>
      <c r="G685" s="12" t="str">
        <f>VLOOKUP([1]English!G685,[1]Translation!$A$1:$F$1171,2,FALSE)</f>
        <v>Asesiad</v>
      </c>
      <c r="H685" s="12" t="s">
        <v>32</v>
      </c>
      <c r="I685" s="12" t="s">
        <v>32</v>
      </c>
      <c r="J685" s="12" t="s">
        <v>64</v>
      </c>
      <c r="K685" s="12" t="s">
        <v>64</v>
      </c>
      <c r="L685" s="12" t="str">
        <f>VLOOKUP([1]English!L685,[1]Translation!$A$1:$F$1171,2,FALSE)</f>
        <v>Mater tu hwnt i awdurdodaeth (yn ôl disgresiwn)</v>
      </c>
      <c r="M685" s="12" t="str">
        <f>VLOOKUP([1]English!M685,[1]Translation!$A$1:$F$1171,2,FALSE)</f>
        <v>2A204 - Y tu hwnt i Amser</v>
      </c>
      <c r="N685" s="4"/>
    </row>
    <row r="686" spans="1:14" ht="25.5" customHeight="1">
      <c r="A686" s="12" t="str">
        <f>VLOOKUP([1]English!A686,[1]Translation!$A$1:$F$1171,2,FALSE)</f>
        <v>Bwrdd Iechyd Lleol/Ymddiriedolaeth y GIG</v>
      </c>
      <c r="B686" s="12" t="str">
        <f>VLOOKUP([1]English!B686,[1]Translation!$A$1:$F$1171,2,FALSE)</f>
        <v>Brwdd Iechyd Prifysgol Cwm Taf Morgannwg</v>
      </c>
      <c r="C686" s="12" t="s">
        <v>31</v>
      </c>
      <c r="D686" s="12" t="str">
        <f>VLOOKUP([1]English!D686,[1]Translation!$A$1:$F$1171,2,FALSE)</f>
        <v>Iechyd</v>
      </c>
      <c r="E686" s="12" t="str">
        <f>VLOOKUP([1]English!E686,[1]Translation!$A$1:$F$1171,2,FALSE)</f>
        <v>Triniaeth Glinigol mewn Ysbyty</v>
      </c>
      <c r="F686" s="12">
        <v>202002958</v>
      </c>
      <c r="G686" s="12" t="str">
        <f>VLOOKUP([1]English!G686,[1]Translation!$A$1:$F$1171,2,FALSE)</f>
        <v>Asesiad</v>
      </c>
      <c r="H686" s="12" t="s">
        <v>67</v>
      </c>
      <c r="I686" s="12" t="s">
        <v>23</v>
      </c>
      <c r="J686" s="12" t="s">
        <v>96</v>
      </c>
      <c r="K686" s="12" t="s">
        <v>96</v>
      </c>
      <c r="L686" s="12" t="str">
        <f>VLOOKUP([1]English!L686,[1]Translation!$A$1:$F$1171,2,FALSE)</f>
        <v>Mater tu hwnt i awdurdodaeth (yn ôl disgresiwn)</v>
      </c>
      <c r="M686" s="12" t="str">
        <f>VLOOKUP([1]English!M686,[1]Translation!$A$1:$F$1171,2,FALSE)</f>
        <v>2A201 -  Cynamserol - wedi'i gyfeirio at y corff cyhoeddus</v>
      </c>
      <c r="N686" s="4"/>
    </row>
    <row r="687" spans="1:14" ht="25.5" customHeight="1">
      <c r="A687" s="12" t="str">
        <f>VLOOKUP([1]English!A687,[1]Translation!$A$1:$F$1171,2,FALSE)</f>
        <v>Bwrdd Iechyd Lleol/Ymddiriedolaeth y GIG</v>
      </c>
      <c r="B687" s="12" t="str">
        <f>VLOOKUP([1]English!B687,[1]Translation!$A$1:$F$1171,2,FALSE)</f>
        <v>Brwdd Iechyd Prifysgol Cwm Taf Morgannwg</v>
      </c>
      <c r="C687" s="12" t="s">
        <v>31</v>
      </c>
      <c r="D687" s="12" t="str">
        <f>VLOOKUP([1]English!D687,[1]Translation!$A$1:$F$1171,2,FALSE)</f>
        <v>Iechyd</v>
      </c>
      <c r="E687" s="12" t="str">
        <f>VLOOKUP([1]English!E687,[1]Translation!$A$1:$F$1171,2,FALSE)</f>
        <v>Triniaeth Glinigol mewn Ysbyty</v>
      </c>
      <c r="F687" s="12">
        <v>202003135</v>
      </c>
      <c r="G687" s="12" t="str">
        <f>VLOOKUP([1]English!G687,[1]Translation!$A$1:$F$1171,2,FALSE)</f>
        <v>Asesiad</v>
      </c>
      <c r="H687" s="12" t="s">
        <v>70</v>
      </c>
      <c r="I687" s="12" t="s">
        <v>70</v>
      </c>
      <c r="J687" s="12" t="s">
        <v>43</v>
      </c>
      <c r="K687" s="12" t="s">
        <v>43</v>
      </c>
      <c r="L687" s="12" t="str">
        <f>VLOOKUP([1]English!L687,[1]Translation!$A$1:$F$1171,2,FALSE)</f>
        <v>Datrys yn gynnar</v>
      </c>
      <c r="M687" s="12" t="str">
        <f>VLOOKUP([1]English!M687,[1]Translation!$A$1:$F$1171,2,FALSE)</f>
        <v>2C401 - Camau gan yr awdurdod rhestredig (ee. iawndal)</v>
      </c>
      <c r="N687" s="4"/>
    </row>
    <row r="688" spans="1:14" ht="25.5" customHeight="1">
      <c r="A688" s="12" t="str">
        <f>VLOOKUP([1]English!A688,[1]Translation!$A$1:$F$1171,2,FALSE)</f>
        <v>Bwrdd Iechyd Lleol/Ymddiriedolaeth y GIG</v>
      </c>
      <c r="B688" s="12" t="str">
        <f>VLOOKUP([1]English!B688,[1]Translation!$A$1:$F$1171,2,FALSE)</f>
        <v>Brwdd Iechyd Prifysgol Cwm Taf Morgannwg</v>
      </c>
      <c r="C688" s="12" t="s">
        <v>31</v>
      </c>
      <c r="D688" s="12" t="str">
        <f>VLOOKUP([1]English!D688,[1]Translation!$A$1:$F$1171,2,FALSE)</f>
        <v>Eraill Amrywiol</v>
      </c>
      <c r="E688" s="12" t="str">
        <f>VLOOKUP([1]English!E688,[1]Translation!$A$1:$F$1171,2,FALSE)</f>
        <v>Eraill Amrywiol</v>
      </c>
      <c r="F688" s="12">
        <v>202003316</v>
      </c>
      <c r="G688" s="12" t="str">
        <f>VLOOKUP([1]English!G688,[1]Translation!$A$1:$F$1171,2,FALSE)</f>
        <v>Asesiad</v>
      </c>
      <c r="H688" s="12" t="s">
        <v>94</v>
      </c>
      <c r="I688" s="12" t="s">
        <v>94</v>
      </c>
      <c r="J688" s="12" t="s">
        <v>63</v>
      </c>
      <c r="K688" s="12" t="s">
        <v>63</v>
      </c>
      <c r="L688" s="12" t="str">
        <f>VLOOKUP([1]English!L688,[1]Translation!$A$1:$F$1171,2,FALSE)</f>
        <v>Mater tu hwnt i awdurdodaeth (nid yn ôl disgresiwn)</v>
      </c>
      <c r="M688" s="12" t="str">
        <f>VLOOKUP([1]English!M688,[1]Translation!$A$1:$F$1171,2,FALSE)</f>
        <v>2A101 - Mater tu hwnt i awdurdodaeth (nid yn ôl disgresiwn)</v>
      </c>
      <c r="N688" s="4"/>
    </row>
    <row r="689" spans="1:14" ht="25.5">
      <c r="A689" s="12" t="str">
        <f>VLOOKUP([1]English!A689,[1]Translation!$A$1:$F$1171,2,FALSE)</f>
        <v>Bwrdd Iechyd Lleol/Ymddiriedolaeth y GIG</v>
      </c>
      <c r="B689" s="12" t="str">
        <f>VLOOKUP([1]English!B689,[1]Translation!$A$1:$F$1171,2,FALSE)</f>
        <v>Brwdd Iechyd Prifysgol Cwm Taf Morgannwg</v>
      </c>
      <c r="C689" s="12" t="s">
        <v>31</v>
      </c>
      <c r="D689" s="12" t="str">
        <f>VLOOKUP([1]English!D689,[1]Translation!$A$1:$F$1171,2,FALSE)</f>
        <v>Iechyd</v>
      </c>
      <c r="E689" s="12" t="str">
        <f>VLOOKUP([1]English!E689,[1]Translation!$A$1:$F$1171,2,FALSE)</f>
        <v>Triniaeth Glinigol mewn Ysbyty</v>
      </c>
      <c r="F689" s="12">
        <v>202003468</v>
      </c>
      <c r="G689" s="12" t="str">
        <f>VLOOKUP([1]English!G689,[1]Translation!$A$1:$F$1171,2,FALSE)</f>
        <v>Asesiad</v>
      </c>
      <c r="H689" s="12" t="s">
        <v>18</v>
      </c>
      <c r="I689" s="12" t="s">
        <v>18</v>
      </c>
      <c r="J689" s="12" t="s">
        <v>78</v>
      </c>
      <c r="K689" s="12" t="s">
        <v>78</v>
      </c>
      <c r="L689" s="12" t="str">
        <f>VLOOKUP([1]English!L689,[1]Translation!$A$1:$F$1171,2,FALSE)</f>
        <v>Mater tu hwnt i awdurdodaeth (yn ôl disgresiwn)</v>
      </c>
      <c r="M689" s="12" t="str">
        <f>VLOOKUP([1]English!M689,[1]Translation!$A$1:$F$1171,2,FALSE)</f>
        <v>2A204 - Y tu hwnt i Amser</v>
      </c>
      <c r="N689" s="4"/>
    </row>
    <row r="690" spans="1:14" ht="38.25">
      <c r="A690" s="12" t="str">
        <f>VLOOKUP([1]English!A690,[1]Translation!$A$1:$F$1171,2,FALSE)</f>
        <v>Bwrdd Iechyd Lleol/Ymddiriedolaeth y GIG</v>
      </c>
      <c r="B690" s="12" t="str">
        <f>VLOOKUP([1]English!B690,[1]Translation!$A$1:$F$1171,2,FALSE)</f>
        <v>Brwdd Iechyd Prifysgol Cwm Taf Morgannwg</v>
      </c>
      <c r="C690" s="12" t="s">
        <v>31</v>
      </c>
      <c r="D690" s="12" t="str">
        <f>VLOOKUP([1]English!D690,[1]Translation!$A$1:$F$1171,2,FALSE)</f>
        <v>Iechyd</v>
      </c>
      <c r="E690" s="12" t="str">
        <f>VLOOKUP([1]English!E690,[1]Translation!$A$1:$F$1171,2,FALSE)</f>
        <v>Triniaeth Glinigol mewn Ysbyty</v>
      </c>
      <c r="F690" s="12">
        <v>202003601</v>
      </c>
      <c r="G690" s="12" t="str">
        <f>VLOOKUP([1]English!G690,[1]Translation!$A$1:$F$1171,2,FALSE)</f>
        <v>Asesiad</v>
      </c>
      <c r="H690" s="12" t="s">
        <v>56</v>
      </c>
      <c r="I690" s="12" t="s">
        <v>9</v>
      </c>
      <c r="J690" s="12" t="s">
        <v>9</v>
      </c>
      <c r="K690" s="12" t="s">
        <v>9</v>
      </c>
      <c r="L690" s="12" t="str">
        <f>VLOOKUP([1]English!L690,[1]Translation!$A$1:$F$1171,2,FALSE)</f>
        <v>Penderfynu peidio ymchwilio cwyn</v>
      </c>
      <c r="M690" s="12" t="str">
        <f>VLOOKUP([1]English!M690,[1]Translation!$A$1:$F$1171,2,FALSE)</f>
        <v>2A304 - Achwynwr yn tynnu'r gŵyn yn ôl</v>
      </c>
      <c r="N690" s="4"/>
    </row>
    <row r="691" spans="1:14" ht="25.5" customHeight="1">
      <c r="A691" s="12" t="str">
        <f>VLOOKUP([1]English!A691,[1]Translation!$A$1:$F$1171,2,FALSE)</f>
        <v>Bwrdd Iechyd Lleol/Ymddiriedolaeth y GIG</v>
      </c>
      <c r="B691" s="12" t="str">
        <f>VLOOKUP([1]English!B691,[1]Translation!$A$1:$F$1171,2,FALSE)</f>
        <v>Brwdd Iechyd Prifysgol Cwm Taf Morgannwg</v>
      </c>
      <c r="C691" s="12" t="s">
        <v>31</v>
      </c>
      <c r="D691" s="12" t="str">
        <f>VLOOKUP([1]English!D691,[1]Translation!$A$1:$F$1171,2,FALSE)</f>
        <v>Iechyd</v>
      </c>
      <c r="E691" s="12" t="str">
        <f>VLOOKUP([1]English!E691,[1]Translation!$A$1:$F$1171,2,FALSE)</f>
        <v>Triniaeth Glinigol mewn Ysbyty</v>
      </c>
      <c r="F691" s="12">
        <v>202003919</v>
      </c>
      <c r="G691" s="12" t="str">
        <f>VLOOKUP([1]English!G691,[1]Translation!$A$1:$F$1171,2,FALSE)</f>
        <v>Asesiad</v>
      </c>
      <c r="H691" s="12" t="s">
        <v>128</v>
      </c>
      <c r="I691" s="12" t="s">
        <v>24</v>
      </c>
      <c r="J691" s="12" t="s">
        <v>24</v>
      </c>
      <c r="K691" s="12" t="s">
        <v>24</v>
      </c>
      <c r="L691" s="12" t="str">
        <f>VLOOKUP([1]English!L691,[1]Translation!$A$1:$F$1171,2,FALSE)</f>
        <v>Mater tu hwnt i awdurdodaeth (yn ôl disgresiwn)</v>
      </c>
      <c r="M691" s="12" t="str">
        <f>VLOOKUP([1]English!M691,[1]Translation!$A$1:$F$1171,2,FALSE)</f>
        <v>2A201 -  Cynamserol - wedi'i gyfeirio at y corff cyhoeddus</v>
      </c>
      <c r="N691" s="4"/>
    </row>
    <row r="692" spans="1:14" ht="25.5" customHeight="1">
      <c r="A692" s="12" t="str">
        <f>VLOOKUP([1]English!A692,[1]Translation!$A$1:$F$1171,2,FALSE)</f>
        <v>Bwrdd Iechyd Lleol/Ymddiriedolaeth y GIG</v>
      </c>
      <c r="B692" s="12" t="str">
        <f>VLOOKUP([1]English!B692,[1]Translation!$A$1:$F$1171,2,FALSE)</f>
        <v>Brwdd Iechyd Prifysgol Cwm Taf Morgannwg</v>
      </c>
      <c r="C692" s="12" t="s">
        <v>31</v>
      </c>
      <c r="D692" s="12" t="str">
        <f>VLOOKUP([1]English!D692,[1]Translation!$A$1:$F$1171,2,FALSE)</f>
        <v>Iechyd</v>
      </c>
      <c r="E692" s="12" t="str">
        <f>VLOOKUP([1]English!E692,[1]Translation!$A$1:$F$1171,2,FALSE)</f>
        <v>Triniaeth Glinigol tu allan i Ysbyty</v>
      </c>
      <c r="F692" s="12">
        <v>202004207</v>
      </c>
      <c r="G692" s="12" t="str">
        <f>VLOOKUP([1]English!G692,[1]Translation!$A$1:$F$1171,2,FALSE)</f>
        <v>Asesiad</v>
      </c>
      <c r="H692" s="12" t="s">
        <v>87</v>
      </c>
      <c r="I692" s="12" t="s">
        <v>87</v>
      </c>
      <c r="J692" s="12" t="s">
        <v>81</v>
      </c>
      <c r="K692" s="12" t="s">
        <v>81</v>
      </c>
      <c r="L692" s="12" t="str">
        <f>VLOOKUP([1]English!L692,[1]Translation!$A$1:$F$1171,2,FALSE)</f>
        <v>Mater tu hwnt i awdurdodaeth (yn ôl disgresiwn)</v>
      </c>
      <c r="M692" s="12" t="str">
        <f>VLOOKUP([1]English!M692,[1]Translation!$A$1:$F$1171,2,FALSE)</f>
        <v>2B201 - Cynamserol - wedi'i gyfeirio at y corff cyhoeddus</v>
      </c>
      <c r="N692" s="4"/>
    </row>
    <row r="693" spans="1:14">
      <c r="A693" s="14" t="s">
        <v>1</v>
      </c>
      <c r="B693" s="14" t="s">
        <v>1</v>
      </c>
      <c r="C693" s="14" t="s">
        <v>238</v>
      </c>
      <c r="D693" s="14" t="s">
        <v>1</v>
      </c>
      <c r="E693" s="14" t="s">
        <v>1</v>
      </c>
      <c r="F693" s="15" t="s">
        <v>1</v>
      </c>
      <c r="G693" s="14" t="s">
        <v>1</v>
      </c>
      <c r="H693" s="14" t="s">
        <v>1</v>
      </c>
      <c r="I693" s="14" t="s">
        <v>1</v>
      </c>
      <c r="J693" s="14" t="s">
        <v>1</v>
      </c>
      <c r="K693" s="14" t="s">
        <v>1</v>
      </c>
      <c r="L693" s="14" t="s">
        <v>1</v>
      </c>
      <c r="M693" s="16" t="s">
        <v>1</v>
      </c>
      <c r="N693" s="4"/>
    </row>
    <row r="694" spans="1:14">
      <c r="A694" s="17" t="s">
        <v>1</v>
      </c>
      <c r="B694" s="18" t="s">
        <v>239</v>
      </c>
      <c r="C694" s="18" t="s">
        <v>1</v>
      </c>
      <c r="D694" s="17" t="s">
        <v>1</v>
      </c>
      <c r="E694" s="17" t="s">
        <v>1</v>
      </c>
      <c r="F694" s="17" t="s">
        <v>1</v>
      </c>
      <c r="G694" s="17" t="s">
        <v>1</v>
      </c>
      <c r="H694" s="17" t="s">
        <v>1</v>
      </c>
      <c r="I694" s="17" t="s">
        <v>1</v>
      </c>
      <c r="J694" s="17" t="s">
        <v>1</v>
      </c>
      <c r="K694" s="17" t="s">
        <v>1</v>
      </c>
      <c r="L694" s="17" t="s">
        <v>1</v>
      </c>
      <c r="M694" s="19" t="s">
        <v>1</v>
      </c>
      <c r="N694" s="4"/>
    </row>
    <row r="695" spans="1:14">
      <c r="A695" s="9" t="s">
        <v>1</v>
      </c>
      <c r="B695" s="10" t="str">
        <f>VLOOKUP([1]English!B695,[1]Translation!$A$1:$F$1171,2,FALSE)</f>
        <v>Bwrdd Iechyd Prifysgol Hywel Dda</v>
      </c>
      <c r="C695" s="9" t="s">
        <v>1</v>
      </c>
      <c r="D695" s="10" t="s">
        <v>1</v>
      </c>
      <c r="E695" s="9" t="s">
        <v>1</v>
      </c>
      <c r="F695" s="9" t="s">
        <v>1</v>
      </c>
      <c r="G695" s="9" t="s">
        <v>1</v>
      </c>
      <c r="H695" s="9" t="s">
        <v>1</v>
      </c>
      <c r="I695" s="9" t="s">
        <v>1</v>
      </c>
      <c r="J695" s="9" t="s">
        <v>1</v>
      </c>
      <c r="K695" s="9" t="s">
        <v>1</v>
      </c>
      <c r="L695" s="9" t="s">
        <v>1</v>
      </c>
      <c r="M695" s="11" t="s">
        <v>1</v>
      </c>
      <c r="N695" s="4"/>
    </row>
    <row r="696" spans="1:14" ht="38.25">
      <c r="A696" s="12" t="str">
        <f>VLOOKUP([1]English!A696,[1]Translation!$A$1:$F$1171,2,FALSE)</f>
        <v>Bwrdd Iechyd Lleol/Ymddiriedolaeth y GIG</v>
      </c>
      <c r="B696" s="12" t="str">
        <f>VLOOKUP([1]English!B696,[1]Translation!$A$1:$F$1171,2,FALSE)</f>
        <v>Bwrdd Iechyd Prifysgol Hywel Dda</v>
      </c>
      <c r="C696" s="12" t="s">
        <v>31</v>
      </c>
      <c r="D696" s="12" t="str">
        <f>VLOOKUP([1]English!D696,[1]Translation!$A$1:$F$1171,2,FALSE)</f>
        <v>Iechyd</v>
      </c>
      <c r="E696" s="12" t="str">
        <f>VLOOKUP([1]English!E696,[1]Translation!$A$1:$F$1171,2,FALSE)</f>
        <v>Triniaeth Glinigol mewn Ysbyty</v>
      </c>
      <c r="F696" s="12">
        <v>201806837</v>
      </c>
      <c r="G696" s="12" t="str">
        <f>VLOOKUP([1]English!G696,[1]Translation!$A$1:$F$1171,2,FALSE)</f>
        <v>Ymchwiliad</v>
      </c>
      <c r="H696" s="12" t="s">
        <v>240</v>
      </c>
      <c r="I696" s="12" t="s">
        <v>241</v>
      </c>
      <c r="J696" s="12" t="s">
        <v>129</v>
      </c>
      <c r="K696" s="12" t="s">
        <v>129</v>
      </c>
      <c r="L696" s="12" t="str">
        <f>VLOOKUP([1]English!L696,[1]Translation!$A$1:$F$1171,2,FALSE)</f>
        <v>Adroddiad nid er budd y cyhoedd wedi'i gyhoeddi: y gŵyn wedi'i chadarnhau</v>
      </c>
      <c r="M696" s="12" t="str">
        <f>VLOOKUP([1]English!M696,[1]Translation!$A$1:$F$1171,2,FALSE)</f>
        <v>Camau gwneud iawn arall</v>
      </c>
      <c r="N696" s="4"/>
    </row>
    <row r="697" spans="1:14" ht="25.5" customHeight="1">
      <c r="A697" s="12" t="str">
        <f>VLOOKUP([1]English!A697,[1]Translation!$A$1:$F$1171,2,FALSE)</f>
        <v>Bwrdd Iechyd Lleol/Ymddiriedolaeth y GIG</v>
      </c>
      <c r="B697" s="12" t="str">
        <f>VLOOKUP([1]English!B697,[1]Translation!$A$1:$F$1171,2,FALSE)</f>
        <v>Bwrdd Iechyd Prifysgol Hywel Dda</v>
      </c>
      <c r="C697" s="12" t="s">
        <v>31</v>
      </c>
      <c r="D697" s="12" t="str">
        <f>VLOOKUP([1]English!D697,[1]Translation!$A$1:$F$1171,2,FALSE)</f>
        <v>Iechyd</v>
      </c>
      <c r="E697" s="12" t="str">
        <f>VLOOKUP([1]English!E697,[1]Translation!$A$1:$F$1171,2,FALSE)</f>
        <v>Triniaeth Glinigol mewn Ysbyty</v>
      </c>
      <c r="F697" s="12">
        <v>201902057</v>
      </c>
      <c r="G697" s="12" t="str">
        <f>VLOOKUP([1]English!G697,[1]Translation!$A$1:$F$1171,2,FALSE)</f>
        <v>Ymchwiliad</v>
      </c>
      <c r="H697" s="12" t="s">
        <v>242</v>
      </c>
      <c r="I697" s="12" t="s">
        <v>242</v>
      </c>
      <c r="J697" s="12" t="s">
        <v>90</v>
      </c>
      <c r="K697" s="12" t="s">
        <v>90</v>
      </c>
      <c r="L697" s="12" t="str">
        <f>VLOOKUP([1]English!L697,[1]Translation!$A$1:$F$1171,2,FALSE)</f>
        <v>Adroddiad nid er budd y cyhoedd wedi'i gyhoeddi: y gŵyn wedi'i chadarnhau</v>
      </c>
      <c r="M697" s="12" t="str">
        <f>VLOOKUP([1]English!M697,[1]Translation!$A$1:$F$1171,2,FALSE)</f>
        <v>Iawndal a newid yng ngweithdrefnau'r awdurdod rhestredig</v>
      </c>
      <c r="N697" s="4"/>
    </row>
    <row r="698" spans="1:14" ht="25.5" customHeight="1">
      <c r="A698" s="12" t="str">
        <f>VLOOKUP([1]English!A698,[1]Translation!$A$1:$F$1171,2,FALSE)</f>
        <v>Bwrdd Iechyd Lleol/Ymddiriedolaeth y GIG</v>
      </c>
      <c r="B698" s="12" t="str">
        <f>VLOOKUP([1]English!B698,[1]Translation!$A$1:$F$1171,2,FALSE)</f>
        <v>Bwrdd Iechyd Prifysgol Hywel Dda</v>
      </c>
      <c r="C698" s="12" t="s">
        <v>31</v>
      </c>
      <c r="D698" s="12" t="str">
        <f>VLOOKUP([1]English!D698,[1]Translation!$A$1:$F$1171,2,FALSE)</f>
        <v>Iechyd</v>
      </c>
      <c r="E698" s="12" t="str">
        <f>VLOOKUP([1]English!E698,[1]Translation!$A$1:$F$1171,2,FALSE)</f>
        <v>Triniaeth Glinigol mewn Ysbyty</v>
      </c>
      <c r="F698" s="12">
        <v>201903824</v>
      </c>
      <c r="G698" s="12" t="str">
        <f>VLOOKUP([1]English!G698,[1]Translation!$A$1:$F$1171,2,FALSE)</f>
        <v>Ymchwiliad</v>
      </c>
      <c r="H698" s="12" t="s">
        <v>99</v>
      </c>
      <c r="I698" s="12" t="s">
        <v>99</v>
      </c>
      <c r="J698" s="12" t="s">
        <v>49</v>
      </c>
      <c r="K698" s="12" t="s">
        <v>49</v>
      </c>
      <c r="L698" s="12" t="str">
        <f>VLOOKUP([1]English!L698,[1]Translation!$A$1:$F$1171,2,FALSE)</f>
        <v>Adroddiad nid er budd y cyhoedd wedi'i gyhoeddi: y gŵyn wedi'i chadarnhau</v>
      </c>
      <c r="M698" s="12" t="str">
        <f>VLOOKUP([1]English!M698,[1]Translation!$A$1:$F$1171,2,FALSE)</f>
        <v>Gwneud iawn - newid yng ngweithdrefnau'r awdurdod rhestredig</v>
      </c>
      <c r="N698" s="4"/>
    </row>
    <row r="699" spans="1:14" ht="25.5" customHeight="1">
      <c r="A699" s="12" t="str">
        <f>VLOOKUP([1]English!A699,[1]Translation!$A$1:$F$1171,2,FALSE)</f>
        <v>Bwrdd Iechyd Lleol/Ymddiriedolaeth y GIG</v>
      </c>
      <c r="B699" s="12" t="str">
        <f>VLOOKUP([1]English!B699,[1]Translation!$A$1:$F$1171,2,FALSE)</f>
        <v>Bwrdd Iechyd Prifysgol Hywel Dda</v>
      </c>
      <c r="C699" s="12" t="s">
        <v>31</v>
      </c>
      <c r="D699" s="12" t="str">
        <f>VLOOKUP([1]English!D699,[1]Translation!$A$1:$F$1171,2,FALSE)</f>
        <v>Iechyd</v>
      </c>
      <c r="E699" s="12" t="str">
        <f>VLOOKUP([1]English!E699,[1]Translation!$A$1:$F$1171,2,FALSE)</f>
        <v>Apwyntiadau/derbyniadau/gweithdrefnau cyflawniad a throsglwyddo</v>
      </c>
      <c r="F699" s="12">
        <v>201905578</v>
      </c>
      <c r="G699" s="12" t="str">
        <f>VLOOKUP([1]English!G699,[1]Translation!$A$1:$F$1171,2,FALSE)</f>
        <v>Ymchwiliad</v>
      </c>
      <c r="H699" s="12" t="s">
        <v>243</v>
      </c>
      <c r="I699" s="12" t="s">
        <v>243</v>
      </c>
      <c r="J699" s="12" t="s">
        <v>48</v>
      </c>
      <c r="K699" s="12" t="s">
        <v>48</v>
      </c>
      <c r="L699" s="12" t="str">
        <f>VLOOKUP([1]English!L699,[1]Translation!$A$1:$F$1171,2,FALSE)</f>
        <v>Adroddiad nid er budd y cyhoedd wedi'i gyhoeddi: y gŵyn wedi'i chadarnhau</v>
      </c>
      <c r="M699" s="12" t="str">
        <f>VLOOKUP([1]English!M699,[1]Translation!$A$1:$F$1171,2,FALSE)</f>
        <v>Gwneud iawn - newid mewn gweithdrefnau awdurdod rhestredig yn ogystal â chamau arall gan awdurdod rhestredig (ac eithrio iawndal)</v>
      </c>
      <c r="N699" s="4"/>
    </row>
    <row r="700" spans="1:14" ht="25.5" customHeight="1">
      <c r="A700" s="12" t="str">
        <f>VLOOKUP([1]English!A700,[1]Translation!$A$1:$F$1171,2,FALSE)</f>
        <v>Bwrdd Iechyd Lleol/Ymddiriedolaeth y GIG</v>
      </c>
      <c r="B700" s="12" t="str">
        <f>VLOOKUP([1]English!B700,[1]Translation!$A$1:$F$1171,2,FALSE)</f>
        <v>Bwrdd Iechyd Prifysgol Hywel Dda</v>
      </c>
      <c r="C700" s="12" t="s">
        <v>31</v>
      </c>
      <c r="D700" s="12" t="str">
        <f>VLOOKUP([1]English!D700,[1]Translation!$A$1:$F$1171,2,FALSE)</f>
        <v>Iechyd</v>
      </c>
      <c r="E700" s="12" t="str">
        <f>VLOOKUP([1]English!E700,[1]Translation!$A$1:$F$1171,2,FALSE)</f>
        <v>Triniaeth Glinigol mewn Ysbyty</v>
      </c>
      <c r="F700" s="12">
        <v>201905620</v>
      </c>
      <c r="G700" s="12" t="str">
        <f>VLOOKUP([1]English!G700,[1]Translation!$A$1:$F$1171,2,FALSE)</f>
        <v>Ymchwiliad</v>
      </c>
      <c r="H700" s="12" t="s">
        <v>244</v>
      </c>
      <c r="I700" s="12" t="s">
        <v>213</v>
      </c>
      <c r="J700" s="12" t="s">
        <v>37</v>
      </c>
      <c r="K700" s="12" t="s">
        <v>37</v>
      </c>
      <c r="L700" s="12" t="str">
        <f>VLOOKUP([1]English!L700,[1]Translation!$A$1:$F$1171,2,FALSE)</f>
        <v>Adroddiad nid er budd y cyhoedd wedi'i gyhoeddi: y gŵyn wedi'i chadarnhau</v>
      </c>
      <c r="M700" s="12" t="str">
        <f>VLOOKUP([1]English!M700,[1]Translation!$A$1:$F$1171,2,FALSE)</f>
        <v>Gwneud iawn - newid mewn gweithdrefnau awdurdod rhestredig yn ogystal â chamau arall gan awdurdod rhestredig (ac eithrio iawndal)</v>
      </c>
      <c r="N700" s="4"/>
    </row>
    <row r="701" spans="1:14" ht="14.25" customHeight="1">
      <c r="A701" s="12" t="str">
        <f>VLOOKUP([1]English!A701,[1]Translation!$A$1:$F$1171,2,FALSE)</f>
        <v>Bwrdd Iechyd Lleol/Ymddiriedolaeth y GIG</v>
      </c>
      <c r="B701" s="12" t="str">
        <f>VLOOKUP([1]English!B701,[1]Translation!$A$1:$F$1171,2,FALSE)</f>
        <v>Bwrdd Iechyd Prifysgol Hywel Dda</v>
      </c>
      <c r="C701" s="12" t="s">
        <v>31</v>
      </c>
      <c r="D701" s="12" t="str">
        <f>VLOOKUP([1]English!D701,[1]Translation!$A$1:$F$1171,2,FALSE)</f>
        <v>Ymdrin â chwynion</v>
      </c>
      <c r="E701" s="12" t="str">
        <f>VLOOKUP([1]English!E701,[1]Translation!$A$1:$F$1171,2,FALSE)</f>
        <v>Iechyd</v>
      </c>
      <c r="F701" s="12">
        <v>202001803</v>
      </c>
      <c r="G701" s="12" t="str">
        <f>VLOOKUP([1]English!G701,[1]Translation!$A$1:$F$1171,2,FALSE)</f>
        <v>Asesiad</v>
      </c>
      <c r="H701" s="12" t="s">
        <v>127</v>
      </c>
      <c r="I701" s="12" t="s">
        <v>201</v>
      </c>
      <c r="J701" s="12" t="s">
        <v>32</v>
      </c>
      <c r="K701" s="12" t="s">
        <v>32</v>
      </c>
      <c r="L701" s="12" t="str">
        <f>VLOOKUP([1]English!L701,[1]Translation!$A$1:$F$1171,2,FALSE)</f>
        <v>Datrys yn gynnar</v>
      </c>
      <c r="M701" s="12" t="str">
        <f>VLOOKUP([1]English!M701,[1]Translation!$A$1:$F$1171,2,FALSE)</f>
        <v xml:space="preserve">2C403 - Iawndal a chamau eraill </v>
      </c>
      <c r="N701" s="4"/>
    </row>
    <row r="702" spans="1:14" ht="14.25" customHeight="1">
      <c r="A702" s="12" t="str">
        <f>VLOOKUP([1]English!A702,[1]Translation!$A$1:$F$1171,2,FALSE)</f>
        <v>Bwrdd Iechyd Lleol/Ymddiriedolaeth y GIG</v>
      </c>
      <c r="B702" s="12" t="str">
        <f>VLOOKUP([1]English!B702,[1]Translation!$A$1:$F$1171,2,FALSE)</f>
        <v>Bwrdd Iechyd Prifysgol Hywel Dda</v>
      </c>
      <c r="C702" s="12" t="s">
        <v>31</v>
      </c>
      <c r="D702" s="12" t="str">
        <f>VLOOKUP([1]English!D702,[1]Translation!$A$1:$F$1171,2,FALSE)</f>
        <v>Iechyd</v>
      </c>
      <c r="E702" s="12" t="str">
        <f>VLOOKUP([1]English!E702,[1]Translation!$A$1:$F$1171,2,FALSE)</f>
        <v>Eraill</v>
      </c>
      <c r="F702" s="12">
        <v>202001868</v>
      </c>
      <c r="G702" s="12" t="str">
        <f>VLOOKUP([1]English!G702,[1]Translation!$A$1:$F$1171,2,FALSE)</f>
        <v>Asesiad</v>
      </c>
      <c r="H702" s="12" t="s">
        <v>19</v>
      </c>
      <c r="I702" s="12" t="s">
        <v>21</v>
      </c>
      <c r="J702" s="12" t="s">
        <v>56</v>
      </c>
      <c r="K702" s="12" t="s">
        <v>56</v>
      </c>
      <c r="L702" s="12" t="str">
        <f>VLOOKUP([1]English!L702,[1]Translation!$A$1:$F$1171,2,FALSE)</f>
        <v>Datrys yn gynnar</v>
      </c>
      <c r="M702" s="12" t="str">
        <f>VLOOKUP([1]English!M702,[1]Translation!$A$1:$F$1171,2,FALSE)</f>
        <v>2C401 - Camau gan yr awdurdod rhestredig (ee. iawndal)</v>
      </c>
      <c r="N702" s="4"/>
    </row>
    <row r="703" spans="1:14" ht="25.5" customHeight="1">
      <c r="A703" s="12" t="str">
        <f>VLOOKUP([1]English!A703,[1]Translation!$A$1:$F$1171,2,FALSE)</f>
        <v>Bwrdd Iechyd Lleol/Ymddiriedolaeth y GIG</v>
      </c>
      <c r="B703" s="12" t="str">
        <f>VLOOKUP([1]English!B703,[1]Translation!$A$1:$F$1171,2,FALSE)</f>
        <v>Bwrdd Iechyd Prifysgol Hywel Dda</v>
      </c>
      <c r="C703" s="12" t="s">
        <v>31</v>
      </c>
      <c r="D703" s="12" t="str">
        <f>VLOOKUP([1]English!D703,[1]Translation!$A$1:$F$1171,2,FALSE)</f>
        <v>Iechyd</v>
      </c>
      <c r="E703" s="12" t="str">
        <f>VLOOKUP([1]English!E703,[1]Translation!$A$1:$F$1171,2,FALSE)</f>
        <v>Triniaeth Glinigol mewn Ysbyty</v>
      </c>
      <c r="F703" s="12">
        <v>202001893</v>
      </c>
      <c r="G703" s="12" t="str">
        <f>VLOOKUP([1]English!G703,[1]Translation!$A$1:$F$1171,2,FALSE)</f>
        <v>Asesiad</v>
      </c>
      <c r="H703" s="12" t="s">
        <v>245</v>
      </c>
      <c r="I703" s="12" t="s">
        <v>70</v>
      </c>
      <c r="J703" s="12" t="s">
        <v>36</v>
      </c>
      <c r="K703" s="12" t="s">
        <v>36</v>
      </c>
      <c r="L703" s="12" t="str">
        <f>VLOOKUP([1]English!L703,[1]Translation!$A$1:$F$1171,2,FALSE)</f>
        <v>Mater tu hwnt i awdurdodaeth (yn ôl disgresiwn)</v>
      </c>
      <c r="M703" s="12" t="str">
        <f>VLOOKUP([1]English!M703,[1]Translation!$A$1:$F$1171,2,FALSE)</f>
        <v>2B201 - Cynamserol - wedi'i gyfeirio at y corff cyhoeddus</v>
      </c>
      <c r="N703" s="4"/>
    </row>
    <row r="704" spans="1:14" ht="25.5" customHeight="1">
      <c r="A704" s="12" t="str">
        <f>VLOOKUP([1]English!A704,[1]Translation!$A$1:$F$1171,2,FALSE)</f>
        <v>Bwrdd Iechyd Lleol/Ymddiriedolaeth y GIG</v>
      </c>
      <c r="B704" s="12" t="str">
        <f>VLOOKUP([1]English!B704,[1]Translation!$A$1:$F$1171,2,FALSE)</f>
        <v>Bwrdd Iechyd Prifysgol Hywel Dda</v>
      </c>
      <c r="C704" s="12" t="s">
        <v>31</v>
      </c>
      <c r="D704" s="12" t="str">
        <f>VLOOKUP([1]English!D704,[1]Translation!$A$1:$F$1171,2,FALSE)</f>
        <v>Iechyd</v>
      </c>
      <c r="E704" s="12" t="str">
        <f>VLOOKUP([1]English!E704,[1]Translation!$A$1:$F$1171,2,FALSE)</f>
        <v>Triniaeth Glinigol mewn Ysbyty</v>
      </c>
      <c r="F704" s="12">
        <v>202001964</v>
      </c>
      <c r="G704" s="12" t="str">
        <f>VLOOKUP([1]English!G704,[1]Translation!$A$1:$F$1171,2,FALSE)</f>
        <v>Asesiad</v>
      </c>
      <c r="H704" s="12" t="s">
        <v>202</v>
      </c>
      <c r="I704" s="12" t="s">
        <v>146</v>
      </c>
      <c r="J704" s="12" t="s">
        <v>101</v>
      </c>
      <c r="K704" s="12" t="s">
        <v>101</v>
      </c>
      <c r="L704" s="12" t="str">
        <f>VLOOKUP([1]English!L704,[1]Translation!$A$1:$F$1171,2,FALSE)</f>
        <v>Mater tu hwnt i awdurdodaeth (yn ôl disgresiwn)</v>
      </c>
      <c r="M704" s="12" t="str">
        <f>VLOOKUP([1]English!M704,[1]Translation!$A$1:$F$1171,2,FALSE)</f>
        <v>2B201 - Cynamserol - wedi'i gyfeirio at y corff cyhoeddus</v>
      </c>
      <c r="N704" s="4"/>
    </row>
    <row r="705" spans="1:14" ht="14.25" customHeight="1">
      <c r="A705" s="12" t="str">
        <f>VLOOKUP([1]English!A705,[1]Translation!$A$1:$F$1171,2,FALSE)</f>
        <v>Bwrdd Iechyd Lleol/Ymddiriedolaeth y GIG</v>
      </c>
      <c r="B705" s="12" t="str">
        <f>VLOOKUP([1]English!B705,[1]Translation!$A$1:$F$1171,2,FALSE)</f>
        <v>Bwrdd Iechyd Prifysgol Hywel Dda</v>
      </c>
      <c r="C705" s="12" t="s">
        <v>31</v>
      </c>
      <c r="D705" s="12" t="str">
        <f>VLOOKUP([1]English!D705,[1]Translation!$A$1:$F$1171,2,FALSE)</f>
        <v>COVID19</v>
      </c>
      <c r="E705" s="12" t="str">
        <f>VLOOKUP([1]English!E705,[1]Translation!$A$1:$F$1171,2,FALSE)</f>
        <v>Iechyd</v>
      </c>
      <c r="F705" s="12">
        <v>202002115</v>
      </c>
      <c r="G705" s="12" t="str">
        <f>VLOOKUP([1]English!G705,[1]Translation!$A$1:$F$1171,2,FALSE)</f>
        <v>Asesiad</v>
      </c>
      <c r="H705" s="12" t="s">
        <v>108</v>
      </c>
      <c r="I705" s="12" t="s">
        <v>32</v>
      </c>
      <c r="J705" s="12" t="s">
        <v>25</v>
      </c>
      <c r="K705" s="12" t="s">
        <v>25</v>
      </c>
      <c r="L705" s="12" t="str">
        <f>VLOOKUP([1]English!L705,[1]Translation!$A$1:$F$1171,2,FALSE)</f>
        <v>Datrys yn gynnar</v>
      </c>
      <c r="M705" s="12" t="str">
        <f>VLOOKUP([1]English!M705,[1]Translation!$A$1:$F$1171,2,FALSE)</f>
        <v>2C404 - Ailystyriaeth gan yr awdurdod rhestredig</v>
      </c>
      <c r="N705" s="4"/>
    </row>
    <row r="706" spans="1:14" ht="25.5" customHeight="1">
      <c r="A706" s="12" t="str">
        <f>VLOOKUP([1]English!A706,[1]Translation!$A$1:$F$1171,2,FALSE)</f>
        <v>Bwrdd Iechyd Lleol/Ymddiriedolaeth y GIG</v>
      </c>
      <c r="B706" s="12" t="str">
        <f>VLOOKUP([1]English!B706,[1]Translation!$A$1:$F$1171,2,FALSE)</f>
        <v>Bwrdd Iechyd Prifysgol Hywel Dda</v>
      </c>
      <c r="C706" s="12" t="s">
        <v>31</v>
      </c>
      <c r="D706" s="12" t="str">
        <f>VLOOKUP([1]English!D706,[1]Translation!$A$1:$F$1171,2,FALSE)</f>
        <v>Iechyd</v>
      </c>
      <c r="E706" s="12" t="str">
        <f>VLOOKUP([1]English!E706,[1]Translation!$A$1:$F$1171,2,FALSE)</f>
        <v>Triniaeth Glinigol mewn Ysbyty</v>
      </c>
      <c r="F706" s="12">
        <v>202002423</v>
      </c>
      <c r="G706" s="12" t="str">
        <f>VLOOKUP([1]English!G706,[1]Translation!$A$1:$F$1171,2,FALSE)</f>
        <v>Asesiad</v>
      </c>
      <c r="H706" s="12" t="s">
        <v>98</v>
      </c>
      <c r="I706" s="12" t="s">
        <v>40</v>
      </c>
      <c r="J706" s="12" t="s">
        <v>40</v>
      </c>
      <c r="K706" s="12" t="s">
        <v>40</v>
      </c>
      <c r="L706" s="12" t="str">
        <f>VLOOKUP([1]English!L706,[1]Translation!$A$1:$F$1171,2,FALSE)</f>
        <v>Penderfynu peidio ymchwilio cwyn</v>
      </c>
      <c r="M706" s="12" t="str">
        <f>VLOOKUP([1]English!M706,[1]Translation!$A$1:$F$1171,2,FALSE)</f>
        <v xml:space="preserve">2A303 -  Achwynwr yn methu â darparu'r wybodaeth y gofynnwyd amdano </v>
      </c>
      <c r="N706" s="4"/>
    </row>
    <row r="707" spans="1:14" ht="25.5" customHeight="1">
      <c r="A707" s="12" t="str">
        <f>VLOOKUP([1]English!A707,[1]Translation!$A$1:$F$1171,2,FALSE)</f>
        <v>Bwrdd Iechyd Lleol/Ymddiriedolaeth y GIG</v>
      </c>
      <c r="B707" s="12" t="str">
        <f>VLOOKUP([1]English!B707,[1]Translation!$A$1:$F$1171,2,FALSE)</f>
        <v>Bwrdd Iechyd Prifysgol Hywel Dda</v>
      </c>
      <c r="C707" s="12" t="s">
        <v>31</v>
      </c>
      <c r="D707" s="12" t="str">
        <f>VLOOKUP([1]English!D707,[1]Translation!$A$1:$F$1171,2,FALSE)</f>
        <v>Iechyd</v>
      </c>
      <c r="E707" s="12" t="str">
        <f>VLOOKUP([1]English!E707,[1]Translation!$A$1:$F$1171,2,FALSE)</f>
        <v>Triniaeth Glinigol tu allan i Ysbyty</v>
      </c>
      <c r="F707" s="12">
        <v>202002648</v>
      </c>
      <c r="G707" s="12" t="str">
        <f>VLOOKUP([1]English!G707,[1]Translation!$A$1:$F$1171,2,FALSE)</f>
        <v>Asesiad</v>
      </c>
      <c r="H707" s="12" t="s">
        <v>90</v>
      </c>
      <c r="I707" s="12" t="s">
        <v>90</v>
      </c>
      <c r="J707" s="12" t="s">
        <v>13</v>
      </c>
      <c r="K707" s="12" t="s">
        <v>13</v>
      </c>
      <c r="L707" s="12" t="str">
        <f>VLOOKUP([1]English!L707,[1]Translation!$A$1:$F$1171,2,FALSE)</f>
        <v>Mater tu hwnt i awdurdodaeth (yn ôl disgresiwn)</v>
      </c>
      <c r="M707" s="12" t="str">
        <f>VLOOKUP([1]English!M707,[1]Translation!$A$1:$F$1171,2,FALSE)</f>
        <v>2B201 - Cynamserol - wedi'i gyfeirio at y corff cyhoeddus</v>
      </c>
      <c r="N707" s="4"/>
    </row>
    <row r="708" spans="1:14" ht="25.5" customHeight="1">
      <c r="A708" s="12" t="str">
        <f>VLOOKUP([1]English!A708,[1]Translation!$A$1:$F$1171,2,FALSE)</f>
        <v>Bwrdd Iechyd Lleol/Ymddiriedolaeth y GIG</v>
      </c>
      <c r="B708" s="12" t="str">
        <f>VLOOKUP([1]English!B708,[1]Translation!$A$1:$F$1171,2,FALSE)</f>
        <v>Bwrdd Iechyd Prifysgol Hywel Dda</v>
      </c>
      <c r="C708" s="12" t="s">
        <v>31</v>
      </c>
      <c r="D708" s="12" t="str">
        <f>VLOOKUP([1]English!D708,[1]Translation!$A$1:$F$1171,2,FALSE)</f>
        <v>Iechyd</v>
      </c>
      <c r="E708" s="12" t="str">
        <f>VLOOKUP([1]English!E708,[1]Translation!$A$1:$F$1171,2,FALSE)</f>
        <v>Ariannu</v>
      </c>
      <c r="F708" s="12">
        <v>202003417</v>
      </c>
      <c r="G708" s="12" t="str">
        <f>VLOOKUP([1]English!G708,[1]Translation!$A$1:$F$1171,2,FALSE)</f>
        <v>Asesiad</v>
      </c>
      <c r="H708" s="12" t="s">
        <v>63</v>
      </c>
      <c r="I708" s="12" t="s">
        <v>115</v>
      </c>
      <c r="J708" s="12" t="s">
        <v>115</v>
      </c>
      <c r="K708" s="12" t="s">
        <v>115</v>
      </c>
      <c r="L708" s="12" t="str">
        <f>VLOOKUP([1]English!L708,[1]Translation!$A$1:$F$1171,2,FALSE)</f>
        <v>Mater tu hwnt i awdurdodaeth (yn ôl disgresiwn)</v>
      </c>
      <c r="M708" s="12" t="str">
        <f>VLOOKUP([1]English!M708,[1]Translation!$A$1:$F$1171,2,FALSE)</f>
        <v>2B201 - Cynamserol - wedi'i gyfeirio at y corff cyhoeddus</v>
      </c>
      <c r="N708" s="4"/>
    </row>
    <row r="709" spans="1:14" ht="25.5" customHeight="1">
      <c r="A709" s="12" t="str">
        <f>VLOOKUP([1]English!A709,[1]Translation!$A$1:$F$1171,2,FALSE)</f>
        <v>Bwrdd Iechyd Lleol/Ymddiriedolaeth y GIG</v>
      </c>
      <c r="B709" s="12" t="str">
        <f>VLOOKUP([1]English!B709,[1]Translation!$A$1:$F$1171,2,FALSE)</f>
        <v>Bwrdd Iechyd Prifysgol Hywel Dda</v>
      </c>
      <c r="C709" s="12" t="s">
        <v>31</v>
      </c>
      <c r="D709" s="12" t="str">
        <f>VLOOKUP([1]English!D709,[1]Translation!$A$1:$F$1171,2,FALSE)</f>
        <v>Iechyd</v>
      </c>
      <c r="E709" s="12" t="str">
        <f>VLOOKUP([1]English!E709,[1]Translation!$A$1:$F$1171,2,FALSE)</f>
        <v>Triniaeth Glinigol mewn Ysbyty</v>
      </c>
      <c r="F709" s="12">
        <v>202003438</v>
      </c>
      <c r="G709" s="12" t="str">
        <f>VLOOKUP([1]English!G709,[1]Translation!$A$1:$F$1171,2,FALSE)</f>
        <v>Asesiad</v>
      </c>
      <c r="H709" s="12" t="s">
        <v>63</v>
      </c>
      <c r="I709" s="12" t="s">
        <v>73</v>
      </c>
      <c r="J709" s="12" t="s">
        <v>28</v>
      </c>
      <c r="K709" s="12" t="s">
        <v>28</v>
      </c>
      <c r="L709" s="12" t="str">
        <f>VLOOKUP([1]English!L709,[1]Translation!$A$1:$F$1171,2,FALSE)</f>
        <v>Mater tu hwnt i awdurdodaeth (yn ôl disgresiwn)</v>
      </c>
      <c r="M709" s="12" t="str">
        <f>VLOOKUP([1]English!M709,[1]Translation!$A$1:$F$1171,2,FALSE)</f>
        <v>2B201 - Cynamserol - wedi'i gyfeirio at y corff cyhoeddus</v>
      </c>
      <c r="N709" s="4"/>
    </row>
    <row r="710" spans="1:14" ht="38.25">
      <c r="A710" s="12" t="str">
        <f>VLOOKUP([1]English!A710,[1]Translation!$A$1:$F$1171,2,FALSE)</f>
        <v>Bwrdd Iechyd Lleol/Ymddiriedolaeth y GIG</v>
      </c>
      <c r="B710" s="12" t="str">
        <f>VLOOKUP([1]English!B710,[1]Translation!$A$1:$F$1171,2,FALSE)</f>
        <v>Bwrdd Iechyd Prifysgol Hywel Dda</v>
      </c>
      <c r="C710" s="12" t="s">
        <v>31</v>
      </c>
      <c r="D710" s="12" t="str">
        <f>VLOOKUP([1]English!D710,[1]Translation!$A$1:$F$1171,2,FALSE)</f>
        <v>Iechyd</v>
      </c>
      <c r="E710" s="12" t="str">
        <f>VLOOKUP([1]English!E710,[1]Translation!$A$1:$F$1171,2,FALSE)</f>
        <v>Eraill</v>
      </c>
      <c r="F710" s="12">
        <v>202003477</v>
      </c>
      <c r="G710" s="12" t="str">
        <f>VLOOKUP([1]English!G710,[1]Translation!$A$1:$F$1171,2,FALSE)</f>
        <v>Asesiad</v>
      </c>
      <c r="H710" s="12" t="s">
        <v>63</v>
      </c>
      <c r="I710" s="12" t="s">
        <v>103</v>
      </c>
      <c r="J710" s="12" t="s">
        <v>50</v>
      </c>
      <c r="K710" s="12" t="s">
        <v>50</v>
      </c>
      <c r="L710" s="12" t="str">
        <f>VLOOKUP([1]English!L710,[1]Translation!$A$1:$F$1171,2,FALSE)</f>
        <v>Penderfynu peidio ymchwilio cwyn</v>
      </c>
      <c r="M710" s="12" t="str">
        <f>VLOOKUP([1]English!M710,[1]Translation!$A$1:$F$1171,2,FALSE)</f>
        <v>2A304 - Achwynwr yn tynnu'r gŵyn yn ôl</v>
      </c>
      <c r="N710" s="4"/>
    </row>
    <row r="711" spans="1:14" ht="38.25">
      <c r="A711" s="12" t="str">
        <f>VLOOKUP([1]English!A711,[1]Translation!$A$1:$F$1171,2,FALSE)</f>
        <v>Bwrdd Iechyd Lleol/Ymddiriedolaeth y GIG</v>
      </c>
      <c r="B711" s="12" t="str">
        <f>VLOOKUP([1]English!B711,[1]Translation!$A$1:$F$1171,2,FALSE)</f>
        <v>Bwrdd Iechyd Prifysgol Hywel Dda</v>
      </c>
      <c r="C711" s="12" t="s">
        <v>31</v>
      </c>
      <c r="D711" s="12" t="str">
        <f>VLOOKUP([1]English!D711,[1]Translation!$A$1:$F$1171,2,FALSE)</f>
        <v>Iechyd</v>
      </c>
      <c r="E711" s="12" t="str">
        <f>VLOOKUP([1]English!E711,[1]Translation!$A$1:$F$1171,2,FALSE)</f>
        <v>Triniaeth Glinigol mewn Ysbyty</v>
      </c>
      <c r="F711" s="12">
        <v>202004062</v>
      </c>
      <c r="G711" s="12" t="str">
        <f>VLOOKUP([1]English!G711,[1]Translation!$A$1:$F$1171,2,FALSE)</f>
        <v>Asesiad</v>
      </c>
      <c r="H711" s="12" t="s">
        <v>103</v>
      </c>
      <c r="I711" s="12" t="s">
        <v>116</v>
      </c>
      <c r="J711" s="12" t="s">
        <v>75</v>
      </c>
      <c r="K711" s="12" t="s">
        <v>75</v>
      </c>
      <c r="L711" s="12" t="str">
        <f>VLOOKUP([1]English!L711,[1]Translation!$A$1:$F$1171,2,FALSE)</f>
        <v>Penderfynu peidio ymchwilio cwyn</v>
      </c>
      <c r="M711" s="12" t="str">
        <f>VLOOKUP([1]English!M711,[1]Translation!$A$1:$F$1171,2,FALSE)</f>
        <v>2A304 - Achwynwr yn tynnu'r gŵyn yn ôl</v>
      </c>
      <c r="N711" s="4"/>
    </row>
    <row r="712" spans="1:14" ht="25.5" customHeight="1">
      <c r="A712" s="12" t="str">
        <f>VLOOKUP([1]English!A712,[1]Translation!$A$1:$F$1171,2,FALSE)</f>
        <v>Bwrdd Iechyd Lleol/Ymddiriedolaeth y GIG</v>
      </c>
      <c r="B712" s="12" t="str">
        <f>VLOOKUP([1]English!B712,[1]Translation!$A$1:$F$1171,2,FALSE)</f>
        <v>Bwrdd Iechyd Prifysgol Hywel Dda</v>
      </c>
      <c r="C712" s="12" t="s">
        <v>31</v>
      </c>
      <c r="D712" s="12" t="str">
        <f>VLOOKUP([1]English!D712,[1]Translation!$A$1:$F$1171,2,FALSE)</f>
        <v>Iechyd</v>
      </c>
      <c r="E712" s="12" t="str">
        <f>VLOOKUP([1]English!E712,[1]Translation!$A$1:$F$1171,2,FALSE)</f>
        <v>Triniaeth Glinigol tu allan i Ysbyty</v>
      </c>
      <c r="F712" s="12">
        <v>202004213</v>
      </c>
      <c r="G712" s="12" t="str">
        <f>VLOOKUP([1]English!G712,[1]Translation!$A$1:$F$1171,2,FALSE)</f>
        <v>Asesiad</v>
      </c>
      <c r="H712" s="12" t="s">
        <v>87</v>
      </c>
      <c r="I712" s="12" t="s">
        <v>60</v>
      </c>
      <c r="J712" s="12" t="s">
        <v>116</v>
      </c>
      <c r="K712" s="12" t="s">
        <v>116</v>
      </c>
      <c r="L712" s="12" t="str">
        <f>VLOOKUP([1]English!L712,[1]Translation!$A$1:$F$1171,2,FALSE)</f>
        <v>Mater tu hwnt i awdurdodaeth (yn ôl disgresiwn)</v>
      </c>
      <c r="M712" s="12" t="str">
        <f>VLOOKUP([1]English!M712,[1]Translation!$A$1:$F$1171,2,FALSE)</f>
        <v>2A201 -  Cynamserol - wedi'i gyfeirio at y corff cyhoeddus</v>
      </c>
      <c r="N712" s="4"/>
    </row>
    <row r="713" spans="1:14" ht="25.5">
      <c r="A713" s="12" t="str">
        <f>VLOOKUP([1]English!A713,[1]Translation!$A$1:$F$1171,2,FALSE)</f>
        <v>Bwrdd Iechyd Lleol/Ymddiriedolaeth y GIG</v>
      </c>
      <c r="B713" s="12" t="str">
        <f>VLOOKUP([1]English!B713,[1]Translation!$A$1:$F$1171,2,FALSE)</f>
        <v>Bwrdd Iechyd Prifysgol Hywel Dda</v>
      </c>
      <c r="C713" s="12" t="s">
        <v>31</v>
      </c>
      <c r="D713" s="12" t="str">
        <f>VLOOKUP([1]English!D713,[1]Translation!$A$1:$F$1171,2,FALSE)</f>
        <v>Iechyd</v>
      </c>
      <c r="E713" s="12" t="str">
        <f>VLOOKUP([1]English!E713,[1]Translation!$A$1:$F$1171,2,FALSE)</f>
        <v>Triniaeth Glinigol tu allan i Ysbyty</v>
      </c>
      <c r="F713" s="12">
        <v>202004247</v>
      </c>
      <c r="G713" s="12" t="str">
        <f>VLOOKUP([1]English!G713,[1]Translation!$A$1:$F$1171,2,FALSE)</f>
        <v>Asesiad</v>
      </c>
      <c r="H713" s="12" t="s">
        <v>9</v>
      </c>
      <c r="I713" s="12" t="s">
        <v>9</v>
      </c>
      <c r="J713" s="12" t="s">
        <v>60</v>
      </c>
      <c r="K713" s="12" t="s">
        <v>60</v>
      </c>
      <c r="L713" s="12" t="str">
        <f>VLOOKUP([1]English!L713,[1]Translation!$A$1:$F$1171,2,FALSE)</f>
        <v>Mater tu hwnt i awdurdodaeth (yn ôl disgresiwn)</v>
      </c>
      <c r="M713" s="12" t="str">
        <f>VLOOKUP([1]English!M713,[1]Translation!$A$1:$F$1171,2,FALSE)</f>
        <v>2A202 - Arall</v>
      </c>
      <c r="N713" s="4"/>
    </row>
    <row r="714" spans="1:14">
      <c r="A714" s="14" t="s">
        <v>1</v>
      </c>
      <c r="B714" s="14" t="s">
        <v>1</v>
      </c>
      <c r="C714" s="14" t="s">
        <v>246</v>
      </c>
      <c r="D714" s="12"/>
      <c r="E714" s="14" t="s">
        <v>1</v>
      </c>
      <c r="F714" s="15" t="s">
        <v>1</v>
      </c>
      <c r="G714" s="14" t="s">
        <v>1</v>
      </c>
      <c r="H714" s="14" t="s">
        <v>1</v>
      </c>
      <c r="I714" s="14" t="s">
        <v>1</v>
      </c>
      <c r="J714" s="14" t="s">
        <v>1</v>
      </c>
      <c r="K714" s="14" t="s">
        <v>1</v>
      </c>
      <c r="L714" s="14" t="s">
        <v>1</v>
      </c>
      <c r="M714" s="16" t="s">
        <v>1</v>
      </c>
      <c r="N714" s="4"/>
    </row>
    <row r="715" spans="1:14">
      <c r="A715" s="17" t="s">
        <v>1</v>
      </c>
      <c r="B715" s="18" t="s">
        <v>189</v>
      </c>
      <c r="C715" s="18" t="s">
        <v>1</v>
      </c>
      <c r="D715" s="17" t="s">
        <v>1</v>
      </c>
      <c r="E715" s="17" t="s">
        <v>1</v>
      </c>
      <c r="F715" s="17" t="s">
        <v>1</v>
      </c>
      <c r="G715" s="17" t="s">
        <v>1</v>
      </c>
      <c r="H715" s="17" t="s">
        <v>1</v>
      </c>
      <c r="I715" s="17" t="s">
        <v>1</v>
      </c>
      <c r="J715" s="17" t="s">
        <v>1</v>
      </c>
      <c r="K715" s="17" t="s">
        <v>1</v>
      </c>
      <c r="L715" s="17" t="s">
        <v>1</v>
      </c>
      <c r="M715" s="19" t="s">
        <v>1</v>
      </c>
      <c r="N715" s="4"/>
    </row>
    <row r="716" spans="1:14">
      <c r="A716" s="9" t="s">
        <v>1</v>
      </c>
      <c r="B716" s="10" t="str">
        <f>VLOOKUP([1]English!B716,[1]Translation!$A$1:$F$1171,2,FALSE)</f>
        <v>Bwrdd Iechyd Addysgu Powys</v>
      </c>
      <c r="C716" s="9" t="s">
        <v>1</v>
      </c>
      <c r="D716" s="10" t="s">
        <v>1</v>
      </c>
      <c r="E716" s="9" t="s">
        <v>1</v>
      </c>
      <c r="F716" s="9" t="s">
        <v>1</v>
      </c>
      <c r="G716" s="9" t="s">
        <v>1</v>
      </c>
      <c r="H716" s="9" t="s">
        <v>1</v>
      </c>
      <c r="I716" s="9" t="s">
        <v>1</v>
      </c>
      <c r="J716" s="9" t="s">
        <v>1</v>
      </c>
      <c r="K716" s="9" t="s">
        <v>1</v>
      </c>
      <c r="L716" s="9" t="s">
        <v>1</v>
      </c>
      <c r="M716" s="11" t="s">
        <v>1</v>
      </c>
      <c r="N716" s="4"/>
    </row>
    <row r="717" spans="1:14" ht="25.5" customHeight="1">
      <c r="A717" s="12" t="str">
        <f>VLOOKUP([1]English!A717,[1]Translation!$A$1:$F$1171,2,FALSE)</f>
        <v>Bwrdd Iechyd Lleol/Ymddiriedolaeth y GIG</v>
      </c>
      <c r="B717" s="12" t="str">
        <f>VLOOKUP([1]English!B717,[1]Translation!$A$1:$F$1171,2,FALSE)</f>
        <v>Bwrdd Iechyd Addysgu Powys</v>
      </c>
      <c r="C717" s="12" t="s">
        <v>31</v>
      </c>
      <c r="D717" s="12" t="str">
        <f>VLOOKUP([1]English!D717,[1]Translation!$A$1:$F$1171,2,FALSE)</f>
        <v>Iechyd</v>
      </c>
      <c r="E717" s="12" t="str">
        <f>VLOOKUP([1]English!E717,[1]Translation!$A$1:$F$1171,2,FALSE)</f>
        <v>Triniaeth Glinigol mewn Ysbyty</v>
      </c>
      <c r="F717" s="12">
        <v>202002033</v>
      </c>
      <c r="G717" s="12" t="str">
        <f>VLOOKUP([1]English!G717,[1]Translation!$A$1:$F$1171,2,FALSE)</f>
        <v>Asesiad</v>
      </c>
      <c r="H717" s="12" t="s">
        <v>146</v>
      </c>
      <c r="I717" s="12" t="s">
        <v>247</v>
      </c>
      <c r="J717" s="12" t="s">
        <v>69</v>
      </c>
      <c r="K717" s="12" t="s">
        <v>69</v>
      </c>
      <c r="L717" s="12" t="str">
        <f>VLOOKUP([1]English!L717,[1]Translation!$A$1:$F$1171,2,FALSE)</f>
        <v>Mater tu hwnt i awdurdodaeth (yn ôl disgresiwn)</v>
      </c>
      <c r="M717" s="12" t="str">
        <f>VLOOKUP([1]English!M717,[1]Translation!$A$1:$F$1171,2,FALSE)</f>
        <v>2B201 - Cynamserol - wedi'i gyfeirio at y corff cyhoeddus</v>
      </c>
      <c r="N717" s="4"/>
    </row>
    <row r="718" spans="1:14" ht="25.5" customHeight="1">
      <c r="A718" s="12" t="str">
        <f>VLOOKUP([1]English!A718,[1]Translation!$A$1:$F$1171,2,FALSE)</f>
        <v>Bwrdd Iechyd Lleol/Ymddiriedolaeth y GIG</v>
      </c>
      <c r="B718" s="12" t="str">
        <f>VLOOKUP([1]English!B718,[1]Translation!$A$1:$F$1171,2,FALSE)</f>
        <v>Bwrdd Iechyd Addysgu Powys</v>
      </c>
      <c r="C718" s="12" t="s">
        <v>31</v>
      </c>
      <c r="D718" s="12" t="str">
        <f>VLOOKUP([1]English!D718,[1]Translation!$A$1:$F$1171,2,FALSE)</f>
        <v>Iechyd</v>
      </c>
      <c r="E718" s="12" t="str">
        <f>VLOOKUP([1]English!E718,[1]Translation!$A$1:$F$1171,2,FALSE)</f>
        <v>Triniaeth Glinigol mewn Ysbyty</v>
      </c>
      <c r="F718" s="12">
        <v>202002162</v>
      </c>
      <c r="G718" s="12" t="str">
        <f>VLOOKUP([1]English!G718,[1]Translation!$A$1:$F$1171,2,FALSE)</f>
        <v>Asesiad</v>
      </c>
      <c r="H718" s="12" t="s">
        <v>154</v>
      </c>
      <c r="I718" s="12" t="s">
        <v>101</v>
      </c>
      <c r="J718" s="12" t="s">
        <v>101</v>
      </c>
      <c r="K718" s="12" t="s">
        <v>101</v>
      </c>
      <c r="L718" s="12" t="str">
        <f>VLOOKUP([1]English!L718,[1]Translation!$A$1:$F$1171,2,FALSE)</f>
        <v>Mater tu hwnt i awdurdodaeth (nid yn ôl disgresiwn)</v>
      </c>
      <c r="M718" s="12" t="str">
        <f>VLOOKUP([1]English!M718,[1]Translation!$A$1:$F$1171,2,FALSE)</f>
        <v>2A101 - Mater tu hwnt i awdurdodaeth (nid yn ôl disgresiwn)</v>
      </c>
      <c r="N718" s="4"/>
    </row>
    <row r="719" spans="1:14" ht="14.25" customHeight="1">
      <c r="A719" s="12" t="str">
        <f>VLOOKUP([1]English!A719,[1]Translation!$A$1:$F$1171,2,FALSE)</f>
        <v>Bwrdd Iechyd Lleol/Ymddiriedolaeth y GIG</v>
      </c>
      <c r="B719" s="12" t="str">
        <f>VLOOKUP([1]English!B719,[1]Translation!$A$1:$F$1171,2,FALSE)</f>
        <v>Bwrdd Iechyd Addysgu Powys</v>
      </c>
      <c r="C719" s="12" t="s">
        <v>31</v>
      </c>
      <c r="D719" s="12" t="str">
        <f>VLOOKUP([1]English!D719,[1]Translation!$A$1:$F$1171,2,FALSE)</f>
        <v>Iechyd</v>
      </c>
      <c r="E719" s="12" t="str">
        <f>VLOOKUP([1]English!E719,[1]Translation!$A$1:$F$1171,2,FALSE)</f>
        <v>Triniaeth Glinigol tu allan i Ysbyty</v>
      </c>
      <c r="F719" s="12">
        <v>202002425</v>
      </c>
      <c r="G719" s="12" t="str">
        <f>VLOOKUP([1]English!G719,[1]Translation!$A$1:$F$1171,2,FALSE)</f>
        <v>Asesiad</v>
      </c>
      <c r="H719" s="12" t="s">
        <v>248</v>
      </c>
      <c r="I719" s="12" t="s">
        <v>70</v>
      </c>
      <c r="J719" s="12" t="s">
        <v>79</v>
      </c>
      <c r="K719" s="12" t="s">
        <v>79</v>
      </c>
      <c r="L719" s="12" t="str">
        <f>VLOOKUP([1]English!L719,[1]Translation!$A$1:$F$1171,2,FALSE)</f>
        <v>Datrys yn gynnar</v>
      </c>
      <c r="M719" s="12" t="str">
        <f>VLOOKUP([1]English!M719,[1]Translation!$A$1:$F$1171,2,FALSE)</f>
        <v>2C401 - Camau gan yr awdurdod rhestredig (ee. iawndal)</v>
      </c>
      <c r="N719" s="4"/>
    </row>
    <row r="720" spans="1:14" ht="14.25" customHeight="1">
      <c r="A720" s="12" t="str">
        <f>VLOOKUP([1]English!A720,[1]Translation!$A$1:$F$1171,2,FALSE)</f>
        <v>Bwrdd Iechyd Lleol/Ymddiriedolaeth y GIG</v>
      </c>
      <c r="B720" s="12" t="str">
        <f>VLOOKUP([1]English!B720,[1]Translation!$A$1:$F$1171,2,FALSE)</f>
        <v>Bwrdd Iechyd Addysgu Powys</v>
      </c>
      <c r="C720" s="12" t="s">
        <v>31</v>
      </c>
      <c r="D720" s="12" t="str">
        <f>VLOOKUP([1]English!D720,[1]Translation!$A$1:$F$1171,2,FALSE)</f>
        <v>Iechyd</v>
      </c>
      <c r="E720" s="12" t="str">
        <f>VLOOKUP([1]English!E720,[1]Translation!$A$1:$F$1171,2,FALSE)</f>
        <v>Triniaeth Glinigol mewn Ysbyty</v>
      </c>
      <c r="F720" s="12">
        <v>202002536</v>
      </c>
      <c r="G720" s="12" t="str">
        <f>VLOOKUP([1]English!G720,[1]Translation!$A$1:$F$1171,2,FALSE)</f>
        <v>Asesiad</v>
      </c>
      <c r="H720" s="12" t="s">
        <v>61</v>
      </c>
      <c r="I720" s="12" t="s">
        <v>117</v>
      </c>
      <c r="J720" s="12" t="s">
        <v>37</v>
      </c>
      <c r="K720" s="12" t="s">
        <v>37</v>
      </c>
      <c r="L720" s="12" t="str">
        <f>VLOOKUP([1]English!L720,[1]Translation!$A$1:$F$1171,2,FALSE)</f>
        <v>Datrys yn gynnar</v>
      </c>
      <c r="M720" s="12" t="str">
        <f>VLOOKUP([1]English!M720,[1]Translation!$A$1:$F$1171,2,FALSE)</f>
        <v>2C401 - Camau gan yr awdurdod rhestredig (ee. iawndal)</v>
      </c>
      <c r="N720" s="4"/>
    </row>
    <row r="721" spans="1:14" ht="25.5" customHeight="1">
      <c r="A721" s="12" t="str">
        <f>VLOOKUP([1]English!A721,[1]Translation!$A$1:$F$1171,2,FALSE)</f>
        <v>Bwrdd Iechyd Lleol/Ymddiriedolaeth y GIG</v>
      </c>
      <c r="B721" s="12" t="str">
        <f>VLOOKUP([1]English!B721,[1]Translation!$A$1:$F$1171,2,FALSE)</f>
        <v>Bwrdd Iechyd Addysgu Powys</v>
      </c>
      <c r="C721" s="12" t="s">
        <v>31</v>
      </c>
      <c r="D721" s="12" t="str">
        <f>VLOOKUP([1]English!D721,[1]Translation!$A$1:$F$1171,2,FALSE)</f>
        <v>Ymdrin â chwynion</v>
      </c>
      <c r="E721" s="12" t="str">
        <f>VLOOKUP([1]English!E721,[1]Translation!$A$1:$F$1171,2,FALSE)</f>
        <v>Iechyd</v>
      </c>
      <c r="F721" s="12">
        <v>202002659</v>
      </c>
      <c r="G721" s="12" t="str">
        <f>VLOOKUP([1]English!G721,[1]Translation!$A$1:$F$1171,2,FALSE)</f>
        <v>Asesiad</v>
      </c>
      <c r="H721" s="12" t="s">
        <v>72</v>
      </c>
      <c r="I721" s="12" t="s">
        <v>67</v>
      </c>
      <c r="J721" s="12" t="s">
        <v>39</v>
      </c>
      <c r="K721" s="12" t="s">
        <v>39</v>
      </c>
      <c r="L721" s="12" t="str">
        <f>VLOOKUP([1]English!L721,[1]Translation!$A$1:$F$1171,2,FALSE)</f>
        <v>Penderfynu peidio ymchwilio cwyn</v>
      </c>
      <c r="M721" s="12" t="str">
        <f>VLOOKUP([1]English!M721,[1]Translation!$A$1:$F$1171,2,FALSE)</f>
        <v>2A301 - Dim tystiolaeth o gamweinyddu neu fethiant y gwasanaeth</v>
      </c>
      <c r="N721" s="4"/>
    </row>
    <row r="722" spans="1:14" ht="25.5" customHeight="1">
      <c r="A722" s="12" t="str">
        <f>VLOOKUP([1]English!A722,[1]Translation!$A$1:$F$1171,2,FALSE)</f>
        <v>Bwrdd Iechyd Lleol/Ymddiriedolaeth y GIG</v>
      </c>
      <c r="B722" s="12" t="str">
        <f>VLOOKUP([1]English!B722,[1]Translation!$A$1:$F$1171,2,FALSE)</f>
        <v>Bwrdd Iechyd Addysgu Powys</v>
      </c>
      <c r="C722" s="12" t="s">
        <v>31</v>
      </c>
      <c r="D722" s="12" t="str">
        <f>VLOOKUP([1]English!D722,[1]Translation!$A$1:$F$1171,2,FALSE)</f>
        <v>Ymdrin â chwynion</v>
      </c>
      <c r="E722" s="12" t="str">
        <f>VLOOKUP([1]English!E722,[1]Translation!$A$1:$F$1171,2,FALSE)</f>
        <v>Iechyd</v>
      </c>
      <c r="F722" s="12">
        <v>202003772</v>
      </c>
      <c r="G722" s="12" t="str">
        <f>VLOOKUP([1]English!G722,[1]Translation!$A$1:$F$1171,2,FALSE)</f>
        <v>Asesiad</v>
      </c>
      <c r="H722" s="12" t="s">
        <v>131</v>
      </c>
      <c r="I722" s="12" t="s">
        <v>75</v>
      </c>
      <c r="J722" s="12" t="s">
        <v>75</v>
      </c>
      <c r="K722" s="12" t="s">
        <v>75</v>
      </c>
      <c r="L722" s="12" t="str">
        <f>VLOOKUP([1]English!L722,[1]Translation!$A$1:$F$1171,2,FALSE)</f>
        <v>Penderfynu peidio ymchwilio cwyn</v>
      </c>
      <c r="M722" s="12" t="str">
        <f>VLOOKUP([1]English!M722,[1]Translation!$A$1:$F$1171,2,FALSE)</f>
        <v xml:space="preserve">2A303 -  Achwynwr yn methu â darparu'r wybodaeth y gofynnwyd amdano </v>
      </c>
      <c r="N722" s="4"/>
    </row>
    <row r="723" spans="1:14">
      <c r="A723" s="14" t="s">
        <v>1</v>
      </c>
      <c r="B723" s="14" t="s">
        <v>1</v>
      </c>
      <c r="C723" s="14" t="s">
        <v>139</v>
      </c>
      <c r="D723" s="14" t="s">
        <v>1</v>
      </c>
      <c r="E723" s="14" t="s">
        <v>1</v>
      </c>
      <c r="F723" s="15" t="s">
        <v>1</v>
      </c>
      <c r="G723" s="14" t="s">
        <v>1</v>
      </c>
      <c r="H723" s="14" t="s">
        <v>1</v>
      </c>
      <c r="I723" s="14" t="s">
        <v>1</v>
      </c>
      <c r="J723" s="14" t="s">
        <v>1</v>
      </c>
      <c r="K723" s="14" t="s">
        <v>1</v>
      </c>
      <c r="L723" s="14" t="s">
        <v>1</v>
      </c>
      <c r="M723" s="16" t="s">
        <v>1</v>
      </c>
      <c r="N723" s="4"/>
    </row>
    <row r="724" spans="1:14">
      <c r="A724" s="17" t="s">
        <v>1</v>
      </c>
      <c r="B724" s="18" t="s">
        <v>140</v>
      </c>
      <c r="C724" s="18" t="s">
        <v>1</v>
      </c>
      <c r="D724" s="17" t="s">
        <v>1</v>
      </c>
      <c r="E724" s="17" t="s">
        <v>1</v>
      </c>
      <c r="F724" s="17" t="s">
        <v>1</v>
      </c>
      <c r="G724" s="17" t="s">
        <v>1</v>
      </c>
      <c r="H724" s="17" t="s">
        <v>1</v>
      </c>
      <c r="I724" s="17" t="s">
        <v>1</v>
      </c>
      <c r="J724" s="17" t="s">
        <v>1</v>
      </c>
      <c r="K724" s="17" t="s">
        <v>1</v>
      </c>
      <c r="L724" s="17" t="s">
        <v>1</v>
      </c>
      <c r="M724" s="19" t="s">
        <v>1</v>
      </c>
      <c r="N724" s="4"/>
    </row>
    <row r="725" spans="1:14">
      <c r="A725" s="9" t="s">
        <v>1</v>
      </c>
      <c r="B725" s="10" t="str">
        <f>VLOOKUP([1]English!B725,[1]Translation!$A$1:$F$1171,2,FALSE)</f>
        <v>Iechyd Cyhoeddus Cymru</v>
      </c>
      <c r="C725" s="9" t="s">
        <v>1</v>
      </c>
      <c r="D725" s="10" t="s">
        <v>1</v>
      </c>
      <c r="E725" s="9" t="s">
        <v>1</v>
      </c>
      <c r="F725" s="9" t="s">
        <v>1</v>
      </c>
      <c r="G725" s="9" t="s">
        <v>1</v>
      </c>
      <c r="H725" s="9" t="s">
        <v>1</v>
      </c>
      <c r="I725" s="9" t="s">
        <v>1</v>
      </c>
      <c r="J725" s="9" t="s">
        <v>1</v>
      </c>
      <c r="K725" s="9" t="s">
        <v>1</v>
      </c>
      <c r="L725" s="9" t="s">
        <v>1</v>
      </c>
      <c r="M725" s="11" t="s">
        <v>1</v>
      </c>
      <c r="N725" s="4"/>
    </row>
    <row r="726" spans="1:14" ht="25.5" customHeight="1">
      <c r="A726" s="12" t="str">
        <f>VLOOKUP([1]English!A726,[1]Translation!$A$1:$F$1171,2,FALSE)</f>
        <v>Bwrdd Iechyd Lleol/Ymddiriedolaeth y GIG</v>
      </c>
      <c r="B726" s="12" t="str">
        <f>VLOOKUP([1]English!B726,[1]Translation!$A$1:$F$1171,2,FALSE)</f>
        <v>Iechyd Cyhoeddus Cymru</v>
      </c>
      <c r="C726" s="12" t="s">
        <v>31</v>
      </c>
      <c r="D726" s="12" t="str">
        <f>VLOOKUP([1]English!D726,[1]Translation!$A$1:$F$1171,2,FALSE)</f>
        <v>Iechyd</v>
      </c>
      <c r="E726" s="12" t="str">
        <f>VLOOKUP([1]English!E726,[1]Translation!$A$1:$F$1171,2,FALSE)</f>
        <v>Eraill</v>
      </c>
      <c r="F726" s="12">
        <v>202002699</v>
      </c>
      <c r="G726" s="12" t="str">
        <f>VLOOKUP([1]English!G726,[1]Translation!$A$1:$F$1171,2,FALSE)</f>
        <v>Asesiad</v>
      </c>
      <c r="H726" s="12" t="s">
        <v>53</v>
      </c>
      <c r="I726" s="12" t="s">
        <v>70</v>
      </c>
      <c r="J726" s="12" t="s">
        <v>55</v>
      </c>
      <c r="K726" s="12" t="s">
        <v>55</v>
      </c>
      <c r="L726" s="12" t="str">
        <f>VLOOKUP([1]English!L726,[1]Translation!$A$1:$F$1171,2,FALSE)</f>
        <v>Penderfynu peidio ymchwilio cwyn</v>
      </c>
      <c r="M726" s="12" t="str">
        <f>VLOOKUP([1]English!M726,[1]Translation!$A$1:$F$1171,2,FALSE)</f>
        <v>2A300 - Dim tystiolaeth o galedi neu anghyfiawnder</v>
      </c>
      <c r="N726" s="4"/>
    </row>
    <row r="727" spans="1:14" ht="25.5">
      <c r="A727" s="12" t="str">
        <f>VLOOKUP([1]English!A727,[1]Translation!$A$1:$F$1171,2,FALSE)</f>
        <v>Bwrdd Iechyd Lleol/Ymddiriedolaeth y GIG</v>
      </c>
      <c r="B727" s="12" t="str">
        <f>VLOOKUP([1]English!B727,[1]Translation!$A$1:$F$1171,2,FALSE)</f>
        <v>Iechyd Cyhoeddus Cymru</v>
      </c>
      <c r="C727" s="12" t="s">
        <v>31</v>
      </c>
      <c r="D727" s="12" t="str">
        <f>VLOOKUP([1]English!D727,[1]Translation!$A$1:$F$1171,2,FALSE)</f>
        <v>Iechyd</v>
      </c>
      <c r="E727" s="12" t="str">
        <f>VLOOKUP([1]English!E727,[1]Translation!$A$1:$F$1171,2,FALSE)</f>
        <v>Triniaeth Glinigol tu allan i Ysbyty</v>
      </c>
      <c r="F727" s="12">
        <v>202002700</v>
      </c>
      <c r="G727" s="12" t="str">
        <f>VLOOKUP([1]English!G727,[1]Translation!$A$1:$F$1171,2,FALSE)</f>
        <v>Asesiad</v>
      </c>
      <c r="H727" s="12" t="s">
        <v>53</v>
      </c>
      <c r="I727" s="12" t="s">
        <v>53</v>
      </c>
      <c r="J727" s="12" t="s">
        <v>23</v>
      </c>
      <c r="K727" s="12" t="s">
        <v>23</v>
      </c>
      <c r="L727" s="12" t="str">
        <f>VLOOKUP([1]English!L727,[1]Translation!$A$1:$F$1171,2,FALSE)</f>
        <v>Mater tu hwnt i awdurdodaeth (yn ôl disgresiwn)</v>
      </c>
      <c r="M727" s="12" t="str">
        <f>VLOOKUP([1]English!M727,[1]Translation!$A$1:$F$1171,2,FALSE)</f>
        <v>2B204 - Y tu hwnt i Amser</v>
      </c>
      <c r="N727" s="4"/>
    </row>
    <row r="728" spans="1:14">
      <c r="A728" s="14" t="s">
        <v>1</v>
      </c>
      <c r="B728" s="14" t="s">
        <v>1</v>
      </c>
      <c r="C728" s="14" t="s">
        <v>124</v>
      </c>
      <c r="D728" s="14" t="s">
        <v>1</v>
      </c>
      <c r="E728" s="14" t="s">
        <v>1</v>
      </c>
      <c r="F728" s="15" t="s">
        <v>1</v>
      </c>
      <c r="G728" s="14" t="s">
        <v>1</v>
      </c>
      <c r="H728" s="14" t="s">
        <v>1</v>
      </c>
      <c r="I728" s="14" t="s">
        <v>1</v>
      </c>
      <c r="J728" s="14" t="s">
        <v>1</v>
      </c>
      <c r="K728" s="14" t="s">
        <v>1</v>
      </c>
      <c r="L728" s="14" t="s">
        <v>1</v>
      </c>
      <c r="M728" s="16" t="s">
        <v>1</v>
      </c>
      <c r="N728" s="4"/>
    </row>
    <row r="729" spans="1:14">
      <c r="A729" s="17" t="s">
        <v>1</v>
      </c>
      <c r="B729" s="18" t="s">
        <v>11</v>
      </c>
      <c r="C729" s="18" t="s">
        <v>1</v>
      </c>
      <c r="D729" s="17" t="s">
        <v>1</v>
      </c>
      <c r="E729" s="17" t="s">
        <v>1</v>
      </c>
      <c r="F729" s="17" t="s">
        <v>1</v>
      </c>
      <c r="G729" s="17" t="s">
        <v>1</v>
      </c>
      <c r="H729" s="17" t="s">
        <v>1</v>
      </c>
      <c r="I729" s="17" t="s">
        <v>1</v>
      </c>
      <c r="J729" s="17" t="s">
        <v>1</v>
      </c>
      <c r="K729" s="17" t="s">
        <v>1</v>
      </c>
      <c r="L729" s="17" t="s">
        <v>1</v>
      </c>
      <c r="M729" s="19" t="s">
        <v>1</v>
      </c>
      <c r="N729" s="4"/>
    </row>
    <row r="730" spans="1:14" ht="26.25">
      <c r="A730" s="9" t="s">
        <v>1</v>
      </c>
      <c r="B730" s="10" t="str">
        <f>VLOOKUP([1]English!B730,[1]Translation!$A$1:$F$1171,2,FALSE)</f>
        <v>Brwdd Iechyd Prifysgol Bae Abertawe</v>
      </c>
      <c r="C730" s="9" t="s">
        <v>1</v>
      </c>
      <c r="D730" s="10" t="s">
        <v>1</v>
      </c>
      <c r="E730" s="9" t="s">
        <v>1</v>
      </c>
      <c r="F730" s="9" t="s">
        <v>1</v>
      </c>
      <c r="G730" s="9" t="s">
        <v>1</v>
      </c>
      <c r="H730" s="9" t="s">
        <v>1</v>
      </c>
      <c r="I730" s="9" t="s">
        <v>1</v>
      </c>
      <c r="J730" s="9" t="s">
        <v>1</v>
      </c>
      <c r="K730" s="9" t="s">
        <v>1</v>
      </c>
      <c r="L730" s="9" t="s">
        <v>1</v>
      </c>
      <c r="M730" s="11" t="s">
        <v>1</v>
      </c>
      <c r="N730" s="4"/>
    </row>
    <row r="731" spans="1:14" ht="25.5" customHeight="1">
      <c r="A731" s="12" t="str">
        <f>VLOOKUP([1]English!A731,[1]Translation!$A$1:$F$1171,2,FALSE)</f>
        <v>Bwrdd Iechyd Lleol/Ymddiriedolaeth y GIG</v>
      </c>
      <c r="B731" s="12" t="str">
        <f>VLOOKUP([1]English!B731,[1]Translation!$A$1:$F$1171,2,FALSE)</f>
        <v>Brwdd Iechyd Prifysgol Bae Abertawe</v>
      </c>
      <c r="C731" s="12" t="s">
        <v>31</v>
      </c>
      <c r="D731" s="12" t="str">
        <f>VLOOKUP([1]English!D731,[1]Translation!$A$1:$F$1171,2,FALSE)</f>
        <v>Iechyd</v>
      </c>
      <c r="E731" s="12" t="str">
        <f>VLOOKUP([1]English!E731,[1]Translation!$A$1:$F$1171,2,FALSE)</f>
        <v>Triniaeth Glinigol mewn Ysbyty</v>
      </c>
      <c r="F731" s="12">
        <v>201902014</v>
      </c>
      <c r="G731" s="12" t="str">
        <f>VLOOKUP([1]English!G731,[1]Translation!$A$1:$F$1171,2,FALSE)</f>
        <v>Ymchwiliad</v>
      </c>
      <c r="H731" s="12" t="s">
        <v>122</v>
      </c>
      <c r="I731" s="12" t="s">
        <v>122</v>
      </c>
      <c r="J731" s="12" t="s">
        <v>50</v>
      </c>
      <c r="K731" s="12" t="s">
        <v>50</v>
      </c>
      <c r="L731" s="12" t="str">
        <f>VLOOKUP([1]English!L731,[1]Translation!$A$1:$F$1171,2,FALSE)</f>
        <v>Adroddiad nid er budd y cyhoedd wedi'i gyhoeddi: y gŵyn wedi'i chadarnhau</v>
      </c>
      <c r="M731" s="12" t="str">
        <f>VLOOKUP([1]English!M731,[1]Translation!$A$1:$F$1171,2,FALSE)</f>
        <v>Gwneud iawn - newid mewn gweithdrefnau awdurdod rhestredig yn ogystal â chamau arall gan awdurdod rhestredig (ac eithrio iawndal)</v>
      </c>
      <c r="N731" s="4"/>
    </row>
    <row r="732" spans="1:14" ht="38.25">
      <c r="A732" s="12" t="str">
        <f>VLOOKUP([1]English!A732,[1]Translation!$A$1:$F$1171,2,FALSE)</f>
        <v>Bwrdd Iechyd Lleol/Ymddiriedolaeth y GIG</v>
      </c>
      <c r="B732" s="12" t="str">
        <f>VLOOKUP([1]English!B732,[1]Translation!$A$1:$F$1171,2,FALSE)</f>
        <v>Brwdd Iechyd Prifysgol Bae Abertawe</v>
      </c>
      <c r="C732" s="12" t="s">
        <v>31</v>
      </c>
      <c r="D732" s="12" t="str">
        <f>VLOOKUP([1]English!D732,[1]Translation!$A$1:$F$1171,2,FALSE)</f>
        <v>Iechyd</v>
      </c>
      <c r="E732" s="12" t="str">
        <f>VLOOKUP([1]English!E732,[1]Translation!$A$1:$F$1171,2,FALSE)</f>
        <v>Triniaeth Glinigol mewn Ysbyty</v>
      </c>
      <c r="F732" s="12">
        <v>201902910</v>
      </c>
      <c r="G732" s="12" t="str">
        <f>VLOOKUP([1]English!G732,[1]Translation!$A$1:$F$1171,2,FALSE)</f>
        <v>Ymchwiliad</v>
      </c>
      <c r="H732" s="12" t="s">
        <v>249</v>
      </c>
      <c r="I732" s="12" t="s">
        <v>250</v>
      </c>
      <c r="J732" s="12" t="s">
        <v>43</v>
      </c>
      <c r="K732" s="12" t="s">
        <v>43</v>
      </c>
      <c r="L732" s="12" t="str">
        <f>VLOOKUP([1]English!L732,[1]Translation!$A$1:$F$1171,2,FALSE)</f>
        <v>Adroddiad nid er budd y cyhoedd wedi'i gyhoeddi: y gŵyn wedi'i chadarnhau</v>
      </c>
      <c r="M732" s="12" t="str">
        <f>VLOOKUP([1]English!M732,[1]Translation!$A$1:$F$1171,2,FALSE)</f>
        <v xml:space="preserve">Gwneud iawn - ymddiheuriad </v>
      </c>
      <c r="N732" s="4"/>
    </row>
    <row r="733" spans="1:14" ht="25.5" customHeight="1">
      <c r="A733" s="12" t="str">
        <f>VLOOKUP([1]English!A733,[1]Translation!$A$1:$F$1171,2,FALSE)</f>
        <v>Bwrdd Iechyd Lleol/Ymddiriedolaeth y GIG</v>
      </c>
      <c r="B733" s="12" t="str">
        <f>VLOOKUP([1]English!B733,[1]Translation!$A$1:$F$1171,2,FALSE)</f>
        <v>Brwdd Iechyd Prifysgol Bae Abertawe</v>
      </c>
      <c r="C733" s="12" t="s">
        <v>31</v>
      </c>
      <c r="D733" s="12" t="str">
        <f>VLOOKUP([1]English!D733,[1]Translation!$A$1:$F$1171,2,FALSE)</f>
        <v>Iechyd</v>
      </c>
      <c r="E733" s="12" t="str">
        <f>VLOOKUP([1]English!E733,[1]Translation!$A$1:$F$1171,2,FALSE)</f>
        <v>Triniaeth Glinigol tu allan i Ysbyty</v>
      </c>
      <c r="F733" s="12">
        <v>201903980</v>
      </c>
      <c r="G733" s="12" t="str">
        <f>VLOOKUP([1]English!G733,[1]Translation!$A$1:$F$1171,2,FALSE)</f>
        <v>Ymchwiliad</v>
      </c>
      <c r="H733" s="12" t="s">
        <v>251</v>
      </c>
      <c r="I733" s="12" t="s">
        <v>175</v>
      </c>
      <c r="J733" s="12" t="s">
        <v>17</v>
      </c>
      <c r="K733" s="12" t="s">
        <v>17</v>
      </c>
      <c r="L733" s="12" t="str">
        <f>VLOOKUP([1]English!L733,[1]Translation!$A$1:$F$1171,2,FALSE)</f>
        <v>Adroddiad nid er budd y cyhoedd wedi'i gyhoeddi: y gŵyn wedi'i chadarnhau</v>
      </c>
      <c r="M733" s="12" t="str">
        <f>VLOOKUP([1]English!M733,[1]Translation!$A$1:$F$1171,2,FALSE)</f>
        <v>Iawndal yn unig neu iawndal ac ymddiheuriad</v>
      </c>
      <c r="N733" s="4"/>
    </row>
    <row r="734" spans="1:14" ht="25.5" customHeight="1">
      <c r="A734" s="12" t="str">
        <f>VLOOKUP([1]English!A734,[1]Translation!$A$1:$F$1171,2,FALSE)</f>
        <v>Bwrdd Iechyd Lleol/Ymddiriedolaeth y GIG</v>
      </c>
      <c r="B734" s="12" t="str">
        <f>VLOOKUP([1]English!B734,[1]Translation!$A$1:$F$1171,2,FALSE)</f>
        <v>Brwdd Iechyd Prifysgol Bae Abertawe</v>
      </c>
      <c r="C734" s="12" t="s">
        <v>31</v>
      </c>
      <c r="D734" s="12" t="str">
        <f>VLOOKUP([1]English!D734,[1]Translation!$A$1:$F$1171,2,FALSE)</f>
        <v>Iechyd</v>
      </c>
      <c r="E734" s="12" t="str">
        <f>VLOOKUP([1]English!E734,[1]Translation!$A$1:$F$1171,2,FALSE)</f>
        <v>Apwyntiadau/derbyniadau/gweithdrefnau cyflawniad a throsglwyddo</v>
      </c>
      <c r="F734" s="12">
        <v>201904061</v>
      </c>
      <c r="G734" s="12" t="str">
        <f>VLOOKUP([1]English!G734,[1]Translation!$A$1:$F$1171,2,FALSE)</f>
        <v>Ymchwiliad</v>
      </c>
      <c r="H734" s="12" t="s">
        <v>195</v>
      </c>
      <c r="I734" s="12" t="s">
        <v>195</v>
      </c>
      <c r="J734" s="12" t="s">
        <v>53</v>
      </c>
      <c r="K734" s="12" t="s">
        <v>53</v>
      </c>
      <c r="L734" s="12" t="str">
        <f>VLOOKUP([1]English!L734,[1]Translation!$A$1:$F$1171,2,FALSE)</f>
        <v>Adroddiad nid er budd y cyhoedd wedi'i gyhoeddi: y gŵyn wedi'i chadarnhau</v>
      </c>
      <c r="M734" s="12" t="str">
        <f>VLOOKUP([1]English!M734,[1]Translation!$A$1:$F$1171,2,FALSE)</f>
        <v>Iawndal yn unig neu iawndal ac ymddiheuriad</v>
      </c>
      <c r="N734" s="4"/>
    </row>
    <row r="735" spans="1:14" ht="51">
      <c r="A735" s="12" t="str">
        <f>VLOOKUP([1]English!A735,[1]Translation!$A$1:$F$1171,2,FALSE)</f>
        <v>Bwrdd Iechyd Lleol/Ymddiriedolaeth y GIG</v>
      </c>
      <c r="B735" s="12" t="str">
        <f>VLOOKUP([1]English!B735,[1]Translation!$A$1:$F$1171,2,FALSE)</f>
        <v>Brwdd Iechyd Prifysgol Bae Abertawe</v>
      </c>
      <c r="C735" s="12" t="s">
        <v>31</v>
      </c>
      <c r="D735" s="12" t="str">
        <f>VLOOKUP([1]English!D735,[1]Translation!$A$1:$F$1171,2,FALSE)</f>
        <v>Iechyd</v>
      </c>
      <c r="E735" s="12" t="str">
        <f>VLOOKUP([1]English!E735,[1]Translation!$A$1:$F$1171,2,FALSE)</f>
        <v>Triniaeth Glinigol mewn Ysbyty</v>
      </c>
      <c r="F735" s="12">
        <v>201904140</v>
      </c>
      <c r="G735" s="12" t="str">
        <f>VLOOKUP([1]English!G735,[1]Translation!$A$1:$F$1171,2,FALSE)</f>
        <v>Ymchwiliad</v>
      </c>
      <c r="H735" s="12" t="s">
        <v>252</v>
      </c>
      <c r="I735" s="12" t="s">
        <v>252</v>
      </c>
      <c r="J735" s="12" t="s">
        <v>78</v>
      </c>
      <c r="K735" s="12" t="s">
        <v>78</v>
      </c>
      <c r="L735" s="12" t="str">
        <f>VLOOKUP([1]English!L735,[1]Translation!$A$1:$F$1171,2,FALSE)</f>
        <v>Adroddiad nid er budd y cyhoedd wedi'i gyhoeddi: y gŵyn heb ei chadarnhau</v>
      </c>
      <c r="M735" s="12" t="str">
        <f>VLOOKUP([1]English!M735,[1]Translation!$A$1:$F$1171,2,FALSE)</f>
        <v>Cyhoeddwyd yr adroddiad: Ni chadarnhawyd y gŵyn</v>
      </c>
      <c r="N735" s="4"/>
    </row>
    <row r="736" spans="1:14" ht="51">
      <c r="A736" s="12" t="str">
        <f>VLOOKUP([1]English!A736,[1]Translation!$A$1:$F$1171,2,FALSE)</f>
        <v>Bwrdd Iechyd Lleol/Ymddiriedolaeth y GIG</v>
      </c>
      <c r="B736" s="12" t="str">
        <f>VLOOKUP([1]English!B736,[1]Translation!$A$1:$F$1171,2,FALSE)</f>
        <v>Brwdd Iechyd Prifysgol Bae Abertawe</v>
      </c>
      <c r="C736" s="12" t="s">
        <v>31</v>
      </c>
      <c r="D736" s="12" t="str">
        <f>VLOOKUP([1]English!D736,[1]Translation!$A$1:$F$1171,2,FALSE)</f>
        <v>Iechyd</v>
      </c>
      <c r="E736" s="12" t="str">
        <f>VLOOKUP([1]English!E736,[1]Translation!$A$1:$F$1171,2,FALSE)</f>
        <v>Materion rhestr glaf</v>
      </c>
      <c r="F736" s="12">
        <v>201904201</v>
      </c>
      <c r="G736" s="12" t="str">
        <f>VLOOKUP([1]English!G736,[1]Translation!$A$1:$F$1171,2,FALSE)</f>
        <v>Ymchwiliad</v>
      </c>
      <c r="H736" s="12" t="s">
        <v>253</v>
      </c>
      <c r="I736" s="12" t="s">
        <v>254</v>
      </c>
      <c r="J736" s="12" t="s">
        <v>44</v>
      </c>
      <c r="K736" s="12" t="s">
        <v>44</v>
      </c>
      <c r="L736" s="12" t="str">
        <f>VLOOKUP([1]English!L736,[1]Translation!$A$1:$F$1171,2,FALSE)</f>
        <v>Adroddiad nid er budd y cyhoedd wedi'i gyhoeddi: y gŵyn heb ei chadarnhau</v>
      </c>
      <c r="M736" s="12" t="str">
        <f>VLOOKUP([1]English!M736,[1]Translation!$A$1:$F$1171,2,FALSE)</f>
        <v>Cyhoeddwyd yr adroddiad: Ni chadarnhawyd y gŵyn</v>
      </c>
      <c r="N736" s="4"/>
    </row>
    <row r="737" spans="1:14" ht="51">
      <c r="A737" s="12" t="str">
        <f>VLOOKUP([1]English!A737,[1]Translation!$A$1:$F$1171,2,FALSE)</f>
        <v>Bwrdd Iechyd Lleol/Ymddiriedolaeth y GIG</v>
      </c>
      <c r="B737" s="12" t="str">
        <f>VLOOKUP([1]English!B737,[1]Translation!$A$1:$F$1171,2,FALSE)</f>
        <v>Brwdd Iechyd Prifysgol Bae Abertawe</v>
      </c>
      <c r="C737" s="12" t="s">
        <v>31</v>
      </c>
      <c r="D737" s="12" t="str">
        <f>VLOOKUP([1]English!D737,[1]Translation!$A$1:$F$1171,2,FALSE)</f>
        <v>Iechyd</v>
      </c>
      <c r="E737" s="12" t="str">
        <f>VLOOKUP([1]English!E737,[1]Translation!$A$1:$F$1171,2,FALSE)</f>
        <v>Triniaeth Glinigol tu allan i Ysbyty</v>
      </c>
      <c r="F737" s="12">
        <v>201905005</v>
      </c>
      <c r="G737" s="12" t="str">
        <f>VLOOKUP([1]English!G737,[1]Translation!$A$1:$F$1171,2,FALSE)</f>
        <v>Ymchwiliad</v>
      </c>
      <c r="H737" s="12" t="s">
        <v>234</v>
      </c>
      <c r="I737" s="12" t="s">
        <v>234</v>
      </c>
      <c r="J737" s="12" t="s">
        <v>26</v>
      </c>
      <c r="K737" s="12" t="s">
        <v>26</v>
      </c>
      <c r="L737" s="12" t="str">
        <f>VLOOKUP([1]English!L737,[1]Translation!$A$1:$F$1171,2,FALSE)</f>
        <v>Adroddiad nid er budd y cyhoedd wedi'i gyhoeddi: y gŵyn heb ei chadarnhau</v>
      </c>
      <c r="M737" s="12" t="str">
        <f>VLOOKUP([1]English!M737,[1]Translation!$A$1:$F$1171,2,FALSE)</f>
        <v>Cyhoeddwyd yr adroddiad: Ni chadarnhawyd y gŵyn</v>
      </c>
      <c r="N737" s="4"/>
    </row>
    <row r="738" spans="1:14" ht="51">
      <c r="A738" s="12" t="str">
        <f>VLOOKUP([1]English!A738,[1]Translation!$A$1:$F$1171,2,FALSE)</f>
        <v>Bwrdd Iechyd Lleol/Ymddiriedolaeth y GIG</v>
      </c>
      <c r="B738" s="12" t="str">
        <f>VLOOKUP([1]English!B738,[1]Translation!$A$1:$F$1171,2,FALSE)</f>
        <v>Brwdd Iechyd Prifysgol Bae Abertawe</v>
      </c>
      <c r="C738" s="12" t="s">
        <v>31</v>
      </c>
      <c r="D738" s="12" t="str">
        <f>VLOOKUP([1]English!D738,[1]Translation!$A$1:$F$1171,2,FALSE)</f>
        <v>Iechyd</v>
      </c>
      <c r="E738" s="12" t="str">
        <f>VLOOKUP([1]English!E738,[1]Translation!$A$1:$F$1171,2,FALSE)</f>
        <v>Triniaeth Glinigol mewn Ysbyty</v>
      </c>
      <c r="F738" s="12">
        <v>202001110</v>
      </c>
      <c r="G738" s="12" t="str">
        <f>VLOOKUP([1]English!G738,[1]Translation!$A$1:$F$1171,2,FALSE)</f>
        <v>Ymchwiliad</v>
      </c>
      <c r="H738" s="12" t="s">
        <v>110</v>
      </c>
      <c r="I738" s="12" t="s">
        <v>177</v>
      </c>
      <c r="J738" s="12" t="s">
        <v>35</v>
      </c>
      <c r="K738" s="12" t="s">
        <v>35</v>
      </c>
      <c r="L738" s="12" t="str">
        <f>VLOOKUP([1]English!L738,[1]Translation!$A$1:$F$1171,2,FALSE)</f>
        <v>Rhoddwyd y gorau i ymchwilio'r gŵyn (heb setliad)</v>
      </c>
      <c r="M738" s="12" t="str">
        <f>VLOOKUP([1]English!M738,[1]Translation!$A$1:$F$1171,2,FALSE)</f>
        <v>Dim tystiolaeth o gamwinyddu neu fethiant y gwasanaeth</v>
      </c>
      <c r="N738" s="4"/>
    </row>
    <row r="739" spans="1:14" ht="25.5" customHeight="1">
      <c r="A739" s="12" t="str">
        <f>VLOOKUP([1]English!A739,[1]Translation!$A$1:$F$1171,2,FALSE)</f>
        <v>Bwrdd Iechyd Lleol/Ymddiriedolaeth y GIG</v>
      </c>
      <c r="B739" s="12" t="str">
        <f>VLOOKUP([1]English!B739,[1]Translation!$A$1:$F$1171,2,FALSE)</f>
        <v>Brwdd Iechyd Prifysgol Bae Abertawe</v>
      </c>
      <c r="C739" s="12" t="s">
        <v>31</v>
      </c>
      <c r="D739" s="12" t="str">
        <f>VLOOKUP([1]English!D739,[1]Translation!$A$1:$F$1171,2,FALSE)</f>
        <v>Iechyd</v>
      </c>
      <c r="E739" s="12" t="str">
        <f>VLOOKUP([1]English!E739,[1]Translation!$A$1:$F$1171,2,FALSE)</f>
        <v>Triniaeth Glinigol mewn Ysbyty</v>
      </c>
      <c r="F739" s="12">
        <v>202001778</v>
      </c>
      <c r="G739" s="12" t="str">
        <f>VLOOKUP([1]English!G739,[1]Translation!$A$1:$F$1171,2,FALSE)</f>
        <v>Asesiad</v>
      </c>
      <c r="H739" s="12" t="s">
        <v>201</v>
      </c>
      <c r="I739" s="12" t="s">
        <v>245</v>
      </c>
      <c r="J739" s="12" t="s">
        <v>101</v>
      </c>
      <c r="K739" s="12" t="s">
        <v>101</v>
      </c>
      <c r="L739" s="12" t="str">
        <f>VLOOKUP([1]English!L739,[1]Translation!$A$1:$F$1171,2,FALSE)</f>
        <v>Penderfynu peidio ymchwilio cwyn</v>
      </c>
      <c r="M739" s="12" t="str">
        <f>VLOOKUP([1]English!M739,[1]Translation!$A$1:$F$1171,2,FALSE)</f>
        <v>2B301 - Dim tystiolaeth o gamweinyddu neu fethiant y gwasanaeth</v>
      </c>
      <c r="N739" s="4"/>
    </row>
    <row r="740" spans="1:14" ht="25.5" customHeight="1">
      <c r="A740" s="12" t="str">
        <f>VLOOKUP([1]English!A740,[1]Translation!$A$1:$F$1171,2,FALSE)</f>
        <v>Bwrdd Iechyd Lleol/Ymddiriedolaeth y GIG</v>
      </c>
      <c r="B740" s="12" t="str">
        <f>VLOOKUP([1]English!B740,[1]Translation!$A$1:$F$1171,2,FALSE)</f>
        <v>Brwdd Iechyd Prifysgol Bae Abertawe</v>
      </c>
      <c r="C740" s="12" t="s">
        <v>31</v>
      </c>
      <c r="D740" s="12" t="str">
        <f>VLOOKUP([1]English!D740,[1]Translation!$A$1:$F$1171,2,FALSE)</f>
        <v>Iechyd</v>
      </c>
      <c r="E740" s="12" t="str">
        <f>VLOOKUP([1]English!E740,[1]Translation!$A$1:$F$1171,2,FALSE)</f>
        <v>Materion rhestr glaf</v>
      </c>
      <c r="F740" s="12">
        <v>202002020</v>
      </c>
      <c r="G740" s="12" t="str">
        <f>VLOOKUP([1]English!G740,[1]Translation!$A$1:$F$1171,2,FALSE)</f>
        <v>Asesiad</v>
      </c>
      <c r="H740" s="12" t="s">
        <v>185</v>
      </c>
      <c r="I740" s="12" t="s">
        <v>153</v>
      </c>
      <c r="J740" s="12" t="s">
        <v>115</v>
      </c>
      <c r="K740" s="12" t="s">
        <v>115</v>
      </c>
      <c r="L740" s="12" t="str">
        <f>VLOOKUP([1]English!L740,[1]Translation!$A$1:$F$1171,2,FALSE)</f>
        <v>Penderfynu peidio ymchwilio cwyn</v>
      </c>
      <c r="M740" s="12" t="str">
        <f>VLOOKUP([1]English!M740,[1]Translation!$A$1:$F$1171,2,FALSE)</f>
        <v>2B301 - Dim tystiolaeth o gamweinyddu neu fethiant y gwasanaeth</v>
      </c>
      <c r="N740" s="4"/>
    </row>
    <row r="741" spans="1:14" ht="25.5" customHeight="1">
      <c r="A741" s="12" t="str">
        <f>VLOOKUP([1]English!A741,[1]Translation!$A$1:$F$1171,2,FALSE)</f>
        <v>Bwrdd Iechyd Lleol/Ymddiriedolaeth y GIG</v>
      </c>
      <c r="B741" s="12" t="str">
        <f>VLOOKUP([1]English!B741,[1]Translation!$A$1:$F$1171,2,FALSE)</f>
        <v>Brwdd Iechyd Prifysgol Bae Abertawe</v>
      </c>
      <c r="C741" s="12" t="s">
        <v>31</v>
      </c>
      <c r="D741" s="12" t="str">
        <f>VLOOKUP([1]English!D741,[1]Translation!$A$1:$F$1171,2,FALSE)</f>
        <v>Iechyd</v>
      </c>
      <c r="E741" s="12" t="str">
        <f>VLOOKUP([1]English!E741,[1]Translation!$A$1:$F$1171,2,FALSE)</f>
        <v>Triniaeth Glinigol mewn Ysbyty</v>
      </c>
      <c r="F741" s="12">
        <v>202002213</v>
      </c>
      <c r="G741" s="12" t="str">
        <f>VLOOKUP([1]English!G741,[1]Translation!$A$1:$F$1171,2,FALSE)</f>
        <v>Asesiad</v>
      </c>
      <c r="H741" s="12" t="s">
        <v>160</v>
      </c>
      <c r="I741" s="12" t="s">
        <v>33</v>
      </c>
      <c r="J741" s="12" t="s">
        <v>43</v>
      </c>
      <c r="K741" s="12" t="s">
        <v>43</v>
      </c>
      <c r="L741" s="12" t="str">
        <f>VLOOKUP([1]English!L741,[1]Translation!$A$1:$F$1171,2,FALSE)</f>
        <v>Penderfynu peidio ymchwilio cwyn</v>
      </c>
      <c r="M741" s="12" t="str">
        <f>VLOOKUP([1]English!M741,[1]Translation!$A$1:$F$1171,2,FALSE)</f>
        <v>2B301 - Dim tystiolaeth o gamweinyddu neu fethiant y gwasanaeth</v>
      </c>
      <c r="N741" s="4"/>
    </row>
    <row r="742" spans="1:14" ht="25.5" customHeight="1">
      <c r="A742" s="12" t="str">
        <f>VLOOKUP([1]English!A742,[1]Translation!$A$1:$F$1171,2,FALSE)</f>
        <v>Bwrdd Iechyd Lleol/Ymddiriedolaeth y GIG</v>
      </c>
      <c r="B742" s="12" t="str">
        <f>VLOOKUP([1]English!B742,[1]Translation!$A$1:$F$1171,2,FALSE)</f>
        <v>Brwdd Iechyd Prifysgol Bae Abertawe</v>
      </c>
      <c r="C742" s="12" t="s">
        <v>31</v>
      </c>
      <c r="D742" s="12" t="str">
        <f>VLOOKUP([1]English!D742,[1]Translation!$A$1:$F$1171,2,FALSE)</f>
        <v>Iechyd</v>
      </c>
      <c r="E742" s="12" t="str">
        <f>VLOOKUP([1]English!E742,[1]Translation!$A$1:$F$1171,2,FALSE)</f>
        <v>Triniaeth Glinigol mewn Ysbyty</v>
      </c>
      <c r="F742" s="12">
        <v>202002435</v>
      </c>
      <c r="G742" s="12" t="str">
        <f>VLOOKUP([1]English!G742,[1]Translation!$A$1:$F$1171,2,FALSE)</f>
        <v>Asesiad</v>
      </c>
      <c r="H742" s="12" t="s">
        <v>98</v>
      </c>
      <c r="I742" s="12" t="s">
        <v>98</v>
      </c>
      <c r="J742" s="12" t="s">
        <v>36</v>
      </c>
      <c r="K742" s="12" t="s">
        <v>36</v>
      </c>
      <c r="L742" s="12" t="str">
        <f>VLOOKUP([1]English!L742,[1]Translation!$A$1:$F$1171,2,FALSE)</f>
        <v>Mater tu hwnt i awdurdodaeth (yn ôl disgresiwn)</v>
      </c>
      <c r="M742" s="12" t="str">
        <f>VLOOKUP([1]English!M742,[1]Translation!$A$1:$F$1171,2,FALSE)</f>
        <v>2B205 – Rhesymol cymryd camau cyfreithlon/hawl apelio</v>
      </c>
      <c r="N742" s="4"/>
    </row>
    <row r="743" spans="1:14" ht="25.5">
      <c r="A743" s="12" t="str">
        <f>VLOOKUP([1]English!A743,[1]Translation!$A$1:$F$1171,2,FALSE)</f>
        <v>Bwrdd Iechyd Lleol/Ymddiriedolaeth y GIG</v>
      </c>
      <c r="B743" s="12" t="str">
        <f>VLOOKUP([1]English!B743,[1]Translation!$A$1:$F$1171,2,FALSE)</f>
        <v>Brwdd Iechyd Prifysgol Bae Abertawe</v>
      </c>
      <c r="C743" s="12" t="s">
        <v>31</v>
      </c>
      <c r="D743" s="12" t="str">
        <f>VLOOKUP([1]English!D743,[1]Translation!$A$1:$F$1171,2,FALSE)</f>
        <v>Iechyd</v>
      </c>
      <c r="E743" s="12" t="str">
        <f>VLOOKUP([1]English!E743,[1]Translation!$A$1:$F$1171,2,FALSE)</f>
        <v>Triniaeth Glinigol mewn Ysbyty</v>
      </c>
      <c r="F743" s="12">
        <v>202002619</v>
      </c>
      <c r="G743" s="12" t="str">
        <f>VLOOKUP([1]English!G743,[1]Translation!$A$1:$F$1171,2,FALSE)</f>
        <v>Asesiad</v>
      </c>
      <c r="H743" s="12" t="s">
        <v>72</v>
      </c>
      <c r="I743" s="12" t="s">
        <v>101</v>
      </c>
      <c r="J743" s="12" t="s">
        <v>13</v>
      </c>
      <c r="K743" s="12" t="s">
        <v>13</v>
      </c>
      <c r="L743" s="12" t="str">
        <f>VLOOKUP([1]English!L743,[1]Translation!$A$1:$F$1171,2,FALSE)</f>
        <v>Mater tu hwnt i awdurdodaeth (yn ôl disgresiwn)</v>
      </c>
      <c r="M743" s="12" t="str">
        <f>VLOOKUP([1]English!M743,[1]Translation!$A$1:$F$1171,2,FALSE)</f>
        <v>2A204 - Y tu hwnt i Amser</v>
      </c>
      <c r="N743" s="4"/>
    </row>
    <row r="744" spans="1:14" ht="25.5" customHeight="1">
      <c r="A744" s="12" t="str">
        <f>VLOOKUP([1]English!A744,[1]Translation!$A$1:$F$1171,2,FALSE)</f>
        <v>Bwrdd Iechyd Lleol/Ymddiriedolaeth y GIG</v>
      </c>
      <c r="B744" s="12" t="str">
        <f>VLOOKUP([1]English!B744,[1]Translation!$A$1:$F$1171,2,FALSE)</f>
        <v>Brwdd Iechyd Prifysgol Bae Abertawe</v>
      </c>
      <c r="C744" s="12" t="s">
        <v>31</v>
      </c>
      <c r="D744" s="12" t="str">
        <f>VLOOKUP([1]English!D744,[1]Translation!$A$1:$F$1171,2,FALSE)</f>
        <v>Iechyd</v>
      </c>
      <c r="E744" s="12" t="str">
        <f>VLOOKUP([1]English!E744,[1]Translation!$A$1:$F$1171,2,FALSE)</f>
        <v>Triniaeth Glinigol tu allan i Ysbyty</v>
      </c>
      <c r="F744" s="12">
        <v>202002647</v>
      </c>
      <c r="G744" s="12" t="str">
        <f>VLOOKUP([1]English!G744,[1]Translation!$A$1:$F$1171,2,FALSE)</f>
        <v>Asesiad</v>
      </c>
      <c r="H744" s="12" t="s">
        <v>53</v>
      </c>
      <c r="I744" s="12" t="s">
        <v>53</v>
      </c>
      <c r="J744" s="12" t="s">
        <v>60</v>
      </c>
      <c r="K744" s="12" t="s">
        <v>60</v>
      </c>
      <c r="L744" s="12" t="str">
        <f>VLOOKUP([1]English!L744,[1]Translation!$A$1:$F$1171,2,FALSE)</f>
        <v>Penderfynu peidio ymchwilio cwyn</v>
      </c>
      <c r="M744" s="12" t="str">
        <f>VLOOKUP([1]English!M744,[1]Translation!$A$1:$F$1171,2,FALSE)</f>
        <v>2B301 - Dim tystiolaeth o gamweinyddu neu fethiant y gwasanaeth</v>
      </c>
      <c r="N744" s="4"/>
    </row>
    <row r="745" spans="1:14" ht="25.5" customHeight="1">
      <c r="A745" s="12" t="str">
        <f>VLOOKUP([1]English!A745,[1]Translation!$A$1:$F$1171,2,FALSE)</f>
        <v>Bwrdd Iechyd Lleol/Ymddiriedolaeth y GIG</v>
      </c>
      <c r="B745" s="12" t="str">
        <f>VLOOKUP([1]English!B745,[1]Translation!$A$1:$F$1171,2,FALSE)</f>
        <v>Brwdd Iechyd Prifysgol Bae Abertawe</v>
      </c>
      <c r="C745" s="12" t="s">
        <v>31</v>
      </c>
      <c r="D745" s="12" t="str">
        <f>VLOOKUP([1]English!D745,[1]Translation!$A$1:$F$1171,2,FALSE)</f>
        <v>Iechyd</v>
      </c>
      <c r="E745" s="12" t="str">
        <f>VLOOKUP([1]English!E745,[1]Translation!$A$1:$F$1171,2,FALSE)</f>
        <v>Triniaeth Glinigol tu allan i Ysbyty</v>
      </c>
      <c r="F745" s="12">
        <v>202002742</v>
      </c>
      <c r="G745" s="12" t="str">
        <f>VLOOKUP([1]English!G745,[1]Translation!$A$1:$F$1171,2,FALSE)</f>
        <v>Asesiad</v>
      </c>
      <c r="H745" s="12" t="s">
        <v>117</v>
      </c>
      <c r="I745" s="12" t="s">
        <v>117</v>
      </c>
      <c r="J745" s="12" t="s">
        <v>20</v>
      </c>
      <c r="K745" s="12" t="s">
        <v>20</v>
      </c>
      <c r="L745" s="12" t="str">
        <f>VLOOKUP([1]English!L745,[1]Translation!$A$1:$F$1171,2,FALSE)</f>
        <v>Mater tu hwnt i awdurdodaeth (yn ôl disgresiwn)</v>
      </c>
      <c r="M745" s="12" t="str">
        <f>VLOOKUP([1]English!M745,[1]Translation!$A$1:$F$1171,2,FALSE)</f>
        <v>2A201 -  Cynamserol - wedi'i gyfeirio at y corff cyhoeddus</v>
      </c>
      <c r="N745" s="4"/>
    </row>
    <row r="746" spans="1:14" ht="25.5">
      <c r="A746" s="12" t="str">
        <f>VLOOKUP([1]English!A746,[1]Translation!$A$1:$F$1171,2,FALSE)</f>
        <v>Bwrdd Iechyd Lleol/Ymddiriedolaeth y GIG</v>
      </c>
      <c r="B746" s="12" t="str">
        <f>VLOOKUP([1]English!B746,[1]Translation!$A$1:$F$1171,2,FALSE)</f>
        <v>Brwdd Iechyd Prifysgol Bae Abertawe</v>
      </c>
      <c r="C746" s="12" t="s">
        <v>31</v>
      </c>
      <c r="D746" s="12" t="str">
        <f>VLOOKUP([1]English!D746,[1]Translation!$A$1:$F$1171,2,FALSE)</f>
        <v>Iechyd</v>
      </c>
      <c r="E746" s="12" t="str">
        <f>VLOOKUP([1]English!E746,[1]Translation!$A$1:$F$1171,2,FALSE)</f>
        <v>Triniaeth Glinigol mewn Ysbyty</v>
      </c>
      <c r="F746" s="12">
        <v>202002784</v>
      </c>
      <c r="G746" s="12" t="str">
        <f>VLOOKUP([1]English!G746,[1]Translation!$A$1:$F$1171,2,FALSE)</f>
        <v>Asesiad</v>
      </c>
      <c r="H746" s="12" t="s">
        <v>32</v>
      </c>
      <c r="I746" s="12" t="s">
        <v>73</v>
      </c>
      <c r="J746" s="12" t="s">
        <v>9</v>
      </c>
      <c r="K746" s="12" t="s">
        <v>9</v>
      </c>
      <c r="L746" s="12" t="str">
        <f>VLOOKUP([1]English!L746,[1]Translation!$A$1:$F$1171,2,FALSE)</f>
        <v>Mater tu hwnt i awdurdodaeth (yn ôl disgresiwn)</v>
      </c>
      <c r="M746" s="12" t="str">
        <f>VLOOKUP([1]English!M746,[1]Translation!$A$1:$F$1171,2,FALSE)</f>
        <v>2A204 - Y tu hwnt i Amser</v>
      </c>
      <c r="N746" s="4"/>
    </row>
    <row r="747" spans="1:14" ht="25.5" customHeight="1">
      <c r="A747" s="12" t="str">
        <f>VLOOKUP([1]English!A747,[1]Translation!$A$1:$F$1171,2,FALSE)</f>
        <v>Bwrdd Iechyd Lleol/Ymddiriedolaeth y GIG</v>
      </c>
      <c r="B747" s="12" t="str">
        <f>VLOOKUP([1]English!B747,[1]Translation!$A$1:$F$1171,2,FALSE)</f>
        <v>Brwdd Iechyd Prifysgol Bae Abertawe</v>
      </c>
      <c r="C747" s="12" t="s">
        <v>31</v>
      </c>
      <c r="D747" s="12" t="str">
        <f>VLOOKUP([1]English!D747,[1]Translation!$A$1:$F$1171,2,FALSE)</f>
        <v>Iechyd</v>
      </c>
      <c r="E747" s="12" t="str">
        <f>VLOOKUP([1]English!E747,[1]Translation!$A$1:$F$1171,2,FALSE)</f>
        <v>Triniaeth Glinigol mewn Ysbyty</v>
      </c>
      <c r="F747" s="12">
        <v>202002925</v>
      </c>
      <c r="G747" s="12" t="str">
        <f>VLOOKUP([1]English!G747,[1]Translation!$A$1:$F$1171,2,FALSE)</f>
        <v>Asesiad</v>
      </c>
      <c r="H747" s="12" t="s">
        <v>67</v>
      </c>
      <c r="I747" s="12" t="s">
        <v>39</v>
      </c>
      <c r="J747" s="12" t="s">
        <v>39</v>
      </c>
      <c r="K747" s="12" t="s">
        <v>39</v>
      </c>
      <c r="L747" s="12" t="str">
        <f>VLOOKUP([1]English!L747,[1]Translation!$A$1:$F$1171,2,FALSE)</f>
        <v>Mater tu hwnt i awdurdodaeth (yn ôl disgresiwn)</v>
      </c>
      <c r="M747" s="12" t="str">
        <f>VLOOKUP([1]English!M747,[1]Translation!$A$1:$F$1171,2,FALSE)</f>
        <v>2B201 - Cynamserol - wedi'i gyfeirio at y corff cyhoeddus</v>
      </c>
      <c r="N747" s="4"/>
    </row>
    <row r="748" spans="1:14" ht="25.5" customHeight="1">
      <c r="A748" s="12" t="str">
        <f>VLOOKUP([1]English!A748,[1]Translation!$A$1:$F$1171,2,FALSE)</f>
        <v>Bwrdd Iechyd Lleol/Ymddiriedolaeth y GIG</v>
      </c>
      <c r="B748" s="12" t="str">
        <f>VLOOKUP([1]English!B748,[1]Translation!$A$1:$F$1171,2,FALSE)</f>
        <v>Brwdd Iechyd Prifysgol Bae Abertawe</v>
      </c>
      <c r="C748" s="12" t="s">
        <v>31</v>
      </c>
      <c r="D748" s="12" t="str">
        <f>VLOOKUP([1]English!D748,[1]Translation!$A$1:$F$1171,2,FALSE)</f>
        <v>Iechyd</v>
      </c>
      <c r="E748" s="12" t="str">
        <f>VLOOKUP([1]English!E748,[1]Translation!$A$1:$F$1171,2,FALSE)</f>
        <v>Triniaeth Glinigol mewn Ysbyty</v>
      </c>
      <c r="F748" s="12">
        <v>202003181</v>
      </c>
      <c r="G748" s="12" t="str">
        <f>VLOOKUP([1]English!G748,[1]Translation!$A$1:$F$1171,2,FALSE)</f>
        <v>Asesiad</v>
      </c>
      <c r="H748" s="12" t="s">
        <v>65</v>
      </c>
      <c r="I748" s="12" t="s">
        <v>131</v>
      </c>
      <c r="J748" s="12" t="s">
        <v>28</v>
      </c>
      <c r="K748" s="12" t="s">
        <v>28</v>
      </c>
      <c r="L748" s="12" t="str">
        <f>VLOOKUP([1]English!L748,[1]Translation!$A$1:$F$1171,2,FALSE)</f>
        <v>Mater tu hwnt i awdurdodaeth (yn ôl disgresiwn)</v>
      </c>
      <c r="M748" s="12" t="str">
        <f>VLOOKUP([1]English!M748,[1]Translation!$A$1:$F$1171,2,FALSE)</f>
        <v>2A205 – Rhesymol cymryd camau cyfreithlon/hawl apelio</v>
      </c>
      <c r="N748" s="4"/>
    </row>
    <row r="749" spans="1:14" ht="14.25" customHeight="1">
      <c r="A749" s="12" t="str">
        <f>VLOOKUP([1]English!A749,[1]Translation!$A$1:$F$1171,2,FALSE)</f>
        <v>Bwrdd Iechyd Lleol/Ymddiriedolaeth y GIG</v>
      </c>
      <c r="B749" s="12" t="str">
        <f>VLOOKUP([1]English!B749,[1]Translation!$A$1:$F$1171,2,FALSE)</f>
        <v>Brwdd Iechyd Prifysgol Bae Abertawe</v>
      </c>
      <c r="C749" s="12" t="s">
        <v>31</v>
      </c>
      <c r="D749" s="12" t="str">
        <f>VLOOKUP([1]English!D749,[1]Translation!$A$1:$F$1171,2,FALSE)</f>
        <v>Iechyd</v>
      </c>
      <c r="E749" s="12" t="str">
        <f>VLOOKUP([1]English!E749,[1]Translation!$A$1:$F$1171,2,FALSE)</f>
        <v xml:space="preserve">Gofal Parhaus </v>
      </c>
      <c r="F749" s="12">
        <v>202003235</v>
      </c>
      <c r="G749" s="12" t="str">
        <f>VLOOKUP([1]English!G749,[1]Translation!$A$1:$F$1171,2,FALSE)</f>
        <v>Asesiad</v>
      </c>
      <c r="H749" s="12" t="s">
        <v>70</v>
      </c>
      <c r="I749" s="12" t="s">
        <v>70</v>
      </c>
      <c r="J749" s="12" t="s">
        <v>41</v>
      </c>
      <c r="K749" s="12" t="s">
        <v>41</v>
      </c>
      <c r="L749" s="12" t="str">
        <f>VLOOKUP([1]English!L749,[1]Translation!$A$1:$F$1171,2,FALSE)</f>
        <v>Datrys yn gynnar</v>
      </c>
      <c r="M749" s="12" t="str">
        <f>VLOOKUP([1]English!M749,[1]Translation!$A$1:$F$1171,2,FALSE)</f>
        <v>2C401 - Camau gan yr awdurdod rhestredig (ee. iawndal)</v>
      </c>
      <c r="N749" s="4"/>
    </row>
    <row r="750" spans="1:14" ht="25.5">
      <c r="A750" s="12" t="str">
        <f>VLOOKUP([1]English!A750,[1]Translation!$A$1:$F$1171,2,FALSE)</f>
        <v>Bwrdd Iechyd Lleol/Ymddiriedolaeth y GIG</v>
      </c>
      <c r="B750" s="12" t="str">
        <f>VLOOKUP([1]English!B750,[1]Translation!$A$1:$F$1171,2,FALSE)</f>
        <v>Brwdd Iechyd Prifysgol Bae Abertawe</v>
      </c>
      <c r="C750" s="12" t="s">
        <v>31</v>
      </c>
      <c r="D750" s="12" t="str">
        <f>VLOOKUP([1]English!D750,[1]Translation!$A$1:$F$1171,2,FALSE)</f>
        <v>Ymdrin â chwynion</v>
      </c>
      <c r="E750" s="12" t="str">
        <f>VLOOKUP([1]English!E750,[1]Translation!$A$1:$F$1171,2,FALSE)</f>
        <v>Iechyd</v>
      </c>
      <c r="F750" s="12">
        <v>202003360</v>
      </c>
      <c r="G750" s="12" t="str">
        <f>VLOOKUP([1]English!G750,[1]Translation!$A$1:$F$1171,2,FALSE)</f>
        <v>Asesiad</v>
      </c>
      <c r="H750" s="12" t="s">
        <v>94</v>
      </c>
      <c r="I750" s="12" t="s">
        <v>18</v>
      </c>
      <c r="J750" s="12" t="s">
        <v>128</v>
      </c>
      <c r="K750" s="12" t="s">
        <v>128</v>
      </c>
      <c r="L750" s="12" t="str">
        <f>VLOOKUP([1]English!L750,[1]Translation!$A$1:$F$1171,2,FALSE)</f>
        <v>Mater tu hwnt i awdurdodaeth (yn ôl disgresiwn)</v>
      </c>
      <c r="M750" s="12" t="str">
        <f>VLOOKUP([1]English!M750,[1]Translation!$A$1:$F$1171,2,FALSE)</f>
        <v>2A204 - Y tu hwnt i Amser</v>
      </c>
      <c r="N750" s="4"/>
    </row>
    <row r="751" spans="1:14" ht="25.5" customHeight="1">
      <c r="A751" s="12" t="str">
        <f>VLOOKUP([1]English!A751,[1]Translation!$A$1:$F$1171,2,FALSE)</f>
        <v>Bwrdd Iechyd Lleol/Ymddiriedolaeth y GIG</v>
      </c>
      <c r="B751" s="12" t="str">
        <f>VLOOKUP([1]English!B751,[1]Translation!$A$1:$F$1171,2,FALSE)</f>
        <v>Brwdd Iechyd Prifysgol Bae Abertawe</v>
      </c>
      <c r="C751" s="12" t="s">
        <v>31</v>
      </c>
      <c r="D751" s="12" t="str">
        <f>VLOOKUP([1]English!D751,[1]Translation!$A$1:$F$1171,2,FALSE)</f>
        <v>Iechyd</v>
      </c>
      <c r="E751" s="12" t="str">
        <f>VLOOKUP([1]English!E751,[1]Translation!$A$1:$F$1171,2,FALSE)</f>
        <v>Triniaeth Glinigol mewn Ysbyty</v>
      </c>
      <c r="F751" s="12">
        <v>202003857</v>
      </c>
      <c r="G751" s="12" t="str">
        <f>VLOOKUP([1]English!G751,[1]Translation!$A$1:$F$1171,2,FALSE)</f>
        <v>Asesiad</v>
      </c>
      <c r="H751" s="12" t="s">
        <v>28</v>
      </c>
      <c r="I751" s="12" t="s">
        <v>28</v>
      </c>
      <c r="J751" s="12" t="s">
        <v>128</v>
      </c>
      <c r="K751" s="12" t="s">
        <v>128</v>
      </c>
      <c r="L751" s="12" t="str">
        <f>VLOOKUP([1]English!L751,[1]Translation!$A$1:$F$1171,2,FALSE)</f>
        <v>Penderfynu peidio ymchwilio cwyn</v>
      </c>
      <c r="M751" s="12" t="str">
        <f>VLOOKUP([1]English!M751,[1]Translation!$A$1:$F$1171,2,FALSE)</f>
        <v xml:space="preserve">2A305 - Ychydig ymhellach y gellir ei gyflawni </v>
      </c>
      <c r="N751" s="4"/>
    </row>
    <row r="752" spans="1:14" ht="25.5" customHeight="1">
      <c r="A752" s="12" t="str">
        <f>VLOOKUP([1]English!A752,[1]Translation!$A$1:$F$1171,2,FALSE)</f>
        <v>Bwrdd Iechyd Lleol/Ymddiriedolaeth y GIG</v>
      </c>
      <c r="B752" s="12" t="str">
        <f>VLOOKUP([1]English!B752,[1]Translation!$A$1:$F$1171,2,FALSE)</f>
        <v>Brwdd Iechyd Prifysgol Bae Abertawe</v>
      </c>
      <c r="C752" s="12" t="s">
        <v>31</v>
      </c>
      <c r="D752" s="12"/>
      <c r="E752" s="12" t="str">
        <f>VLOOKUP([1]English!E752,[1]Translation!$A$1:$F$1171,2,FALSE)</f>
        <v>Iechyd</v>
      </c>
      <c r="F752" s="12">
        <v>202003978</v>
      </c>
      <c r="G752" s="12" t="str">
        <f>VLOOKUP([1]English!G752,[1]Translation!$A$1:$F$1171,2,FALSE)</f>
        <v>Asesiad</v>
      </c>
      <c r="H752" s="12" t="s">
        <v>103</v>
      </c>
      <c r="I752" s="12" t="s">
        <v>80</v>
      </c>
      <c r="J752" s="12" t="s">
        <v>60</v>
      </c>
      <c r="K752" s="12" t="s">
        <v>60</v>
      </c>
      <c r="L752" s="12" t="str">
        <f>VLOOKUP([1]English!L752,[1]Translation!$A$1:$F$1171,2,FALSE)</f>
        <v>Mater tu hwnt i awdurdodaeth (yn ôl disgresiwn)</v>
      </c>
      <c r="M752" s="12" t="str">
        <f>VLOOKUP([1]English!M752,[1]Translation!$A$1:$F$1171,2,FALSE)</f>
        <v>2B201 - Cynamserol - wedi'i gyfeirio at y corff cyhoeddus</v>
      </c>
      <c r="N752" s="4"/>
    </row>
    <row r="753" spans="1:14">
      <c r="A753" s="14" t="s">
        <v>1</v>
      </c>
      <c r="B753" s="14" t="s">
        <v>1</v>
      </c>
      <c r="C753" s="14" t="s">
        <v>238</v>
      </c>
      <c r="D753" s="14" t="s">
        <v>1</v>
      </c>
      <c r="E753" s="14" t="s">
        <v>1</v>
      </c>
      <c r="F753" s="15" t="s">
        <v>1</v>
      </c>
      <c r="G753" s="14" t="s">
        <v>1</v>
      </c>
      <c r="H753" s="14" t="s">
        <v>1</v>
      </c>
      <c r="I753" s="14" t="s">
        <v>1</v>
      </c>
      <c r="J753" s="14" t="s">
        <v>1</v>
      </c>
      <c r="K753" s="14" t="s">
        <v>1</v>
      </c>
      <c r="L753" s="14" t="s">
        <v>1</v>
      </c>
      <c r="M753" s="16" t="s">
        <v>1</v>
      </c>
      <c r="N753" s="4"/>
    </row>
    <row r="754" spans="1:14">
      <c r="A754" s="17" t="s">
        <v>1</v>
      </c>
      <c r="B754" s="18" t="s">
        <v>239</v>
      </c>
      <c r="C754" s="18" t="s">
        <v>1</v>
      </c>
      <c r="D754" s="17" t="s">
        <v>1</v>
      </c>
      <c r="E754" s="17" t="s">
        <v>1</v>
      </c>
      <c r="F754" s="17" t="s">
        <v>1</v>
      </c>
      <c r="G754" s="17" t="s">
        <v>1</v>
      </c>
      <c r="H754" s="17" t="s">
        <v>1</v>
      </c>
      <c r="I754" s="17" t="s">
        <v>1</v>
      </c>
      <c r="J754" s="17" t="s">
        <v>1</v>
      </c>
      <c r="K754" s="17" t="s">
        <v>1</v>
      </c>
      <c r="L754" s="17" t="s">
        <v>1</v>
      </c>
      <c r="M754" s="19" t="s">
        <v>1</v>
      </c>
      <c r="N754" s="4"/>
    </row>
    <row r="755" spans="1:14" ht="26.25">
      <c r="A755" s="9" t="s">
        <v>1</v>
      </c>
      <c r="B755" s="10" t="str">
        <f>VLOOKUP([1]English!B755,[1]Translation!$A$1:$F$1171,2,FALSE)</f>
        <v>Ymddiriedolaeth GIG Prifysgol Felindre</v>
      </c>
      <c r="C755" s="9" t="s">
        <v>1</v>
      </c>
      <c r="D755" s="10" t="s">
        <v>1</v>
      </c>
      <c r="E755" s="9" t="s">
        <v>1</v>
      </c>
      <c r="F755" s="9" t="s">
        <v>1</v>
      </c>
      <c r="G755" s="9" t="s">
        <v>1</v>
      </c>
      <c r="H755" s="9" t="s">
        <v>1</v>
      </c>
      <c r="I755" s="9" t="s">
        <v>1</v>
      </c>
      <c r="J755" s="9" t="s">
        <v>1</v>
      </c>
      <c r="K755" s="9" t="s">
        <v>1</v>
      </c>
      <c r="L755" s="9" t="s">
        <v>1</v>
      </c>
      <c r="M755" s="11" t="s">
        <v>1</v>
      </c>
      <c r="N755" s="4"/>
    </row>
    <row r="756" spans="1:14" ht="38.25">
      <c r="A756" s="12" t="str">
        <f>VLOOKUP([1]English!A756,[1]Translation!$A$1:$F$1171,2,FALSE)</f>
        <v>Bwrdd Iechyd Lleol/Ymddiriedolaeth y GIG</v>
      </c>
      <c r="B756" s="12" t="str">
        <f>VLOOKUP([1]English!B756,[1]Translation!$A$1:$F$1171,2,FALSE)</f>
        <v>Ymddiriedolaeth GIG Prifysgol Felindre</v>
      </c>
      <c r="C756" s="12" t="s">
        <v>31</v>
      </c>
      <c r="D756" s="12" t="str">
        <f>VLOOKUP([1]English!D756,[1]Translation!$A$1:$F$1171,2,FALSE)</f>
        <v>Iechyd</v>
      </c>
      <c r="E756" s="12" t="str">
        <f>VLOOKUP([1]English!E756,[1]Translation!$A$1:$F$1171,2,FALSE)</f>
        <v>Triniaeth Glinigol mewn Ysbyty</v>
      </c>
      <c r="F756" s="12">
        <v>201905224</v>
      </c>
      <c r="G756" s="12" t="str">
        <f>VLOOKUP([1]English!G756,[1]Translation!$A$1:$F$1171,2,FALSE)</f>
        <v>Ymchwiliad</v>
      </c>
      <c r="H756" s="12" t="s">
        <v>225</v>
      </c>
      <c r="I756" s="12" t="s">
        <v>225</v>
      </c>
      <c r="J756" s="12" t="s">
        <v>60</v>
      </c>
      <c r="K756" s="12" t="s">
        <v>60</v>
      </c>
      <c r="L756" s="12" t="str">
        <f>VLOOKUP([1]English!L756,[1]Translation!$A$1:$F$1171,2,FALSE)</f>
        <v>Adroddiad nid er budd y cyhoedd wedi'i gyhoeddi: y gŵyn wedi'i chadarnhau</v>
      </c>
      <c r="M756" s="12" t="str">
        <f>VLOOKUP([1]English!M756,[1]Translation!$A$1:$F$1171,2,FALSE)</f>
        <v xml:space="preserve">Gwneud iawn - ymddiheuriad </v>
      </c>
      <c r="N756" s="4"/>
    </row>
    <row r="757" spans="1:14" ht="51">
      <c r="A757" s="12" t="str">
        <f>VLOOKUP([1]English!A757,[1]Translation!$A$1:$F$1171,2,FALSE)</f>
        <v>Bwrdd Iechyd Lleol/Ymddiriedolaeth y GIG</v>
      </c>
      <c r="B757" s="12" t="str">
        <f>VLOOKUP([1]English!B757,[1]Translation!$A$1:$F$1171,2,FALSE)</f>
        <v>Ymddiriedolaeth GIG Prifysgol Felindre</v>
      </c>
      <c r="C757" s="12" t="s">
        <v>31</v>
      </c>
      <c r="D757" s="12" t="str">
        <f>VLOOKUP([1]English!D757,[1]Translation!$A$1:$F$1171,2,FALSE)</f>
        <v>Iechyd</v>
      </c>
      <c r="E757" s="12" t="str">
        <f>VLOOKUP([1]English!E757,[1]Translation!$A$1:$F$1171,2,FALSE)</f>
        <v>Triniaeth Glinigol mewn Ysbyty</v>
      </c>
      <c r="F757" s="12">
        <v>201905415</v>
      </c>
      <c r="G757" s="12" t="str">
        <f>VLOOKUP([1]English!G757,[1]Translation!$A$1:$F$1171,2,FALSE)</f>
        <v>Ymchwiliad</v>
      </c>
      <c r="H757" s="12" t="s">
        <v>232</v>
      </c>
      <c r="I757" s="12" t="s">
        <v>236</v>
      </c>
      <c r="J757" s="12" t="s">
        <v>18</v>
      </c>
      <c r="K757" s="12" t="s">
        <v>18</v>
      </c>
      <c r="L757" s="12" t="str">
        <f>VLOOKUP([1]English!L757,[1]Translation!$A$1:$F$1171,2,FALSE)</f>
        <v>Adroddiad nid er budd y cyhoedd wedi'i gyhoeddi: y gŵyn heb ei chadarnhau</v>
      </c>
      <c r="M757" s="12" t="str">
        <f>VLOOKUP([1]English!M757,[1]Translation!$A$1:$F$1171,2,FALSE)</f>
        <v>Cyhoeddwyd yr adroddiad: Ni chadarnhawyd y gŵyn</v>
      </c>
      <c r="N757" s="4"/>
    </row>
    <row r="758" spans="1:14">
      <c r="A758" s="14" t="s">
        <v>1</v>
      </c>
      <c r="B758" s="14" t="s">
        <v>1</v>
      </c>
      <c r="C758" s="14" t="s">
        <v>124</v>
      </c>
      <c r="D758" s="14" t="s">
        <v>1</v>
      </c>
      <c r="E758" s="14" t="s">
        <v>1</v>
      </c>
      <c r="F758" s="15" t="s">
        <v>1</v>
      </c>
      <c r="G758" s="14" t="s">
        <v>1</v>
      </c>
      <c r="H758" s="14" t="s">
        <v>1</v>
      </c>
      <c r="I758" s="14" t="s">
        <v>1</v>
      </c>
      <c r="J758" s="14" t="s">
        <v>1</v>
      </c>
      <c r="K758" s="14" t="s">
        <v>1</v>
      </c>
      <c r="L758" s="14" t="s">
        <v>1</v>
      </c>
      <c r="M758" s="16" t="s">
        <v>1</v>
      </c>
      <c r="N758" s="4"/>
    </row>
    <row r="759" spans="1:14">
      <c r="A759" s="17" t="s">
        <v>1</v>
      </c>
      <c r="B759" s="18" t="s">
        <v>11</v>
      </c>
      <c r="C759" s="18" t="s">
        <v>1</v>
      </c>
      <c r="D759" s="17" t="s">
        <v>1</v>
      </c>
      <c r="E759" s="17" t="s">
        <v>1</v>
      </c>
      <c r="F759" s="17" t="s">
        <v>1</v>
      </c>
      <c r="G759" s="17" t="s">
        <v>1</v>
      </c>
      <c r="H759" s="17" t="s">
        <v>1</v>
      </c>
      <c r="I759" s="17" t="s">
        <v>1</v>
      </c>
      <c r="J759" s="17" t="s">
        <v>1</v>
      </c>
      <c r="K759" s="17" t="s">
        <v>1</v>
      </c>
      <c r="L759" s="17" t="s">
        <v>1</v>
      </c>
      <c r="M759" s="19" t="s">
        <v>1</v>
      </c>
      <c r="N759" s="4"/>
    </row>
    <row r="760" spans="1:14" ht="26.25">
      <c r="A760" s="9" t="s">
        <v>1</v>
      </c>
      <c r="B760" s="10" t="str">
        <f>VLOOKUP([1]English!B760,[1]Translation!$A$1:$F$1171,2,FALSE)</f>
        <v>Ymddiriedolaeth GIG Gwasanaethau Ambiwlans Cymru</v>
      </c>
      <c r="C760" s="9" t="s">
        <v>1</v>
      </c>
      <c r="D760" s="10" t="s">
        <v>1</v>
      </c>
      <c r="E760" s="9" t="s">
        <v>1</v>
      </c>
      <c r="F760" s="9" t="s">
        <v>1</v>
      </c>
      <c r="G760" s="9" t="s">
        <v>1</v>
      </c>
      <c r="H760" s="9" t="s">
        <v>1</v>
      </c>
      <c r="I760" s="9" t="s">
        <v>1</v>
      </c>
      <c r="J760" s="9" t="s">
        <v>1</v>
      </c>
      <c r="K760" s="9" t="s">
        <v>1</v>
      </c>
      <c r="L760" s="9" t="s">
        <v>1</v>
      </c>
      <c r="M760" s="11" t="s">
        <v>1</v>
      </c>
      <c r="N760" s="4"/>
    </row>
    <row r="761" spans="1:14" ht="51">
      <c r="A761" s="12" t="str">
        <f>VLOOKUP([1]English!A761,[1]Translation!$A$1:$F$1171,2,FALSE)</f>
        <v>Bwrdd Iechyd Lleol/Ymddiriedolaeth y GIG</v>
      </c>
      <c r="B761" s="12" t="str">
        <f>VLOOKUP([1]English!B761,[1]Translation!$A$1:$F$1171,2,FALSE)</f>
        <v>Ymddiriedolaeth GIG Gwasanaethau Ambiwlans Cymru</v>
      </c>
      <c r="C761" s="12" t="s">
        <v>31</v>
      </c>
      <c r="D761" s="12" t="str">
        <f>VLOOKUP([1]English!D761,[1]Translation!$A$1:$F$1171,2,FALSE)</f>
        <v>Iechyd</v>
      </c>
      <c r="E761" s="12" t="str">
        <f>VLOOKUP([1]English!E761,[1]Translation!$A$1:$F$1171,2,FALSE)</f>
        <v>Gwasanaethau Ambiwlans</v>
      </c>
      <c r="F761" s="12">
        <v>201902909</v>
      </c>
      <c r="G761" s="12" t="str">
        <f>VLOOKUP([1]English!G761,[1]Translation!$A$1:$F$1171,2,FALSE)</f>
        <v>Ymchwiliad</v>
      </c>
      <c r="H761" s="12" t="s">
        <v>249</v>
      </c>
      <c r="I761" s="12" t="s">
        <v>250</v>
      </c>
      <c r="J761" s="12" t="s">
        <v>43</v>
      </c>
      <c r="K761" s="12" t="s">
        <v>43</v>
      </c>
      <c r="L761" s="12" t="str">
        <f>VLOOKUP([1]English!L761,[1]Translation!$A$1:$F$1171,2,FALSE)</f>
        <v>Adroddiad nid er budd y cyhoedd wedi'i gyhoeddi: y gŵyn heb ei chadarnhau</v>
      </c>
      <c r="M761" s="12" t="str">
        <f>VLOOKUP([1]English!M761,[1]Translation!$A$1:$F$1171,2,FALSE)</f>
        <v>Cyhoeddwyd yr adroddiad: Ni chadarnhawyd y gŵyn</v>
      </c>
      <c r="N761" s="4"/>
    </row>
    <row r="762" spans="1:14" ht="51">
      <c r="A762" s="12" t="str">
        <f>VLOOKUP([1]English!A762,[1]Translation!$A$1:$F$1171,2,FALSE)</f>
        <v>Bwrdd Iechyd Lleol/Ymddiriedolaeth y GIG</v>
      </c>
      <c r="B762" s="12" t="str">
        <f>VLOOKUP([1]English!B762,[1]Translation!$A$1:$F$1171,2,FALSE)</f>
        <v>Ymddiriedolaeth GIG Gwasanaethau Ambiwlans Cymru</v>
      </c>
      <c r="C762" s="12" t="s">
        <v>31</v>
      </c>
      <c r="D762" s="12" t="str">
        <f>VLOOKUP([1]English!D762,[1]Translation!$A$1:$F$1171,2,FALSE)</f>
        <v>Iechyd</v>
      </c>
      <c r="E762" s="12" t="str">
        <f>VLOOKUP([1]English!E762,[1]Translation!$A$1:$F$1171,2,FALSE)</f>
        <v>Gwasanaethau Ambiwlans</v>
      </c>
      <c r="F762" s="12">
        <v>202000864</v>
      </c>
      <c r="G762" s="12" t="str">
        <f>VLOOKUP([1]English!G762,[1]Translation!$A$1:$F$1171,2,FALSE)</f>
        <v>Ymchwiliad</v>
      </c>
      <c r="H762" s="12" t="s">
        <v>76</v>
      </c>
      <c r="I762" s="12" t="s">
        <v>42</v>
      </c>
      <c r="J762" s="12" t="s">
        <v>129</v>
      </c>
      <c r="K762" s="12" t="s">
        <v>129</v>
      </c>
      <c r="L762" s="12" t="str">
        <f>VLOOKUP([1]English!L762,[1]Translation!$A$1:$F$1171,2,FALSE)</f>
        <v>Rhoddwyd y gorau i ymchwilio'r gŵyn (heb setliad)</v>
      </c>
      <c r="M762" s="12" t="str">
        <f>VLOOKUP([1]English!M762,[1]Translation!$A$1:$F$1171,2,FALSE)</f>
        <v>Dim tystiolaeth o gamwinyddu neu fethiant y gwasanaeth</v>
      </c>
      <c r="N762" s="4"/>
    </row>
    <row r="763" spans="1:14" ht="25.5" customHeight="1">
      <c r="A763" s="12" t="str">
        <f>VLOOKUP([1]English!A763,[1]Translation!$A$1:$F$1171,2,FALSE)</f>
        <v>Bwrdd Iechyd Lleol/Ymddiriedolaeth y GIG</v>
      </c>
      <c r="B763" s="12" t="str">
        <f>VLOOKUP([1]English!B763,[1]Translation!$A$1:$F$1171,2,FALSE)</f>
        <v>Ymddiriedolaeth GIG Gwasanaethau Ambiwlans Cymru</v>
      </c>
      <c r="C763" s="12" t="s">
        <v>31</v>
      </c>
      <c r="D763" s="12" t="str">
        <f>VLOOKUP([1]English!D763,[1]Translation!$A$1:$F$1171,2,FALSE)</f>
        <v>Iechyd</v>
      </c>
      <c r="E763" s="12" t="str">
        <f>VLOOKUP([1]English!E763,[1]Translation!$A$1:$F$1171,2,FALSE)</f>
        <v>Gwasanaethau Ambiwlans</v>
      </c>
      <c r="F763" s="12">
        <v>202002672</v>
      </c>
      <c r="G763" s="12" t="str">
        <f>VLOOKUP([1]English!G763,[1]Translation!$A$1:$F$1171,2,FALSE)</f>
        <v>Asesiad</v>
      </c>
      <c r="H763" s="12" t="s">
        <v>101</v>
      </c>
      <c r="I763" s="12" t="s">
        <v>65</v>
      </c>
      <c r="J763" s="12" t="s">
        <v>65</v>
      </c>
      <c r="K763" s="12" t="s">
        <v>65</v>
      </c>
      <c r="L763" s="12" t="str">
        <f>VLOOKUP([1]English!L763,[1]Translation!$A$1:$F$1171,2,FALSE)</f>
        <v>Penderfynu peidio ymchwilio cwyn</v>
      </c>
      <c r="M763" s="12" t="str">
        <f>VLOOKUP([1]English!M763,[1]Translation!$A$1:$F$1171,2,FALSE)</f>
        <v xml:space="preserve">2A303 -  Achwynwr yn methu â darparu'r wybodaeth y gofynnwyd amdano </v>
      </c>
      <c r="N763" s="4"/>
    </row>
    <row r="764" spans="1:14" ht="25.5" customHeight="1">
      <c r="A764" s="12" t="str">
        <f>VLOOKUP([1]English!A764,[1]Translation!$A$1:$F$1171,2,FALSE)</f>
        <v>Bwrdd Iechyd Lleol/Ymddiriedolaeth y GIG</v>
      </c>
      <c r="B764" s="12" t="str">
        <f>VLOOKUP([1]English!B764,[1]Translation!$A$1:$F$1171,2,FALSE)</f>
        <v>Ymddiriedolaeth GIG Gwasanaethau Ambiwlans Cymru</v>
      </c>
      <c r="C764" s="12" t="s">
        <v>31</v>
      </c>
      <c r="D764" s="12" t="str">
        <f>VLOOKUP([1]English!D764,[1]Translation!$A$1:$F$1171,2,FALSE)</f>
        <v>Iechyd</v>
      </c>
      <c r="E764" s="12" t="str">
        <f>VLOOKUP([1]English!E764,[1]Translation!$A$1:$F$1171,2,FALSE)</f>
        <v>Gwasanaethau Ambiwlans</v>
      </c>
      <c r="F764" s="12">
        <v>202002926</v>
      </c>
      <c r="G764" s="12" t="str">
        <f>VLOOKUP([1]English!G764,[1]Translation!$A$1:$F$1171,2,FALSE)</f>
        <v>Asesiad</v>
      </c>
      <c r="H764" s="12" t="s">
        <v>33</v>
      </c>
      <c r="I764" s="12" t="s">
        <v>33</v>
      </c>
      <c r="J764" s="12" t="s">
        <v>43</v>
      </c>
      <c r="K764" s="12" t="s">
        <v>43</v>
      </c>
      <c r="L764" s="12" t="str">
        <f>VLOOKUP([1]English!L764,[1]Translation!$A$1:$F$1171,2,FALSE)</f>
        <v>Penderfynu peidio ymchwilio cwyn</v>
      </c>
      <c r="M764" s="12" t="str">
        <f>VLOOKUP([1]English!M764,[1]Translation!$A$1:$F$1171,2,FALSE)</f>
        <v>2B301 - Dim tystiolaeth o gamweinyddu neu fethiant y gwasanaeth</v>
      </c>
      <c r="N764" s="4"/>
    </row>
    <row r="765" spans="1:14" ht="25.5">
      <c r="A765" s="12" t="str">
        <f>VLOOKUP([1]English!A765,[1]Translation!$A$1:$F$1171,2,FALSE)</f>
        <v>Bwrdd Iechyd Lleol/Ymddiriedolaeth y GIG</v>
      </c>
      <c r="B765" s="12" t="str">
        <f>VLOOKUP([1]English!B765,[1]Translation!$A$1:$F$1171,2,FALSE)</f>
        <v>Ymddiriedolaeth GIG Gwasanaethau Ambiwlans Cymru</v>
      </c>
      <c r="C765" s="12" t="s">
        <v>31</v>
      </c>
      <c r="D765" s="12" t="str">
        <f>VLOOKUP([1]English!D765,[1]Translation!$A$1:$F$1171,2,FALSE)</f>
        <v>Iechyd</v>
      </c>
      <c r="E765" s="12" t="str">
        <f>VLOOKUP([1]English!E765,[1]Translation!$A$1:$F$1171,2,FALSE)</f>
        <v>Gwasanaethau Ambiwlans</v>
      </c>
      <c r="F765" s="12">
        <v>202003249</v>
      </c>
      <c r="G765" s="12" t="str">
        <f>VLOOKUP([1]English!G765,[1]Translation!$A$1:$F$1171,2,FALSE)</f>
        <v>Asesiad</v>
      </c>
      <c r="H765" s="12" t="s">
        <v>69</v>
      </c>
      <c r="I765" s="12" t="s">
        <v>18</v>
      </c>
      <c r="J765" s="12" t="s">
        <v>60</v>
      </c>
      <c r="K765" s="12" t="s">
        <v>60</v>
      </c>
      <c r="L765" s="12" t="str">
        <f>VLOOKUP([1]English!L765,[1]Translation!$A$1:$F$1171,2,FALSE)</f>
        <v>Mater tu hwnt i awdurdodaeth (yn ôl disgresiwn)</v>
      </c>
      <c r="M765" s="12" t="str">
        <f>VLOOKUP([1]English!M765,[1]Translation!$A$1:$F$1171,2,FALSE)</f>
        <v>2A202 - Arall</v>
      </c>
      <c r="N765" s="4"/>
    </row>
    <row r="766" spans="1:14" ht="14.25" customHeight="1">
      <c r="A766" s="12" t="str">
        <f>VLOOKUP([1]English!A766,[1]Translation!$A$1:$F$1171,2,FALSE)</f>
        <v>Bwrdd Iechyd Lleol/Ymddiriedolaeth y GIG</v>
      </c>
      <c r="B766" s="12" t="str">
        <f>VLOOKUP([1]English!B766,[1]Translation!$A$1:$F$1171,2,FALSE)</f>
        <v>Ymddiriedolaeth GIG Gwasanaethau Ambiwlans Cymru</v>
      </c>
      <c r="C766" s="12" t="s">
        <v>31</v>
      </c>
      <c r="D766" s="12" t="str">
        <f>VLOOKUP([1]English!D766,[1]Translation!$A$1:$F$1171,2,FALSE)</f>
        <v>Ymdrin â chwynion</v>
      </c>
      <c r="E766" s="12" t="str">
        <f>VLOOKUP([1]English!E766,[1]Translation!$A$1:$F$1171,2,FALSE)</f>
        <v>Eraill Amrywiol</v>
      </c>
      <c r="F766" s="12">
        <v>202003563</v>
      </c>
      <c r="G766" s="12" t="str">
        <f>VLOOKUP([1]English!G766,[1]Translation!$A$1:$F$1171,2,FALSE)</f>
        <v>Asesiad</v>
      </c>
      <c r="H766" s="12" t="s">
        <v>56</v>
      </c>
      <c r="I766" s="12" t="s">
        <v>56</v>
      </c>
      <c r="J766" s="12" t="s">
        <v>80</v>
      </c>
      <c r="K766" s="12" t="s">
        <v>80</v>
      </c>
      <c r="L766" s="12" t="str">
        <f>VLOOKUP([1]English!L766,[1]Translation!$A$1:$F$1171,2,FALSE)</f>
        <v>Datrys yn gynnar</v>
      </c>
      <c r="M766" s="12" t="str">
        <f>VLOOKUP([1]English!M766,[1]Translation!$A$1:$F$1171,2,FALSE)</f>
        <v xml:space="preserve">2C403 - Iawndal a chamau eraill </v>
      </c>
      <c r="N766" s="4"/>
    </row>
    <row r="767" spans="1:14">
      <c r="A767" s="14" t="s">
        <v>1</v>
      </c>
      <c r="B767" s="14" t="s">
        <v>1</v>
      </c>
      <c r="C767" s="14" t="s">
        <v>139</v>
      </c>
      <c r="D767" s="14" t="s">
        <v>1</v>
      </c>
      <c r="E767" s="14" t="s">
        <v>1</v>
      </c>
      <c r="F767" s="15" t="s">
        <v>1</v>
      </c>
      <c r="G767" s="14" t="s">
        <v>1</v>
      </c>
      <c r="H767" s="14" t="s">
        <v>1</v>
      </c>
      <c r="I767" s="14" t="s">
        <v>1</v>
      </c>
      <c r="J767" s="14" t="s">
        <v>1</v>
      </c>
      <c r="K767" s="14" t="s">
        <v>1</v>
      </c>
      <c r="L767" s="14" t="s">
        <v>1</v>
      </c>
      <c r="M767" s="16" t="s">
        <v>1</v>
      </c>
      <c r="N767" s="4"/>
    </row>
    <row r="768" spans="1:14">
      <c r="A768" s="17" t="s">
        <v>1</v>
      </c>
      <c r="B768" s="18" t="s">
        <v>140</v>
      </c>
      <c r="C768" s="18" t="s">
        <v>1</v>
      </c>
      <c r="D768" s="17" t="s">
        <v>1</v>
      </c>
      <c r="E768" s="17" t="s">
        <v>1</v>
      </c>
      <c r="F768" s="17" t="s">
        <v>1</v>
      </c>
      <c r="G768" s="17" t="s">
        <v>1</v>
      </c>
      <c r="H768" s="17" t="s">
        <v>1</v>
      </c>
      <c r="I768" s="17" t="s">
        <v>1</v>
      </c>
      <c r="J768" s="17" t="s">
        <v>1</v>
      </c>
      <c r="K768" s="17" t="s">
        <v>1</v>
      </c>
      <c r="L768" s="17" t="s">
        <v>1</v>
      </c>
      <c r="M768" s="19" t="s">
        <v>1</v>
      </c>
      <c r="N768" s="4"/>
    </row>
    <row r="769" spans="1:14">
      <c r="A769" s="2" t="s">
        <v>255</v>
      </c>
      <c r="B769" s="2" t="s">
        <v>1</v>
      </c>
      <c r="C769" s="21" t="s">
        <v>1</v>
      </c>
      <c r="D769" s="22" t="s">
        <v>1</v>
      </c>
      <c r="E769" s="22" t="s">
        <v>1</v>
      </c>
      <c r="F769" s="22" t="s">
        <v>1</v>
      </c>
      <c r="G769" s="22" t="s">
        <v>1</v>
      </c>
      <c r="H769" s="22" t="s">
        <v>1</v>
      </c>
      <c r="I769" s="22" t="s">
        <v>1</v>
      </c>
      <c r="J769" s="22" t="s">
        <v>1</v>
      </c>
      <c r="K769" s="22" t="s">
        <v>1</v>
      </c>
      <c r="L769" s="22" t="s">
        <v>1</v>
      </c>
      <c r="M769" s="23" t="s">
        <v>1</v>
      </c>
      <c r="N769" s="4"/>
    </row>
    <row r="770" spans="1:14">
      <c r="A770" s="5" t="str">
        <f>VLOOKUP([1]English!A770,[1]Translation!$A$1:$F$1171,2,FALSE)</f>
        <v>Parc Cenedlaethol</v>
      </c>
      <c r="B770" s="5" t="s">
        <v>1</v>
      </c>
      <c r="C770" s="6" t="s">
        <v>1</v>
      </c>
      <c r="D770" s="6" t="s">
        <v>1</v>
      </c>
      <c r="E770" s="6" t="s">
        <v>1</v>
      </c>
      <c r="F770" s="7" t="s">
        <v>1</v>
      </c>
      <c r="G770" s="6" t="s">
        <v>1</v>
      </c>
      <c r="H770" s="6" t="s">
        <v>1</v>
      </c>
      <c r="I770" s="6" t="s">
        <v>1</v>
      </c>
      <c r="J770" s="6" t="s">
        <v>1</v>
      </c>
      <c r="K770" s="6" t="s">
        <v>1</v>
      </c>
      <c r="L770" s="6" t="s">
        <v>1</v>
      </c>
      <c r="M770" s="8" t="s">
        <v>1</v>
      </c>
      <c r="N770" s="4"/>
    </row>
    <row r="771" spans="1:14" ht="26.25">
      <c r="A771" s="9" t="s">
        <v>1</v>
      </c>
      <c r="B771" s="10" t="str">
        <f>VLOOKUP([1]English!B771,[1]Translation!$A$1:$F$1171,2,FALSE)</f>
        <v>Awdurdod Parc Cenedlaethol Bannau Brycheiniog</v>
      </c>
      <c r="C771" s="9" t="s">
        <v>1</v>
      </c>
      <c r="D771" s="10" t="s">
        <v>1</v>
      </c>
      <c r="E771" s="9" t="s">
        <v>1</v>
      </c>
      <c r="F771" s="9" t="s">
        <v>1</v>
      </c>
      <c r="G771" s="9" t="s">
        <v>1</v>
      </c>
      <c r="H771" s="9" t="s">
        <v>1</v>
      </c>
      <c r="I771" s="9" t="s">
        <v>1</v>
      </c>
      <c r="J771" s="9" t="s">
        <v>1</v>
      </c>
      <c r="K771" s="9" t="s">
        <v>1</v>
      </c>
      <c r="L771" s="9" t="s">
        <v>1</v>
      </c>
      <c r="M771" s="11" t="s">
        <v>1</v>
      </c>
      <c r="N771" s="4"/>
    </row>
    <row r="772" spans="1:14" ht="25.5" customHeight="1">
      <c r="A772" s="12" t="str">
        <f>VLOOKUP([1]English!A772,[1]Translation!$A$1:$F$1171,2,FALSE)</f>
        <v>Parc Cenedlaethol</v>
      </c>
      <c r="B772" s="12" t="str">
        <f>VLOOKUP([1]English!B772,[1]Translation!$A$1:$F$1171,2,FALSE)</f>
        <v>Awdurdod Parc Cenedlaethol Bannau Brycheiniog</v>
      </c>
      <c r="C772" s="12" t="s">
        <v>31</v>
      </c>
      <c r="D772" s="12" t="str">
        <f>VLOOKUP([1]English!D772,[1]Translation!$A$1:$F$1171,2,FALSE)</f>
        <v>Ymdrin â chwynion</v>
      </c>
      <c r="E772" s="12" t="str">
        <f>VLOOKUP([1]English!E772,[1]Translation!$A$1:$F$1171,2,FALSE)</f>
        <v>Eraill Amrywiol</v>
      </c>
      <c r="F772" s="12">
        <v>202003849</v>
      </c>
      <c r="G772" s="12" t="str">
        <f>VLOOKUP([1]English!G772,[1]Translation!$A$1:$F$1171,2,FALSE)</f>
        <v>Asesiad</v>
      </c>
      <c r="H772" s="12" t="s">
        <v>28</v>
      </c>
      <c r="I772" s="12" t="s">
        <v>28</v>
      </c>
      <c r="J772" s="12" t="s">
        <v>78</v>
      </c>
      <c r="K772" s="12" t="s">
        <v>78</v>
      </c>
      <c r="L772" s="12" t="str">
        <f>VLOOKUP([1]English!L772,[1]Translation!$A$1:$F$1171,2,FALSE)</f>
        <v>Penderfynu peidio ymchwilio cwyn</v>
      </c>
      <c r="M772" s="12" t="str">
        <f>VLOOKUP([1]English!M772,[1]Translation!$A$1:$F$1171,2,FALSE)</f>
        <v>2B305 - Ychydig ymhellach y gellir ei gyflawni</v>
      </c>
      <c r="N772" s="4"/>
    </row>
    <row r="773" spans="1:14">
      <c r="A773" s="14" t="s">
        <v>1</v>
      </c>
      <c r="B773" s="14" t="s">
        <v>1</v>
      </c>
      <c r="C773" s="14" t="s">
        <v>34</v>
      </c>
      <c r="D773" s="14" t="s">
        <v>1</v>
      </c>
      <c r="E773" s="14" t="s">
        <v>1</v>
      </c>
      <c r="F773" s="15" t="s">
        <v>1</v>
      </c>
      <c r="G773" s="14" t="s">
        <v>1</v>
      </c>
      <c r="H773" s="14" t="s">
        <v>1</v>
      </c>
      <c r="I773" s="14" t="s">
        <v>1</v>
      </c>
      <c r="J773" s="14" t="s">
        <v>1</v>
      </c>
      <c r="K773" s="14" t="s">
        <v>1</v>
      </c>
      <c r="L773" s="14" t="s">
        <v>1</v>
      </c>
      <c r="M773" s="16" t="s">
        <v>1</v>
      </c>
      <c r="N773" s="4"/>
    </row>
    <row r="774" spans="1:14">
      <c r="A774" s="17" t="s">
        <v>1</v>
      </c>
      <c r="B774" s="18" t="s">
        <v>15</v>
      </c>
      <c r="C774" s="18" t="s">
        <v>1</v>
      </c>
      <c r="D774" s="17" t="s">
        <v>1</v>
      </c>
      <c r="E774" s="17" t="s">
        <v>1</v>
      </c>
      <c r="F774" s="17" t="s">
        <v>1</v>
      </c>
      <c r="G774" s="17" t="s">
        <v>1</v>
      </c>
      <c r="H774" s="17" t="s">
        <v>1</v>
      </c>
      <c r="I774" s="17" t="s">
        <v>1</v>
      </c>
      <c r="J774" s="17" t="s">
        <v>1</v>
      </c>
      <c r="K774" s="17" t="s">
        <v>1</v>
      </c>
      <c r="L774" s="17" t="s">
        <v>1</v>
      </c>
      <c r="M774" s="19" t="s">
        <v>1</v>
      </c>
      <c r="N774" s="4"/>
    </row>
    <row r="775" spans="1:14">
      <c r="A775" s="9" t="s">
        <v>1</v>
      </c>
      <c r="B775" s="10" t="str">
        <f>VLOOKUP([1]English!B775,[1]Translation!$A$1:$F$1171,2,FALSE)</f>
        <v>Parc Cenedlaethol Arfordir Penfro</v>
      </c>
      <c r="C775" s="9" t="s">
        <v>1</v>
      </c>
      <c r="D775" s="10" t="s">
        <v>1</v>
      </c>
      <c r="E775" s="9" t="s">
        <v>1</v>
      </c>
      <c r="F775" s="9" t="s">
        <v>1</v>
      </c>
      <c r="G775" s="9" t="s">
        <v>1</v>
      </c>
      <c r="H775" s="9" t="s">
        <v>1</v>
      </c>
      <c r="I775" s="9" t="s">
        <v>1</v>
      </c>
      <c r="J775" s="9" t="s">
        <v>1</v>
      </c>
      <c r="K775" s="9" t="s">
        <v>1</v>
      </c>
      <c r="L775" s="9" t="s">
        <v>1</v>
      </c>
      <c r="M775" s="11" t="s">
        <v>1</v>
      </c>
      <c r="N775" s="4"/>
    </row>
    <row r="776" spans="1:14" ht="38.25">
      <c r="A776" s="12" t="str">
        <f>VLOOKUP([1]English!A776,[1]Translation!$A$1:$F$1171,2,FALSE)</f>
        <v>Parc Cenedlaethol</v>
      </c>
      <c r="B776" s="12" t="str">
        <f>VLOOKUP([1]English!B776,[1]Translation!$A$1:$F$1171,2,FALSE)</f>
        <v>Parc Cenedlaethol Arfordir Penfro</v>
      </c>
      <c r="C776" s="12" t="s">
        <v>7</v>
      </c>
      <c r="D776" s="12" t="s">
        <v>2</v>
      </c>
      <c r="E776" s="12" t="str">
        <f>VLOOKUP([1]English!E776,[1]Translation!$A$1:$F$1171,2,FALSE)</f>
        <v>Datgelu a chofrestru buddiannau</v>
      </c>
      <c r="F776" s="12">
        <v>202003079</v>
      </c>
      <c r="G776" s="12" t="str">
        <f>VLOOKUP([1]English!G776,[1]Translation!$A$1:$F$1171,2,FALSE)</f>
        <v>Asesiad</v>
      </c>
      <c r="H776" s="12" t="s">
        <v>85</v>
      </c>
      <c r="I776" s="12" t="s">
        <v>131</v>
      </c>
      <c r="J776" s="12" t="s">
        <v>50</v>
      </c>
      <c r="K776" s="12" t="s">
        <v>50</v>
      </c>
      <c r="L776" s="12" t="str">
        <f>VLOOKUP([1]English!L776,[1]Translation!$A$1:$F$1171,2,FALSE)</f>
        <v>Penderfyniad i beidio ag ymchwilio i’r cod</v>
      </c>
      <c r="M776" s="12" t="str">
        <f>VLOOKUP([1]English!M776,[1]Translation!$A$1:$F$1171,2,FALSE)</f>
        <v>Dim tystiolaeth ar yr olwg gyntaf o esgeulustod</v>
      </c>
      <c r="N776" s="4"/>
    </row>
    <row r="777" spans="1:14">
      <c r="A777" s="14" t="s">
        <v>1</v>
      </c>
      <c r="B777" s="14" t="s">
        <v>1</v>
      </c>
      <c r="C777" s="14" t="s">
        <v>14</v>
      </c>
      <c r="D777" s="14" t="s">
        <v>1</v>
      </c>
      <c r="E777" s="14" t="s">
        <v>1</v>
      </c>
      <c r="F777" s="15" t="s">
        <v>1</v>
      </c>
      <c r="G777" s="14" t="s">
        <v>1</v>
      </c>
      <c r="H777" s="14" t="s">
        <v>1</v>
      </c>
      <c r="I777" s="14" t="s">
        <v>1</v>
      </c>
      <c r="J777" s="14" t="s">
        <v>1</v>
      </c>
      <c r="K777" s="14" t="s">
        <v>1</v>
      </c>
      <c r="L777" s="14" t="s">
        <v>1</v>
      </c>
      <c r="M777" s="16" t="s">
        <v>1</v>
      </c>
      <c r="N777" s="4"/>
    </row>
    <row r="778" spans="1:14">
      <c r="A778" s="17" t="s">
        <v>1</v>
      </c>
      <c r="B778" s="18" t="s">
        <v>15</v>
      </c>
      <c r="C778" s="18" t="s">
        <v>1</v>
      </c>
      <c r="D778" s="17" t="s">
        <v>1</v>
      </c>
      <c r="E778" s="17" t="s">
        <v>1</v>
      </c>
      <c r="F778" s="17" t="s">
        <v>1</v>
      </c>
      <c r="G778" s="17" t="s">
        <v>1</v>
      </c>
      <c r="H778" s="17" t="s">
        <v>1</v>
      </c>
      <c r="I778" s="17" t="s">
        <v>1</v>
      </c>
      <c r="J778" s="17" t="s">
        <v>1</v>
      </c>
      <c r="K778" s="17" t="s">
        <v>1</v>
      </c>
      <c r="L778" s="17" t="s">
        <v>1</v>
      </c>
      <c r="M778" s="19" t="s">
        <v>1</v>
      </c>
      <c r="N778" s="4"/>
    </row>
    <row r="779" spans="1:14">
      <c r="A779" s="9" t="s">
        <v>1</v>
      </c>
      <c r="B779" s="10" t="str">
        <f>VLOOKUP([1]English!B779,[1]Translation!$A$1:$F$1171,2,FALSE)</f>
        <v>Awdurdod Parc Cenedlaethol Eryri</v>
      </c>
      <c r="C779" s="9" t="s">
        <v>1</v>
      </c>
      <c r="D779" s="10" t="s">
        <v>1</v>
      </c>
      <c r="E779" s="9" t="s">
        <v>1</v>
      </c>
      <c r="F779" s="9" t="s">
        <v>1</v>
      </c>
      <c r="G779" s="9" t="s">
        <v>1</v>
      </c>
      <c r="H779" s="9" t="s">
        <v>1</v>
      </c>
      <c r="I779" s="9" t="s">
        <v>1</v>
      </c>
      <c r="J779" s="9" t="s">
        <v>1</v>
      </c>
      <c r="K779" s="9" t="s">
        <v>1</v>
      </c>
      <c r="L779" s="9" t="s">
        <v>1</v>
      </c>
      <c r="M779" s="11" t="s">
        <v>1</v>
      </c>
      <c r="N779" s="4"/>
    </row>
    <row r="780" spans="1:14" ht="25.5">
      <c r="A780" s="12" t="str">
        <f>VLOOKUP([1]English!A780,[1]Translation!$A$1:$F$1171,2,FALSE)</f>
        <v>Parc Cenedlaethol</v>
      </c>
      <c r="B780" s="12" t="str">
        <f>VLOOKUP([1]English!B780,[1]Translation!$A$1:$F$1171,2,FALSE)</f>
        <v>Awdurdod Parc Cenedlaethol Eryri</v>
      </c>
      <c r="C780" s="12" t="s">
        <v>31</v>
      </c>
      <c r="D780" s="12" t="str">
        <f>VLOOKUP([1]English!D780,[1]Translation!$A$1:$F$1171,2,FALSE)</f>
        <v>Cynllunio a Rheoli Adeiladu</v>
      </c>
      <c r="E780" s="12" t="str">
        <f>VLOOKUP([1]English!E780,[1]Translation!$A$1:$F$1171,2,FALSE)</f>
        <v>Ymdriniaeth â chais cynllunio (arall)</v>
      </c>
      <c r="F780" s="12">
        <v>202002734</v>
      </c>
      <c r="G780" s="12" t="str">
        <f>VLOOKUP([1]English!G780,[1]Translation!$A$1:$F$1171,2,FALSE)</f>
        <v>Asesiad</v>
      </c>
      <c r="H780" s="12" t="s">
        <v>13</v>
      </c>
      <c r="I780" s="12" t="s">
        <v>13</v>
      </c>
      <c r="J780" s="12" t="s">
        <v>25</v>
      </c>
      <c r="K780" s="12" t="s">
        <v>25</v>
      </c>
      <c r="L780" s="12" t="str">
        <f>VLOOKUP([1]English!L780,[1]Translation!$A$1:$F$1171,2,FALSE)</f>
        <v>Mater tu hwnt i awdurdodaeth (yn ôl disgresiwn)</v>
      </c>
      <c r="M780" s="12" t="str">
        <f>VLOOKUP([1]English!M780,[1]Translation!$A$1:$F$1171,2,FALSE)</f>
        <v>2B204 - Y tu hwnt i Amser</v>
      </c>
      <c r="N780" s="4"/>
    </row>
    <row r="781" spans="1:14" ht="25.5" customHeight="1">
      <c r="A781" s="12" t="str">
        <f>VLOOKUP([1]English!A781,[1]Translation!$A$1:$F$1171,2,FALSE)</f>
        <v>Parc Cenedlaethol</v>
      </c>
      <c r="B781" s="12" t="str">
        <f>VLOOKUP([1]English!B781,[1]Translation!$A$1:$F$1171,2,FALSE)</f>
        <v>Awdurdod Parc Cenedlaethol Eryri</v>
      </c>
      <c r="C781" s="12" t="s">
        <v>31</v>
      </c>
      <c r="D781" s="12" t="str">
        <f>VLOOKUP([1]English!D781,[1]Translation!$A$1:$F$1171,2,FALSE)</f>
        <v>Eraill Amrywiol</v>
      </c>
      <c r="E781" s="12" t="str">
        <f>VLOOKUP([1]English!E781,[1]Translation!$A$1:$F$1171,2,FALSE)</f>
        <v>Datgelu gwybodaeth bersonol / colli data</v>
      </c>
      <c r="F781" s="12">
        <v>202004308</v>
      </c>
      <c r="G781" s="12" t="str">
        <f>VLOOKUP([1]English!G781,[1]Translation!$A$1:$F$1171,2,FALSE)</f>
        <v>Asesiad</v>
      </c>
      <c r="H781" s="12" t="s">
        <v>75</v>
      </c>
      <c r="I781" s="12" t="s">
        <v>75</v>
      </c>
      <c r="J781" s="12" t="s">
        <v>35</v>
      </c>
      <c r="K781" s="12" t="s">
        <v>35</v>
      </c>
      <c r="L781" s="12" t="str">
        <f>VLOOKUP([1]English!L781,[1]Translation!$A$1:$F$1171,2,FALSE)</f>
        <v>Mater tu hwnt i awdurdodaeth (nid yn ôl disgresiwn)</v>
      </c>
      <c r="M781" s="12" t="str">
        <f>VLOOKUP([1]English!M781,[1]Translation!$A$1:$F$1171,2,FALSE)</f>
        <v>2A101 - Mater tu hwnt i awdurdodaeth (nid yn ôl disgresiwn)</v>
      </c>
      <c r="N781" s="4"/>
    </row>
    <row r="782" spans="1:14">
      <c r="A782" s="14" t="s">
        <v>1</v>
      </c>
      <c r="B782" s="14" t="s">
        <v>1</v>
      </c>
      <c r="C782" s="14" t="s">
        <v>124</v>
      </c>
      <c r="D782" s="14" t="s">
        <v>1</v>
      </c>
      <c r="E782" s="14" t="s">
        <v>1</v>
      </c>
      <c r="F782" s="15" t="s">
        <v>1</v>
      </c>
      <c r="G782" s="14" t="s">
        <v>1</v>
      </c>
      <c r="H782" s="14" t="s">
        <v>1</v>
      </c>
      <c r="I782" s="14" t="s">
        <v>1</v>
      </c>
      <c r="J782" s="14" t="s">
        <v>1</v>
      </c>
      <c r="K782" s="14" t="s">
        <v>1</v>
      </c>
      <c r="L782" s="14" t="s">
        <v>1</v>
      </c>
      <c r="M782" s="16" t="s">
        <v>1</v>
      </c>
      <c r="N782" s="4"/>
    </row>
    <row r="783" spans="1:14">
      <c r="A783" s="17" t="s">
        <v>1</v>
      </c>
      <c r="B783" s="18" t="s">
        <v>11</v>
      </c>
      <c r="C783" s="18" t="s">
        <v>1</v>
      </c>
      <c r="D783" s="17" t="s">
        <v>1</v>
      </c>
      <c r="E783" s="17" t="s">
        <v>1</v>
      </c>
      <c r="F783" s="17" t="s">
        <v>1</v>
      </c>
      <c r="G783" s="17" t="s">
        <v>1</v>
      </c>
      <c r="H783" s="17" t="s">
        <v>1</v>
      </c>
      <c r="I783" s="17" t="s">
        <v>1</v>
      </c>
      <c r="J783" s="17" t="s">
        <v>1</v>
      </c>
      <c r="K783" s="17" t="s">
        <v>1</v>
      </c>
      <c r="L783" s="17" t="s">
        <v>1</v>
      </c>
      <c r="M783" s="19" t="s">
        <v>1</v>
      </c>
      <c r="N783" s="4"/>
    </row>
    <row r="784" spans="1:14">
      <c r="A784" s="2" t="s">
        <v>83</v>
      </c>
      <c r="B784" s="2" t="s">
        <v>1</v>
      </c>
      <c r="C784" s="21" t="s">
        <v>1</v>
      </c>
      <c r="D784" s="22" t="s">
        <v>1</v>
      </c>
      <c r="E784" s="22" t="s">
        <v>1</v>
      </c>
      <c r="F784" s="22" t="s">
        <v>1</v>
      </c>
      <c r="G784" s="22" t="s">
        <v>1</v>
      </c>
      <c r="H784" s="22" t="s">
        <v>1</v>
      </c>
      <c r="I784" s="22" t="s">
        <v>1</v>
      </c>
      <c r="J784" s="22" t="s">
        <v>1</v>
      </c>
      <c r="K784" s="22" t="s">
        <v>1</v>
      </c>
      <c r="L784" s="22" t="s">
        <v>1</v>
      </c>
      <c r="M784" s="23" t="s">
        <v>1</v>
      </c>
      <c r="N784" s="4"/>
    </row>
    <row r="785" spans="1:14">
      <c r="A785" s="5" t="str">
        <f>VLOOKUP([1]English!A785,[1]Translation!$A$1:$F$1171,2,FALSE)</f>
        <v>Optegwyr</v>
      </c>
      <c r="B785" s="5" t="s">
        <v>1</v>
      </c>
      <c r="C785" s="6" t="s">
        <v>1</v>
      </c>
      <c r="D785" s="6" t="s">
        <v>1</v>
      </c>
      <c r="E785" s="6" t="s">
        <v>1</v>
      </c>
      <c r="F785" s="7" t="s">
        <v>1</v>
      </c>
      <c r="G785" s="6" t="s">
        <v>1</v>
      </c>
      <c r="H785" s="6" t="s">
        <v>1</v>
      </c>
      <c r="I785" s="6" t="s">
        <v>1</v>
      </c>
      <c r="J785" s="6" t="s">
        <v>1</v>
      </c>
      <c r="K785" s="6" t="s">
        <v>1</v>
      </c>
      <c r="L785" s="6" t="s">
        <v>1</v>
      </c>
      <c r="M785" s="8" t="s">
        <v>1</v>
      </c>
      <c r="N785" s="4"/>
    </row>
    <row r="786" spans="1:14">
      <c r="A786" s="9" t="s">
        <v>1</v>
      </c>
      <c r="B786" s="10" t="str">
        <f>VLOOKUP([1]English!B786,[1]Translation!$A$1:$F$1171,2,FALSE)</f>
        <v>Optegwyr</v>
      </c>
      <c r="C786" s="9" t="s">
        <v>1</v>
      </c>
      <c r="D786" s="10" t="s">
        <v>1</v>
      </c>
      <c r="E786" s="9" t="s">
        <v>1</v>
      </c>
      <c r="F786" s="9" t="s">
        <v>1</v>
      </c>
      <c r="G786" s="9" t="s">
        <v>1</v>
      </c>
      <c r="H786" s="9" t="s">
        <v>1</v>
      </c>
      <c r="I786" s="9" t="s">
        <v>1</v>
      </c>
      <c r="J786" s="9" t="s">
        <v>1</v>
      </c>
      <c r="K786" s="9" t="s">
        <v>1</v>
      </c>
      <c r="L786" s="9" t="s">
        <v>1</v>
      </c>
      <c r="M786" s="11" t="s">
        <v>1</v>
      </c>
      <c r="N786" s="4"/>
    </row>
    <row r="787" spans="1:14" ht="25.5" customHeight="1">
      <c r="A787" s="12" t="str">
        <f>VLOOKUP([1]English!A787,[1]Translation!$A$1:$F$1171,2,FALSE)</f>
        <v>Optegwyr</v>
      </c>
      <c r="B787" s="12" t="str">
        <f>VLOOKUP([1]English!B787,[1]Translation!$A$1:$F$1171,2,FALSE)</f>
        <v>Optegwyr</v>
      </c>
      <c r="C787" s="12" t="s">
        <v>31</v>
      </c>
      <c r="D787" s="12" t="str">
        <f>VLOOKUP([1]English!D787,[1]Translation!$A$1:$F$1171,2,FALSE)</f>
        <v>Iechyd</v>
      </c>
      <c r="E787" s="12" t="str">
        <f>VLOOKUP([1]English!E787,[1]Translation!$A$1:$F$1171,2,FALSE)</f>
        <v>Triniaeth Glinigol tu allan i Ysbyty</v>
      </c>
      <c r="F787" s="12">
        <v>202002548</v>
      </c>
      <c r="G787" s="12" t="str">
        <f>VLOOKUP([1]English!G787,[1]Translation!$A$1:$F$1171,2,FALSE)</f>
        <v>Asesiad</v>
      </c>
      <c r="H787" s="12" t="s">
        <v>54</v>
      </c>
      <c r="I787" s="12" t="s">
        <v>65</v>
      </c>
      <c r="J787" s="12" t="s">
        <v>18</v>
      </c>
      <c r="K787" s="12" t="s">
        <v>18</v>
      </c>
      <c r="L787" s="12" t="str">
        <f>VLOOKUP([1]English!L787,[1]Translation!$A$1:$F$1171,2,FALSE)</f>
        <v>Penderfynu peidio ymchwilio cwyn</v>
      </c>
      <c r="M787" s="12" t="str">
        <f>VLOOKUP([1]English!M787,[1]Translation!$A$1:$F$1171,2,FALSE)</f>
        <v>2A301 - Dim tystiolaeth o gamweinyddu neu fethiant y gwasanaeth</v>
      </c>
      <c r="N787" s="4"/>
    </row>
    <row r="788" spans="1:14">
      <c r="A788" s="14" t="s">
        <v>1</v>
      </c>
      <c r="B788" s="14" t="s">
        <v>1</v>
      </c>
      <c r="C788" s="14" t="s">
        <v>34</v>
      </c>
      <c r="D788" s="14" t="s">
        <v>1</v>
      </c>
      <c r="E788" s="14" t="s">
        <v>1</v>
      </c>
      <c r="F788" s="15" t="s">
        <v>1</v>
      </c>
      <c r="G788" s="14" t="s">
        <v>1</v>
      </c>
      <c r="H788" s="14" t="s">
        <v>1</v>
      </c>
      <c r="I788" s="14" t="s">
        <v>1</v>
      </c>
      <c r="J788" s="14" t="s">
        <v>1</v>
      </c>
      <c r="K788" s="14" t="s">
        <v>1</v>
      </c>
      <c r="L788" s="14" t="s">
        <v>1</v>
      </c>
      <c r="M788" s="16" t="s">
        <v>1</v>
      </c>
      <c r="N788" s="4"/>
    </row>
    <row r="789" spans="1:14">
      <c r="A789" s="17" t="s">
        <v>1</v>
      </c>
      <c r="B789" s="18" t="s">
        <v>15</v>
      </c>
      <c r="C789" s="18" t="s">
        <v>1</v>
      </c>
      <c r="D789" s="17" t="s">
        <v>1</v>
      </c>
      <c r="E789" s="17" t="s">
        <v>1</v>
      </c>
      <c r="F789" s="17" t="s">
        <v>1</v>
      </c>
      <c r="G789" s="17" t="s">
        <v>1</v>
      </c>
      <c r="H789" s="17" t="s">
        <v>1</v>
      </c>
      <c r="I789" s="17" t="s">
        <v>1</v>
      </c>
      <c r="J789" s="17" t="s">
        <v>1</v>
      </c>
      <c r="K789" s="17" t="s">
        <v>1</v>
      </c>
      <c r="L789" s="17" t="s">
        <v>1</v>
      </c>
      <c r="M789" s="19" t="s">
        <v>1</v>
      </c>
      <c r="N789" s="4"/>
    </row>
    <row r="790" spans="1:14">
      <c r="A790" s="2" t="s">
        <v>74</v>
      </c>
      <c r="B790" s="2" t="s">
        <v>1</v>
      </c>
      <c r="C790" s="21" t="s">
        <v>1</v>
      </c>
      <c r="D790" s="22" t="s">
        <v>1</v>
      </c>
      <c r="E790" s="22" t="s">
        <v>1</v>
      </c>
      <c r="F790" s="22" t="s">
        <v>1</v>
      </c>
      <c r="G790" s="22" t="s">
        <v>1</v>
      </c>
      <c r="H790" s="22" t="s">
        <v>1</v>
      </c>
      <c r="I790" s="22" t="s">
        <v>1</v>
      </c>
      <c r="J790" s="22" t="s">
        <v>1</v>
      </c>
      <c r="K790" s="22" t="s">
        <v>1</v>
      </c>
      <c r="L790" s="22" t="s">
        <v>1</v>
      </c>
      <c r="M790" s="23" t="s">
        <v>1</v>
      </c>
      <c r="N790" s="4"/>
    </row>
    <row r="791" spans="1:14" ht="26.25">
      <c r="A791" s="5" t="str">
        <f>VLOOKUP([1]English!A791,[1]Translation!$A$1:$F$1171,2,FALSE)</f>
        <v>Comisiynwyr a Phaneli Heddlu a Throsedd</v>
      </c>
      <c r="B791" s="5" t="s">
        <v>1</v>
      </c>
      <c r="C791" s="6" t="s">
        <v>1</v>
      </c>
      <c r="D791" s="6" t="s">
        <v>1</v>
      </c>
      <c r="E791" s="6" t="s">
        <v>1</v>
      </c>
      <c r="F791" s="7" t="s">
        <v>1</v>
      </c>
      <c r="G791" s="6" t="s">
        <v>1</v>
      </c>
      <c r="H791" s="6" t="s">
        <v>1</v>
      </c>
      <c r="I791" s="6" t="s">
        <v>1</v>
      </c>
      <c r="J791" s="6" t="s">
        <v>1</v>
      </c>
      <c r="K791" s="6" t="s">
        <v>1</v>
      </c>
      <c r="L791" s="6" t="s">
        <v>1</v>
      </c>
      <c r="M791" s="8" t="s">
        <v>1</v>
      </c>
      <c r="N791" s="4"/>
    </row>
    <row r="792" spans="1:14" ht="26.25">
      <c r="A792" s="9" t="s">
        <v>1</v>
      </c>
      <c r="B792" s="10" t="str">
        <f>VLOOKUP([1]English!B792,[1]Translation!$A$1:$F$1171,2,FALSE)</f>
        <v>Comisiynydd Heddlu a Throseddu Dyfed-Powys</v>
      </c>
      <c r="C792" s="9" t="s">
        <v>1</v>
      </c>
      <c r="D792" s="10" t="s">
        <v>1</v>
      </c>
      <c r="E792" s="9" t="s">
        <v>1</v>
      </c>
      <c r="F792" s="9" t="s">
        <v>1</v>
      </c>
      <c r="G792" s="9" t="s">
        <v>1</v>
      </c>
      <c r="H792" s="9" t="s">
        <v>1</v>
      </c>
      <c r="I792" s="9" t="s">
        <v>1</v>
      </c>
      <c r="J792" s="9" t="s">
        <v>1</v>
      </c>
      <c r="K792" s="9" t="s">
        <v>1</v>
      </c>
      <c r="L792" s="9" t="s">
        <v>1</v>
      </c>
      <c r="M792" s="11" t="s">
        <v>1</v>
      </c>
      <c r="N792" s="4"/>
    </row>
    <row r="793" spans="1:14" ht="25.5" customHeight="1">
      <c r="A793" s="12" t="str">
        <f>VLOOKUP([1]English!A793,[1]Translation!$A$1:$F$1171,2,FALSE)</f>
        <v>Comisiynwyr a Phaneli Heddlu a Throsedd</v>
      </c>
      <c r="B793" s="12" t="str">
        <f>VLOOKUP([1]English!B793,[1]Translation!$A$1:$F$1171,2,FALSE)</f>
        <v>Comisiynydd Heddlu a Throseddu Dyfed-Powys</v>
      </c>
      <c r="C793" s="12" t="s">
        <v>31</v>
      </c>
      <c r="D793" s="12" t="str">
        <f>VLOOKUP([1]English!D793,[1]Translation!$A$1:$F$1171,2,FALSE)</f>
        <v>Eraill Amrywiol</v>
      </c>
      <c r="E793" s="12" t="str">
        <f>VLOOKUP([1]English!E793,[1]Translation!$A$1:$F$1171,2,FALSE)</f>
        <v>Eraill Amrywiol</v>
      </c>
      <c r="F793" s="12">
        <v>202003381</v>
      </c>
      <c r="G793" s="12" t="str">
        <f>VLOOKUP([1]English!G793,[1]Translation!$A$1:$F$1171,2,FALSE)</f>
        <v>Asesiad</v>
      </c>
      <c r="H793" s="12" t="s">
        <v>55</v>
      </c>
      <c r="I793" s="12" t="s">
        <v>55</v>
      </c>
      <c r="J793" s="12" t="s">
        <v>41</v>
      </c>
      <c r="K793" s="12" t="s">
        <v>41</v>
      </c>
      <c r="L793" s="12" t="str">
        <f>VLOOKUP([1]English!L793,[1]Translation!$A$1:$F$1171,2,FALSE)</f>
        <v>Mater tu hwnt i awdurdodaeth (yn ôl disgresiwn)</v>
      </c>
      <c r="M793" s="12" t="str">
        <f>VLOOKUP([1]English!M793,[1]Translation!$A$1:$F$1171,2,FALSE)</f>
        <v>2A201 -  Cynamserol - wedi'i gyfeirio at y corff cyhoeddus</v>
      </c>
      <c r="N793" s="4"/>
    </row>
    <row r="794" spans="1:14">
      <c r="A794" s="14" t="s">
        <v>1</v>
      </c>
      <c r="B794" s="14" t="s">
        <v>1</v>
      </c>
      <c r="C794" s="14" t="s">
        <v>34</v>
      </c>
      <c r="D794" s="14" t="s">
        <v>1</v>
      </c>
      <c r="E794" s="14" t="s">
        <v>1</v>
      </c>
      <c r="F794" s="15" t="s">
        <v>1</v>
      </c>
      <c r="G794" s="14" t="s">
        <v>1</v>
      </c>
      <c r="H794" s="14" t="s">
        <v>1</v>
      </c>
      <c r="I794" s="14" t="s">
        <v>1</v>
      </c>
      <c r="J794" s="14" t="s">
        <v>1</v>
      </c>
      <c r="K794" s="14" t="s">
        <v>1</v>
      </c>
      <c r="L794" s="14" t="s">
        <v>1</v>
      </c>
      <c r="M794" s="16" t="s">
        <v>1</v>
      </c>
      <c r="N794" s="4"/>
    </row>
    <row r="795" spans="1:14">
      <c r="A795" s="17" t="s">
        <v>1</v>
      </c>
      <c r="B795" s="18" t="s">
        <v>15</v>
      </c>
      <c r="C795" s="18" t="s">
        <v>1</v>
      </c>
      <c r="D795" s="17" t="s">
        <v>1</v>
      </c>
      <c r="E795" s="17" t="s">
        <v>1</v>
      </c>
      <c r="F795" s="17" t="s">
        <v>1</v>
      </c>
      <c r="G795" s="17" t="s">
        <v>1</v>
      </c>
      <c r="H795" s="17" t="s">
        <v>1</v>
      </c>
      <c r="I795" s="17" t="s">
        <v>1</v>
      </c>
      <c r="J795" s="17" t="s">
        <v>1</v>
      </c>
      <c r="K795" s="17" t="s">
        <v>1</v>
      </c>
      <c r="L795" s="17" t="s">
        <v>1</v>
      </c>
      <c r="M795" s="19" t="s">
        <v>1</v>
      </c>
      <c r="N795" s="4"/>
    </row>
    <row r="796" spans="1:14" ht="26.25">
      <c r="A796" s="9" t="s">
        <v>1</v>
      </c>
      <c r="B796" s="10" t="str">
        <f>VLOOKUP([1]English!B796,[1]Translation!$A$1:$F$1171,2,FALSE)</f>
        <v>Panel Heddlu a Throseddu De Cymru</v>
      </c>
      <c r="C796" s="9" t="s">
        <v>1</v>
      </c>
      <c r="D796" s="10" t="s">
        <v>1</v>
      </c>
      <c r="E796" s="9" t="s">
        <v>1</v>
      </c>
      <c r="F796" s="9" t="s">
        <v>1</v>
      </c>
      <c r="G796" s="9" t="s">
        <v>1</v>
      </c>
      <c r="H796" s="9" t="s">
        <v>1</v>
      </c>
      <c r="I796" s="9" t="s">
        <v>1</v>
      </c>
      <c r="J796" s="9" t="s">
        <v>1</v>
      </c>
      <c r="K796" s="9" t="s">
        <v>1</v>
      </c>
      <c r="L796" s="9" t="s">
        <v>1</v>
      </c>
      <c r="M796" s="11" t="s">
        <v>1</v>
      </c>
      <c r="N796" s="4"/>
    </row>
    <row r="797" spans="1:14" ht="25.5" customHeight="1">
      <c r="A797" s="12" t="str">
        <f>VLOOKUP([1]English!A797,[1]Translation!$A$1:$F$1171,2,FALSE)</f>
        <v>Comisiynwyr a Phaneli Heddlu a Throsedd</v>
      </c>
      <c r="B797" s="12" t="str">
        <f>VLOOKUP([1]English!B797,[1]Translation!$A$1:$F$1171,2,FALSE)</f>
        <v>Panel Heddlu a Throseddu De Cymru</v>
      </c>
      <c r="C797" s="12" t="s">
        <v>31</v>
      </c>
      <c r="D797" s="12" t="str">
        <f>VLOOKUP([1]English!D797,[1]Translation!$A$1:$F$1171,2,FALSE)</f>
        <v>Eraill Amrywiol</v>
      </c>
      <c r="E797" s="12" t="str">
        <f>VLOOKUP([1]English!E797,[1]Translation!$A$1:$F$1171,2,FALSE)</f>
        <v>Eraill Amrywiol</v>
      </c>
      <c r="F797" s="12">
        <v>202002429</v>
      </c>
      <c r="G797" s="12" t="str">
        <f>VLOOKUP([1]English!G797,[1]Translation!$A$1:$F$1171,2,FALSE)</f>
        <v>Asesiad</v>
      </c>
      <c r="H797" s="12" t="s">
        <v>98</v>
      </c>
      <c r="I797" s="12" t="s">
        <v>16</v>
      </c>
      <c r="J797" s="12" t="s">
        <v>16</v>
      </c>
      <c r="K797" s="12" t="s">
        <v>16</v>
      </c>
      <c r="L797" s="12" t="str">
        <f>VLOOKUP([1]English!L797,[1]Translation!$A$1:$F$1171,2,FALSE)</f>
        <v>Penderfynu peidio ymchwilio cwyn</v>
      </c>
      <c r="M797" s="12" t="str">
        <f>VLOOKUP([1]English!M797,[1]Translation!$A$1:$F$1171,2,FALSE)</f>
        <v xml:space="preserve">2A303 -  Achwynwr yn methu â darparu'r wybodaeth y gofynnwyd amdano </v>
      </c>
      <c r="N797" s="4"/>
    </row>
    <row r="798" spans="1:14">
      <c r="A798" s="14" t="s">
        <v>1</v>
      </c>
      <c r="B798" s="14" t="s">
        <v>1</v>
      </c>
      <c r="C798" s="14" t="s">
        <v>34</v>
      </c>
      <c r="D798" s="14" t="s">
        <v>1</v>
      </c>
      <c r="E798" s="14" t="s">
        <v>1</v>
      </c>
      <c r="F798" s="15" t="s">
        <v>1</v>
      </c>
      <c r="G798" s="14" t="s">
        <v>1</v>
      </c>
      <c r="H798" s="14" t="s">
        <v>1</v>
      </c>
      <c r="I798" s="14" t="s">
        <v>1</v>
      </c>
      <c r="J798" s="14" t="s">
        <v>1</v>
      </c>
      <c r="K798" s="14" t="s">
        <v>1</v>
      </c>
      <c r="L798" s="14" t="s">
        <v>1</v>
      </c>
      <c r="M798" s="16" t="s">
        <v>1</v>
      </c>
      <c r="N798" s="4"/>
    </row>
    <row r="799" spans="1:14">
      <c r="A799" s="17" t="s">
        <v>1</v>
      </c>
      <c r="B799" s="18" t="s">
        <v>15</v>
      </c>
      <c r="C799" s="18" t="s">
        <v>1</v>
      </c>
      <c r="D799" s="17" t="s">
        <v>1</v>
      </c>
      <c r="E799" s="17" t="s">
        <v>1</v>
      </c>
      <c r="F799" s="17" t="s">
        <v>1</v>
      </c>
      <c r="G799" s="17" t="s">
        <v>1</v>
      </c>
      <c r="H799" s="17" t="s">
        <v>1</v>
      </c>
      <c r="I799" s="17" t="s">
        <v>1</v>
      </c>
      <c r="J799" s="17" t="s">
        <v>1</v>
      </c>
      <c r="K799" s="17" t="s">
        <v>1</v>
      </c>
      <c r="L799" s="17" t="s">
        <v>1</v>
      </c>
      <c r="M799" s="19" t="s">
        <v>1</v>
      </c>
      <c r="N799" s="4"/>
    </row>
    <row r="800" spans="1:14">
      <c r="A800" s="2" t="s">
        <v>256</v>
      </c>
      <c r="B800" s="2" t="s">
        <v>1</v>
      </c>
      <c r="C800" s="21" t="s">
        <v>1</v>
      </c>
      <c r="D800" s="22" t="s">
        <v>1</v>
      </c>
      <c r="E800" s="22" t="s">
        <v>1</v>
      </c>
      <c r="F800" s="22" t="s">
        <v>1</v>
      </c>
      <c r="G800" s="22" t="s">
        <v>1</v>
      </c>
      <c r="H800" s="22" t="s">
        <v>1</v>
      </c>
      <c r="I800" s="22" t="s">
        <v>1</v>
      </c>
      <c r="J800" s="22" t="s">
        <v>1</v>
      </c>
      <c r="K800" s="22" t="s">
        <v>1</v>
      </c>
      <c r="L800" s="22" t="s">
        <v>1</v>
      </c>
      <c r="M800" s="23" t="s">
        <v>1</v>
      </c>
      <c r="N800" s="4"/>
    </row>
    <row r="801" spans="1:14">
      <c r="A801" s="5" t="str">
        <f>VLOOKUP([1]English!A801,[1]Translation!$A$1:$F$1171,2,FALSE)</f>
        <v>Trafnidiaeth / Ffyrdd</v>
      </c>
      <c r="B801" s="5" t="s">
        <v>1</v>
      </c>
      <c r="C801" s="6" t="s">
        <v>1</v>
      </c>
      <c r="D801" s="6" t="s">
        <v>1</v>
      </c>
      <c r="E801" s="6" t="s">
        <v>1</v>
      </c>
      <c r="F801" s="7" t="s">
        <v>1</v>
      </c>
      <c r="G801" s="6" t="s">
        <v>1</v>
      </c>
      <c r="H801" s="6" t="s">
        <v>1</v>
      </c>
      <c r="I801" s="6" t="s">
        <v>1</v>
      </c>
      <c r="J801" s="6" t="s">
        <v>1</v>
      </c>
      <c r="K801" s="6" t="s">
        <v>1</v>
      </c>
      <c r="L801" s="6" t="s">
        <v>1</v>
      </c>
      <c r="M801" s="8" t="s">
        <v>1</v>
      </c>
      <c r="N801" s="4"/>
    </row>
    <row r="802" spans="1:14">
      <c r="A802" s="9" t="s">
        <v>1</v>
      </c>
      <c r="B802" s="10" t="str">
        <f>VLOOKUP([1]English!B802,[1]Translation!$A$1:$F$1171,2,FALSE)</f>
        <v>Rheilffyrdd Trafnidiaeth Cymru</v>
      </c>
      <c r="C802" s="9" t="s">
        <v>1</v>
      </c>
      <c r="D802" s="10" t="s">
        <v>1</v>
      </c>
      <c r="E802" s="9" t="s">
        <v>1</v>
      </c>
      <c r="F802" s="9" t="s">
        <v>1</v>
      </c>
      <c r="G802" s="9" t="s">
        <v>1</v>
      </c>
      <c r="H802" s="9" t="s">
        <v>1</v>
      </c>
      <c r="I802" s="9" t="s">
        <v>1</v>
      </c>
      <c r="J802" s="9" t="s">
        <v>1</v>
      </c>
      <c r="K802" s="9" t="s">
        <v>1</v>
      </c>
      <c r="L802" s="9" t="s">
        <v>1</v>
      </c>
      <c r="M802" s="11" t="s">
        <v>1</v>
      </c>
      <c r="N802" s="4"/>
    </row>
    <row r="803" spans="1:14" ht="25.5" customHeight="1">
      <c r="A803" s="12" t="str">
        <f>VLOOKUP([1]English!A803,[1]Translation!$A$1:$F$1171,2,FALSE)</f>
        <v>Trafnidiaeth / Ffyrdd</v>
      </c>
      <c r="B803" s="12" t="str">
        <f>VLOOKUP([1]English!B803,[1]Translation!$A$1:$F$1171,2,FALSE)</f>
        <v>Rheilffyrdd Trafnidiaeth Cymru</v>
      </c>
      <c r="C803" s="12" t="s">
        <v>31</v>
      </c>
      <c r="D803" s="12" t="str">
        <f>VLOOKUP([1]English!D803,[1]Translation!$A$1:$F$1171,2,FALSE)</f>
        <v>Ffyrdd a Thrafnidiaeth</v>
      </c>
      <c r="E803" s="12" t="str">
        <f>VLOOKUP([1]English!E803,[1]Translation!$A$1:$F$1171,2,FALSE)</f>
        <v>Gwasanaethau trafnidiaeth</v>
      </c>
      <c r="F803" s="12">
        <v>202003454</v>
      </c>
      <c r="G803" s="12" t="str">
        <f>VLOOKUP([1]English!G803,[1]Translation!$A$1:$F$1171,2,FALSE)</f>
        <v>Asesiad</v>
      </c>
      <c r="H803" s="12" t="s">
        <v>55</v>
      </c>
      <c r="I803" s="12" t="s">
        <v>18</v>
      </c>
      <c r="J803" s="12" t="s">
        <v>18</v>
      </c>
      <c r="K803" s="12" t="s">
        <v>18</v>
      </c>
      <c r="L803" s="12" t="str">
        <f>VLOOKUP([1]English!L803,[1]Translation!$A$1:$F$1171,2,FALSE)</f>
        <v>Mater tu hwnt i awdurdodaeth (nid yn ôl disgresiwn)</v>
      </c>
      <c r="M803" s="12" t="str">
        <f>VLOOKUP([1]English!M803,[1]Translation!$A$1:$F$1171,2,FALSE)</f>
        <v>2A101 - Mater tu hwnt i awdurdodaeth (nid yn ôl disgresiwn)</v>
      </c>
      <c r="N803" s="4"/>
    </row>
    <row r="804" spans="1:14">
      <c r="A804" s="14" t="s">
        <v>1</v>
      </c>
      <c r="B804" s="14" t="s">
        <v>1</v>
      </c>
      <c r="C804" s="14" t="s">
        <v>34</v>
      </c>
      <c r="D804" s="14" t="s">
        <v>1</v>
      </c>
      <c r="E804" s="14" t="s">
        <v>1</v>
      </c>
      <c r="F804" s="15" t="s">
        <v>1</v>
      </c>
      <c r="G804" s="14" t="s">
        <v>1</v>
      </c>
      <c r="H804" s="14" t="s">
        <v>1</v>
      </c>
      <c r="I804" s="14" t="s">
        <v>1</v>
      </c>
      <c r="J804" s="14" t="s">
        <v>1</v>
      </c>
      <c r="K804" s="14" t="s">
        <v>1</v>
      </c>
      <c r="L804" s="14" t="s">
        <v>1</v>
      </c>
      <c r="M804" s="16" t="s">
        <v>1</v>
      </c>
      <c r="N804" s="4"/>
    </row>
    <row r="805" spans="1:14">
      <c r="A805" s="17" t="s">
        <v>1</v>
      </c>
      <c r="B805" s="18" t="s">
        <v>15</v>
      </c>
      <c r="C805" s="18" t="s">
        <v>1</v>
      </c>
      <c r="D805" s="17" t="s">
        <v>1</v>
      </c>
      <c r="E805" s="17" t="s">
        <v>1</v>
      </c>
      <c r="F805" s="17" t="s">
        <v>1</v>
      </c>
      <c r="G805" s="17" t="s">
        <v>1</v>
      </c>
      <c r="H805" s="17" t="s">
        <v>1</v>
      </c>
      <c r="I805" s="17" t="s">
        <v>1</v>
      </c>
      <c r="J805" s="17" t="s">
        <v>1</v>
      </c>
      <c r="K805" s="17" t="s">
        <v>1</v>
      </c>
      <c r="L805" s="17" t="s">
        <v>1</v>
      </c>
      <c r="M805" s="19" t="s">
        <v>1</v>
      </c>
      <c r="N805" s="4"/>
    </row>
    <row r="806" spans="1:14">
      <c r="A806" s="2" t="s">
        <v>74</v>
      </c>
      <c r="B806" s="2" t="s">
        <v>1</v>
      </c>
      <c r="C806" s="21" t="s">
        <v>1</v>
      </c>
      <c r="D806" s="22" t="s">
        <v>1</v>
      </c>
      <c r="E806" s="22" t="s">
        <v>1</v>
      </c>
      <c r="F806" s="22" t="s">
        <v>1</v>
      </c>
      <c r="G806" s="22" t="s">
        <v>1</v>
      </c>
      <c r="H806" s="22" t="s">
        <v>1</v>
      </c>
      <c r="I806" s="22" t="s">
        <v>1</v>
      </c>
      <c r="J806" s="22" t="s">
        <v>1</v>
      </c>
      <c r="K806" s="22" t="s">
        <v>1</v>
      </c>
      <c r="L806" s="22" t="s">
        <v>1</v>
      </c>
      <c r="M806" s="23" t="s">
        <v>1</v>
      </c>
      <c r="N806" s="4"/>
    </row>
    <row r="807" spans="1:14">
      <c r="A807" s="5" t="str">
        <f>VLOOKUP([1]English!A807,[1]Translation!$A$1:$F$1171,2,FALSE)</f>
        <v>Llywodraeth Cymru</v>
      </c>
      <c r="B807" s="5" t="s">
        <v>1</v>
      </c>
      <c r="C807" s="6" t="s">
        <v>1</v>
      </c>
      <c r="D807" s="6" t="s">
        <v>1</v>
      </c>
      <c r="E807" s="6" t="s">
        <v>1</v>
      </c>
      <c r="F807" s="7" t="s">
        <v>1</v>
      </c>
      <c r="G807" s="6" t="s">
        <v>1</v>
      </c>
      <c r="H807" s="6" t="s">
        <v>1</v>
      </c>
      <c r="I807" s="6" t="s">
        <v>1</v>
      </c>
      <c r="J807" s="6" t="s">
        <v>1</v>
      </c>
      <c r="K807" s="6" t="s">
        <v>1</v>
      </c>
      <c r="L807" s="6" t="s">
        <v>1</v>
      </c>
      <c r="M807" s="8" t="s">
        <v>1</v>
      </c>
      <c r="N807" s="4"/>
    </row>
    <row r="808" spans="1:14">
      <c r="A808" s="9" t="s">
        <v>1</v>
      </c>
      <c r="B808" s="10" t="str">
        <f>VLOOKUP([1]English!B808,[1]Translation!$A$1:$F$1171,2,FALSE)</f>
        <v>CAFCASS Cymru</v>
      </c>
      <c r="C808" s="9" t="s">
        <v>1</v>
      </c>
      <c r="D808" s="10" t="s">
        <v>1</v>
      </c>
      <c r="E808" s="9" t="s">
        <v>1</v>
      </c>
      <c r="F808" s="9" t="s">
        <v>1</v>
      </c>
      <c r="G808" s="9" t="s">
        <v>1</v>
      </c>
      <c r="H808" s="9" t="s">
        <v>1</v>
      </c>
      <c r="I808" s="9" t="s">
        <v>1</v>
      </c>
      <c r="J808" s="9" t="s">
        <v>1</v>
      </c>
      <c r="K808" s="9" t="s">
        <v>1</v>
      </c>
      <c r="L808" s="9" t="s">
        <v>1</v>
      </c>
      <c r="M808" s="11" t="s">
        <v>1</v>
      </c>
      <c r="N808" s="4"/>
    </row>
    <row r="809" spans="1:14" ht="25.5" customHeight="1">
      <c r="A809" s="12" t="str">
        <f>VLOOKUP([1]English!A809,[1]Translation!$A$1:$F$1171,2,FALSE)</f>
        <v>Llywodraeth Cymru</v>
      </c>
      <c r="B809" s="12" t="str">
        <f>VLOOKUP([1]English!B809,[1]Translation!$A$1:$F$1171,2,FALSE)</f>
        <v>CAFCASS Cymru</v>
      </c>
      <c r="C809" s="12" t="s">
        <v>31</v>
      </c>
      <c r="D809" s="12" t="str">
        <f>VLOOKUP([1]English!D809,[1]Translation!$A$1:$F$1171,2,FALSE)</f>
        <v xml:space="preserve">Gwasanaethau Cymdeithasol Plant </v>
      </c>
      <c r="E809" s="12" t="str">
        <f>VLOOKUP([1]English!E809,[1]Translation!$A$1:$F$1171,2,FALSE)</f>
        <v>Eraill</v>
      </c>
      <c r="F809" s="12">
        <v>202003980</v>
      </c>
      <c r="G809" s="12" t="str">
        <f>VLOOKUP([1]English!G809,[1]Translation!$A$1:$F$1171,2,FALSE)</f>
        <v>Asesiad</v>
      </c>
      <c r="H809" s="12" t="s">
        <v>103</v>
      </c>
      <c r="I809" s="12" t="s">
        <v>103</v>
      </c>
      <c r="J809" s="12" t="s">
        <v>50</v>
      </c>
      <c r="K809" s="12" t="s">
        <v>50</v>
      </c>
      <c r="L809" s="12" t="str">
        <f>VLOOKUP([1]English!L809,[1]Translation!$A$1:$F$1171,2,FALSE)</f>
        <v>Mater tu hwnt i awdurdodaeth (nid yn ôl disgresiwn)</v>
      </c>
      <c r="M809" s="12" t="str">
        <f>VLOOKUP([1]English!M809,[1]Translation!$A$1:$F$1171,2,FALSE)</f>
        <v>2A101 - Mater tu hwnt i awdurdodaeth (nid yn ôl disgresiwn)</v>
      </c>
      <c r="N809" s="4"/>
    </row>
    <row r="810" spans="1:14">
      <c r="A810" s="14" t="s">
        <v>1</v>
      </c>
      <c r="B810" s="14" t="s">
        <v>1</v>
      </c>
      <c r="C810" s="14" t="s">
        <v>34</v>
      </c>
      <c r="D810" s="14" t="s">
        <v>1</v>
      </c>
      <c r="E810" s="14" t="s">
        <v>1</v>
      </c>
      <c r="F810" s="15" t="s">
        <v>1</v>
      </c>
      <c r="G810" s="14" t="s">
        <v>1</v>
      </c>
      <c r="H810" s="14" t="s">
        <v>1</v>
      </c>
      <c r="I810" s="14" t="s">
        <v>1</v>
      </c>
      <c r="J810" s="14" t="s">
        <v>1</v>
      </c>
      <c r="K810" s="14" t="s">
        <v>1</v>
      </c>
      <c r="L810" s="14" t="s">
        <v>1</v>
      </c>
      <c r="M810" s="16" t="s">
        <v>1</v>
      </c>
      <c r="N810" s="4"/>
    </row>
    <row r="811" spans="1:14">
      <c r="A811" s="17" t="s">
        <v>1</v>
      </c>
      <c r="B811" s="18" t="s">
        <v>15</v>
      </c>
      <c r="C811" s="18" t="s">
        <v>1</v>
      </c>
      <c r="D811" s="17" t="s">
        <v>1</v>
      </c>
      <c r="E811" s="17" t="s">
        <v>1</v>
      </c>
      <c r="F811" s="17" t="s">
        <v>1</v>
      </c>
      <c r="G811" s="17" t="s">
        <v>1</v>
      </c>
      <c r="H811" s="17" t="s">
        <v>1</v>
      </c>
      <c r="I811" s="17" t="s">
        <v>1</v>
      </c>
      <c r="J811" s="17" t="s">
        <v>1</v>
      </c>
      <c r="K811" s="17" t="s">
        <v>1</v>
      </c>
      <c r="L811" s="17" t="s">
        <v>1</v>
      </c>
      <c r="M811" s="19" t="s">
        <v>1</v>
      </c>
      <c r="N811" s="4"/>
    </row>
    <row r="812" spans="1:14">
      <c r="A812" s="9" t="s">
        <v>1</v>
      </c>
      <c r="B812" s="10" t="str">
        <f>VLOOKUP([1]English!B812,[1]Translation!$A$1:$F$1171,2,FALSE)</f>
        <v>Llywodraeth Cymru</v>
      </c>
      <c r="C812" s="9" t="s">
        <v>1</v>
      </c>
      <c r="D812" s="10" t="s">
        <v>1</v>
      </c>
      <c r="E812" s="9" t="s">
        <v>1</v>
      </c>
      <c r="F812" s="9" t="s">
        <v>1</v>
      </c>
      <c r="G812" s="9" t="s">
        <v>1</v>
      </c>
      <c r="H812" s="9" t="s">
        <v>1</v>
      </c>
      <c r="I812" s="9" t="s">
        <v>1</v>
      </c>
      <c r="J812" s="9" t="s">
        <v>1</v>
      </c>
      <c r="K812" s="9" t="s">
        <v>1</v>
      </c>
      <c r="L812" s="9" t="s">
        <v>1</v>
      </c>
      <c r="M812" s="11" t="s">
        <v>1</v>
      </c>
      <c r="N812" s="4"/>
    </row>
    <row r="813" spans="1:14" ht="25.5" customHeight="1">
      <c r="A813" s="12" t="str">
        <f>VLOOKUP([1]English!A813,[1]Translation!$A$1:$F$1171,2,FALSE)</f>
        <v>Llywodraeth Cymru</v>
      </c>
      <c r="B813" s="12" t="str">
        <f>VLOOKUP([1]English!B813,[1]Translation!$A$1:$F$1171,2,FALSE)</f>
        <v>Llywodraeth Cymru</v>
      </c>
      <c r="C813" s="12" t="s">
        <v>31</v>
      </c>
      <c r="D813" s="12" t="str">
        <f>VLOOKUP([1]English!D813,[1]Translation!$A$1:$F$1171,2,FALSE)</f>
        <v>Yr Amgylchedd ac Iechyd yr Amgylchedd</v>
      </c>
      <c r="E813" s="12" t="str">
        <f>VLOOKUP([1]English!E813,[1]Translation!$A$1:$F$1171,2,FALSE)</f>
        <v>Llifogydd a difrod llifogydd</v>
      </c>
      <c r="F813" s="12">
        <v>202000409</v>
      </c>
      <c r="G813" s="12" t="str">
        <f>VLOOKUP([1]English!G813,[1]Translation!$A$1:$F$1171,2,FALSE)</f>
        <v>Asesiad</v>
      </c>
      <c r="H813" s="12" t="s">
        <v>257</v>
      </c>
      <c r="I813" s="12" t="s">
        <v>125</v>
      </c>
      <c r="J813" s="12" t="s">
        <v>68</v>
      </c>
      <c r="K813" s="12" t="s">
        <v>68</v>
      </c>
      <c r="L813" s="12" t="str">
        <f>VLOOKUP([1]English!L813,[1]Translation!$A$1:$F$1171,2,FALSE)</f>
        <v>Penderfynu peidio ymchwilio cwyn</v>
      </c>
      <c r="M813" s="12" t="str">
        <f>VLOOKUP([1]English!M813,[1]Translation!$A$1:$F$1171,2,FALSE)</f>
        <v>2B301 - Dim tystiolaeth o gamweinyddu neu fethiant y gwasanaeth</v>
      </c>
      <c r="N813" s="4"/>
    </row>
    <row r="814" spans="1:14" ht="25.5" customHeight="1">
      <c r="A814" s="12" t="str">
        <f>VLOOKUP([1]English!A814,[1]Translation!$A$1:$F$1171,2,FALSE)</f>
        <v>Llywodraeth Cymru</v>
      </c>
      <c r="B814" s="12" t="str">
        <f>VLOOKUP([1]English!B814,[1]Translation!$A$1:$F$1171,2,FALSE)</f>
        <v>Llywodraeth Cymru</v>
      </c>
      <c r="C814" s="12" t="s">
        <v>31</v>
      </c>
      <c r="D814" s="12" t="str">
        <f>VLOOKUP([1]English!D814,[1]Translation!$A$1:$F$1171,2,FALSE)</f>
        <v>Ymdrin â chwynion</v>
      </c>
      <c r="E814" s="12" t="str">
        <f>VLOOKUP([1]English!E814,[1]Translation!$A$1:$F$1171,2,FALSE)</f>
        <v>Eraill Amrywiol</v>
      </c>
      <c r="F814" s="12">
        <v>202002291</v>
      </c>
      <c r="G814" s="12" t="str">
        <f>VLOOKUP([1]English!G814,[1]Translation!$A$1:$F$1171,2,FALSE)</f>
        <v>Asesiad</v>
      </c>
      <c r="H814" s="12" t="s">
        <v>123</v>
      </c>
      <c r="I814" s="12" t="s">
        <v>123</v>
      </c>
      <c r="J814" s="12" t="s">
        <v>90</v>
      </c>
      <c r="K814" s="12" t="s">
        <v>90</v>
      </c>
      <c r="L814" s="12" t="str">
        <f>VLOOKUP([1]English!L814,[1]Translation!$A$1:$F$1171,2,FALSE)</f>
        <v>Penderfynu peidio ymchwilio cwyn</v>
      </c>
      <c r="M814" s="12" t="str">
        <f>VLOOKUP([1]English!M814,[1]Translation!$A$1:$F$1171,2,FALSE)</f>
        <v>2A301 - Dim tystiolaeth o gamweinyddu neu fethiant y gwasanaeth</v>
      </c>
      <c r="N814" s="4"/>
    </row>
    <row r="815" spans="1:14" ht="25.5">
      <c r="A815" s="12" t="str">
        <f>VLOOKUP([1]English!A815,[1]Translation!$A$1:$F$1171,2,FALSE)</f>
        <v>Llywodraeth Cymru</v>
      </c>
      <c r="B815" s="12" t="str">
        <f>VLOOKUP([1]English!B815,[1]Translation!$A$1:$F$1171,2,FALSE)</f>
        <v>Llywodraeth Cymru</v>
      </c>
      <c r="C815" s="12" t="s">
        <v>31</v>
      </c>
      <c r="D815" s="12" t="str">
        <f>VLOOKUP([1]English!D815,[1]Translation!$A$1:$F$1171,2,FALSE)</f>
        <v>Ffyrdd a Thrafnidiaeth</v>
      </c>
      <c r="E815" s="12" t="str">
        <f>VLOOKUP([1]English!E815,[1]Translation!$A$1:$F$1171,2,FALSE)</f>
        <v xml:space="preserve"> Cynnal a chadw ffyrdd/ adeiladu ffyrdd</v>
      </c>
      <c r="F815" s="12">
        <v>202002400</v>
      </c>
      <c r="G815" s="12" t="str">
        <f>VLOOKUP([1]English!G815,[1]Translation!$A$1:$F$1171,2,FALSE)</f>
        <v>Asesiad</v>
      </c>
      <c r="H815" s="12" t="s">
        <v>12</v>
      </c>
      <c r="I815" s="12" t="s">
        <v>138</v>
      </c>
      <c r="J815" s="12" t="s">
        <v>101</v>
      </c>
      <c r="K815" s="12" t="s">
        <v>101</v>
      </c>
      <c r="L815" s="12" t="str">
        <f>VLOOKUP([1]English!L815,[1]Translation!$A$1:$F$1171,2,FALSE)</f>
        <v>Mater tu hwnt i awdurdodaeth (yn ôl disgresiwn)</v>
      </c>
      <c r="M815" s="12" t="str">
        <f>VLOOKUP([1]English!M815,[1]Translation!$A$1:$F$1171,2,FALSE)</f>
        <v>2A204 - Y tu hwnt i Amser</v>
      </c>
      <c r="N815" s="4"/>
    </row>
    <row r="816" spans="1:14" ht="25.5" customHeight="1">
      <c r="A816" s="12" t="str">
        <f>VLOOKUP([1]English!A816,[1]Translation!$A$1:$F$1171,2,FALSE)</f>
        <v>Llywodraeth Cymru</v>
      </c>
      <c r="B816" s="12" t="str">
        <f>VLOOKUP([1]English!B816,[1]Translation!$A$1:$F$1171,2,FALSE)</f>
        <v>Llywodraeth Cymru</v>
      </c>
      <c r="C816" s="12" t="s">
        <v>31</v>
      </c>
      <c r="D816" s="12" t="str">
        <f>VLOOKUP([1]English!D816,[1]Translation!$A$1:$F$1171,2,FALSE)</f>
        <v>COVID19</v>
      </c>
      <c r="E816" s="12" t="str">
        <f>VLOOKUP([1]English!E816,[1]Translation!$A$1:$F$1171,2,FALSE)</f>
        <v>Eraill Amrywiol</v>
      </c>
      <c r="F816" s="12">
        <v>202002843</v>
      </c>
      <c r="G816" s="12" t="str">
        <f>VLOOKUP([1]English!G816,[1]Translation!$A$1:$F$1171,2,FALSE)</f>
        <v>Asesiad</v>
      </c>
      <c r="H816" s="12" t="s">
        <v>45</v>
      </c>
      <c r="I816" s="12" t="s">
        <v>33</v>
      </c>
      <c r="J816" s="12" t="s">
        <v>33</v>
      </c>
      <c r="K816" s="12" t="s">
        <v>33</v>
      </c>
      <c r="L816" s="12" t="str">
        <f>VLOOKUP([1]English!L816,[1]Translation!$A$1:$F$1171,2,FALSE)</f>
        <v>Mater tu hwnt i awdurdodaeth (nid yn ôl disgresiwn)</v>
      </c>
      <c r="M816" s="12" t="str">
        <f>VLOOKUP([1]English!M816,[1]Translation!$A$1:$F$1171,2,FALSE)</f>
        <v>2A102 – Mater tu hwnt i Awdurdodaeth (nid yn ôl disgresiwn – cyfeirio)</v>
      </c>
      <c r="N816" s="4"/>
    </row>
    <row r="817" spans="1:14" ht="25.5" customHeight="1">
      <c r="A817" s="12" t="str">
        <f>VLOOKUP([1]English!A817,[1]Translation!$A$1:$F$1171,2,FALSE)</f>
        <v>Llywodraeth Cymru</v>
      </c>
      <c r="B817" s="12" t="str">
        <f>VLOOKUP([1]English!B817,[1]Translation!$A$1:$F$1171,2,FALSE)</f>
        <v>Llywodraeth Cymru</v>
      </c>
      <c r="C817" s="12" t="s">
        <v>31</v>
      </c>
      <c r="D817" s="12" t="str">
        <f>VLOOKUP([1]English!D817,[1]Translation!$A$1:$F$1171,2,FALSE)</f>
        <v>Cynllunio a Rheoli Adeiladu</v>
      </c>
      <c r="E817" s="12" t="str">
        <f>VLOOKUP([1]English!E817,[1]Translation!$A$1:$F$1171,2,FALSE)</f>
        <v>Materion cynllunio arall</v>
      </c>
      <c r="F817" s="12">
        <v>202003528</v>
      </c>
      <c r="G817" s="12" t="str">
        <f>VLOOKUP([1]English!G817,[1]Translation!$A$1:$F$1171,2,FALSE)</f>
        <v>Asesiad</v>
      </c>
      <c r="H817" s="12" t="s">
        <v>56</v>
      </c>
      <c r="I817" s="12" t="s">
        <v>56</v>
      </c>
      <c r="J817" s="12" t="s">
        <v>116</v>
      </c>
      <c r="K817" s="12" t="s">
        <v>116</v>
      </c>
      <c r="L817" s="12" t="str">
        <f>VLOOKUP([1]English!L817,[1]Translation!$A$1:$F$1171,2,FALSE)</f>
        <v>Mater tu hwnt i awdurdodaeth (yn ôl disgresiwn)</v>
      </c>
      <c r="M817" s="12" t="str">
        <f>VLOOKUP([1]English!M817,[1]Translation!$A$1:$F$1171,2,FALSE)</f>
        <v>2B201 - Cynamserol - wedi'i gyfeirio at y corff cyhoeddus</v>
      </c>
      <c r="N817" s="4"/>
    </row>
    <row r="818" spans="1:14">
      <c r="A818" s="14" t="s">
        <v>1</v>
      </c>
      <c r="B818" s="14" t="s">
        <v>1</v>
      </c>
      <c r="C818" s="14" t="s">
        <v>132</v>
      </c>
      <c r="D818" s="14" t="s">
        <v>1</v>
      </c>
      <c r="E818" s="14" t="s">
        <v>1</v>
      </c>
      <c r="F818" s="15" t="s">
        <v>1</v>
      </c>
      <c r="G818" s="14" t="s">
        <v>1</v>
      </c>
      <c r="H818" s="14" t="s">
        <v>1</v>
      </c>
      <c r="I818" s="14" t="s">
        <v>1</v>
      </c>
      <c r="J818" s="14" t="s">
        <v>1</v>
      </c>
      <c r="K818" s="14" t="s">
        <v>1</v>
      </c>
      <c r="L818" s="14" t="s">
        <v>1</v>
      </c>
      <c r="M818" s="16" t="s">
        <v>1</v>
      </c>
      <c r="N818" s="4"/>
    </row>
    <row r="819" spans="1:14">
      <c r="A819" s="17" t="s">
        <v>1</v>
      </c>
      <c r="B819" s="18" t="s">
        <v>47</v>
      </c>
      <c r="C819" s="18" t="s">
        <v>1</v>
      </c>
      <c r="D819" s="17" t="s">
        <v>1</v>
      </c>
      <c r="E819" s="17" t="s">
        <v>1</v>
      </c>
      <c r="F819" s="17" t="s">
        <v>1</v>
      </c>
      <c r="G819" s="17" t="s">
        <v>1</v>
      </c>
      <c r="H819" s="17" t="s">
        <v>1</v>
      </c>
      <c r="I819" s="17" t="s">
        <v>1</v>
      </c>
      <c r="J819" s="17" t="s">
        <v>1</v>
      </c>
      <c r="K819" s="17" t="s">
        <v>1</v>
      </c>
      <c r="L819" s="17" t="s">
        <v>1</v>
      </c>
      <c r="M819" s="19" t="s">
        <v>1</v>
      </c>
      <c r="N819" s="4"/>
    </row>
    <row r="820" spans="1:14" ht="26.25">
      <c r="A820" s="9" t="s">
        <v>1</v>
      </c>
      <c r="B820" s="10" t="str">
        <f>VLOOKUP([1]English!B820,[1]Translation!$A$1:$F$1171,2,FALSE)</f>
        <v>Llywodraeth Cymru - Arolygiaeth Gofal Cymru</v>
      </c>
      <c r="C820" s="9" t="s">
        <v>1</v>
      </c>
      <c r="D820" s="10" t="s">
        <v>1</v>
      </c>
      <c r="E820" s="9" t="s">
        <v>1</v>
      </c>
      <c r="F820" s="9" t="s">
        <v>1</v>
      </c>
      <c r="G820" s="9" t="s">
        <v>1</v>
      </c>
      <c r="H820" s="9" t="s">
        <v>1</v>
      </c>
      <c r="I820" s="9" t="s">
        <v>1</v>
      </c>
      <c r="J820" s="9" t="s">
        <v>1</v>
      </c>
      <c r="K820" s="9" t="s">
        <v>1</v>
      </c>
      <c r="L820" s="9" t="s">
        <v>1</v>
      </c>
      <c r="M820" s="11" t="s">
        <v>1</v>
      </c>
      <c r="N820" s="4"/>
    </row>
    <row r="821" spans="1:14" ht="25.5">
      <c r="A821" s="12" t="str">
        <f>VLOOKUP([1]English!A821,[1]Translation!$A$1:$F$1171,2,FALSE)</f>
        <v>Llywodraeth Cymru</v>
      </c>
      <c r="B821" s="12" t="str">
        <f>VLOOKUP([1]English!B821,[1]Translation!$A$1:$F$1171,2,FALSE)</f>
        <v>Llywodraeth Cymru - Arolygiaeth Gofal Cymru</v>
      </c>
      <c r="C821" s="12" t="s">
        <v>31</v>
      </c>
      <c r="D821" s="12" t="str">
        <f>VLOOKUP([1]English!D821,[1]Translation!$A$1:$F$1171,2,FALSE)</f>
        <v>Ymdrin â chwynion</v>
      </c>
      <c r="E821" s="12" t="str">
        <f>VLOOKUP([1]English!E821,[1]Translation!$A$1:$F$1171,2,FALSE)</f>
        <v>Eraill Amrywiol</v>
      </c>
      <c r="F821" s="12">
        <v>202002618</v>
      </c>
      <c r="G821" s="12" t="str">
        <f>VLOOKUP([1]English!G821,[1]Translation!$A$1:$F$1171,2,FALSE)</f>
        <v>Asesiad</v>
      </c>
      <c r="H821" s="12" t="s">
        <v>72</v>
      </c>
      <c r="I821" s="12" t="s">
        <v>39</v>
      </c>
      <c r="J821" s="12" t="s">
        <v>55</v>
      </c>
      <c r="K821" s="12" t="s">
        <v>55</v>
      </c>
      <c r="L821" s="12" t="str">
        <f>VLOOKUP([1]English!L821,[1]Translation!$A$1:$F$1171,2,FALSE)</f>
        <v>Mater tu hwnt i awdurdodaeth (yn ôl disgresiwn)</v>
      </c>
      <c r="M821" s="12" t="str">
        <f>VLOOKUP([1]English!M821,[1]Translation!$A$1:$F$1171,2,FALSE)</f>
        <v>2A204 - Y tu hwnt i Amser</v>
      </c>
      <c r="N821" s="4"/>
    </row>
    <row r="822" spans="1:14">
      <c r="A822" s="14" t="s">
        <v>1</v>
      </c>
      <c r="B822" s="14" t="s">
        <v>1</v>
      </c>
      <c r="C822" s="14" t="s">
        <v>34</v>
      </c>
      <c r="D822" s="14" t="s">
        <v>1</v>
      </c>
      <c r="E822" s="14" t="s">
        <v>1</v>
      </c>
      <c r="F822" s="15" t="s">
        <v>1</v>
      </c>
      <c r="G822" s="14" t="s">
        <v>1</v>
      </c>
      <c r="H822" s="14" t="s">
        <v>1</v>
      </c>
      <c r="I822" s="14" t="s">
        <v>1</v>
      </c>
      <c r="J822" s="14" t="s">
        <v>1</v>
      </c>
      <c r="K822" s="14" t="s">
        <v>1</v>
      </c>
      <c r="L822" s="14" t="s">
        <v>1</v>
      </c>
      <c r="M822" s="16" t="s">
        <v>1</v>
      </c>
      <c r="N822" s="4"/>
    </row>
    <row r="823" spans="1:14">
      <c r="A823" s="17" t="s">
        <v>1</v>
      </c>
      <c r="B823" s="18" t="s">
        <v>15</v>
      </c>
      <c r="C823" s="18" t="s">
        <v>1</v>
      </c>
      <c r="D823" s="17" t="s">
        <v>1</v>
      </c>
      <c r="E823" s="17" t="s">
        <v>1</v>
      </c>
      <c r="F823" s="17" t="s">
        <v>1</v>
      </c>
      <c r="G823" s="17" t="s">
        <v>1</v>
      </c>
      <c r="H823" s="17" t="s">
        <v>1</v>
      </c>
      <c r="I823" s="17" t="s">
        <v>1</v>
      </c>
      <c r="J823" s="17" t="s">
        <v>1</v>
      </c>
      <c r="K823" s="17" t="s">
        <v>1</v>
      </c>
      <c r="L823" s="17" t="s">
        <v>1</v>
      </c>
      <c r="M823" s="19" t="s">
        <v>1</v>
      </c>
      <c r="N823" s="4"/>
    </row>
    <row r="824" spans="1:14">
      <c r="A824" s="2" t="s">
        <v>258</v>
      </c>
      <c r="B824" s="2" t="s">
        <v>1</v>
      </c>
      <c r="C824" s="21" t="s">
        <v>1</v>
      </c>
      <c r="D824" s="22" t="s">
        <v>1</v>
      </c>
      <c r="E824" s="22" t="s">
        <v>1</v>
      </c>
      <c r="F824" s="22" t="s">
        <v>1</v>
      </c>
      <c r="G824" s="22" t="s">
        <v>1</v>
      </c>
      <c r="H824" s="22" t="s">
        <v>1</v>
      </c>
      <c r="I824" s="22" t="s">
        <v>1</v>
      </c>
      <c r="J824" s="22" t="s">
        <v>1</v>
      </c>
      <c r="K824" s="22" t="s">
        <v>1</v>
      </c>
      <c r="L824" s="22" t="s">
        <v>1</v>
      </c>
      <c r="M824" s="23" t="s">
        <v>1</v>
      </c>
      <c r="N824" s="4"/>
    </row>
    <row r="825" spans="1:14" ht="26.25">
      <c r="A825" s="5" t="str">
        <f>VLOOKUP([1]English!A825,[1]Translation!$A$1:$F$1171,2,FALSE)</f>
        <v>Corff Cyhoeddus a Noddir gan Lywodraeth Cymru</v>
      </c>
      <c r="B825" s="5" t="s">
        <v>1</v>
      </c>
      <c r="C825" s="6" t="s">
        <v>1</v>
      </c>
      <c r="D825" s="6" t="s">
        <v>1</v>
      </c>
      <c r="E825" s="6" t="s">
        <v>1</v>
      </c>
      <c r="F825" s="7" t="s">
        <v>1</v>
      </c>
      <c r="G825" s="6" t="s">
        <v>1</v>
      </c>
      <c r="H825" s="6" t="s">
        <v>1</v>
      </c>
      <c r="I825" s="6" t="s">
        <v>1</v>
      </c>
      <c r="J825" s="6" t="s">
        <v>1</v>
      </c>
      <c r="K825" s="6" t="s">
        <v>1</v>
      </c>
      <c r="L825" s="6" t="s">
        <v>1</v>
      </c>
      <c r="M825" s="8" t="s">
        <v>1</v>
      </c>
      <c r="N825" s="4"/>
    </row>
    <row r="826" spans="1:14">
      <c r="A826" s="9" t="s">
        <v>1</v>
      </c>
      <c r="B826" s="10" t="str">
        <f>VLOOKUP([1]English!B826,[1]Translation!$A$1:$F$1171,2,FALSE)</f>
        <v>Cyfoeth Naturiol Cymru</v>
      </c>
      <c r="C826" s="9" t="s">
        <v>1</v>
      </c>
      <c r="D826" s="10" t="s">
        <v>1</v>
      </c>
      <c r="E826" s="9" t="s">
        <v>1</v>
      </c>
      <c r="F826" s="9" t="s">
        <v>1</v>
      </c>
      <c r="G826" s="9" t="s">
        <v>1</v>
      </c>
      <c r="H826" s="9" t="s">
        <v>1</v>
      </c>
      <c r="I826" s="9" t="s">
        <v>1</v>
      </c>
      <c r="J826" s="9" t="s">
        <v>1</v>
      </c>
      <c r="K826" s="9" t="s">
        <v>1</v>
      </c>
      <c r="L826" s="9" t="s">
        <v>1</v>
      </c>
      <c r="M826" s="11" t="s">
        <v>1</v>
      </c>
      <c r="N826" s="4"/>
    </row>
    <row r="827" spans="1:14" ht="25.5" customHeight="1">
      <c r="A827" s="12" t="str">
        <f>VLOOKUP([1]English!A827,[1]Translation!$A$1:$F$1171,2,FALSE)</f>
        <v>Corff Cyhoeddus a Noddir gan Lywodraeth Cymru</v>
      </c>
      <c r="B827" s="12" t="str">
        <f>VLOOKUP([1]English!B827,[1]Translation!$A$1:$F$1171,2,FALSE)</f>
        <v>Cyfoeth Naturiol Cymru</v>
      </c>
      <c r="C827" s="12" t="s">
        <v>31</v>
      </c>
      <c r="D827" s="12" t="str">
        <f>VLOOKUP([1]English!D827,[1]Translation!$A$1:$F$1171,2,FALSE)</f>
        <v>Yr Amgylchedd ac Iechyd yr Amgylchedd</v>
      </c>
      <c r="E827" s="12" t="str">
        <f>VLOOKUP([1]English!E827,[1]Translation!$A$1:$F$1171,2,FALSE)</f>
        <v>Eraill</v>
      </c>
      <c r="F827" s="12">
        <v>202002424</v>
      </c>
      <c r="G827" s="12" t="str">
        <f>VLOOKUP([1]English!G827,[1]Translation!$A$1:$F$1171,2,FALSE)</f>
        <v>Asesiad</v>
      </c>
      <c r="H827" s="12" t="s">
        <v>84</v>
      </c>
      <c r="I827" s="12" t="s">
        <v>111</v>
      </c>
      <c r="J827" s="12" t="s">
        <v>56</v>
      </c>
      <c r="K827" s="12" t="s">
        <v>56</v>
      </c>
      <c r="L827" s="12" t="str">
        <f>VLOOKUP([1]English!L827,[1]Translation!$A$1:$F$1171,2,FALSE)</f>
        <v>Penderfynu peidio ymchwilio cwyn</v>
      </c>
      <c r="M827" s="12" t="str">
        <f>VLOOKUP([1]English!M827,[1]Translation!$A$1:$F$1171,2,FALSE)</f>
        <v>2B301 - Dim tystiolaeth o gamweinyddu neu fethiant y gwasanaeth</v>
      </c>
      <c r="N827" s="4"/>
    </row>
    <row r="828" spans="1:14" ht="25.5" customHeight="1">
      <c r="A828" s="12" t="str">
        <f>VLOOKUP([1]English!A828,[1]Translation!$A$1:$F$1171,2,FALSE)</f>
        <v>Corff Cyhoeddus a Noddir gan Lywodraeth Cymru</v>
      </c>
      <c r="B828" s="12" t="str">
        <f>VLOOKUP([1]English!B828,[1]Translation!$A$1:$F$1171,2,FALSE)</f>
        <v>Cyfoeth Naturiol Cymru</v>
      </c>
      <c r="C828" s="12" t="s">
        <v>31</v>
      </c>
      <c r="D828" s="12" t="str">
        <f>VLOOKUP([1]English!D828,[1]Translation!$A$1:$F$1171,2,FALSE)</f>
        <v>Yr Amgylchedd ac Iechyd yr Amgylchedd</v>
      </c>
      <c r="E828" s="12" t="str">
        <f>VLOOKUP([1]English!E828,[1]Translation!$A$1:$F$1171,2,FALSE)</f>
        <v>Eraill</v>
      </c>
      <c r="F828" s="12">
        <v>202003011</v>
      </c>
      <c r="G828" s="12" t="str">
        <f>VLOOKUP([1]English!G828,[1]Translation!$A$1:$F$1171,2,FALSE)</f>
        <v>Asesiad</v>
      </c>
      <c r="H828" s="12" t="s">
        <v>17</v>
      </c>
      <c r="I828" s="12" t="s">
        <v>105</v>
      </c>
      <c r="J828" s="12" t="s">
        <v>60</v>
      </c>
      <c r="K828" s="12" t="s">
        <v>60</v>
      </c>
      <c r="L828" s="12" t="str">
        <f>VLOOKUP([1]English!L828,[1]Translation!$A$1:$F$1171,2,FALSE)</f>
        <v>Penderfynu peidio ymchwilio cwyn</v>
      </c>
      <c r="M828" s="12" t="str">
        <f>VLOOKUP([1]English!M828,[1]Translation!$A$1:$F$1171,2,FALSE)</f>
        <v>2B301 - Dim tystiolaeth o gamweinyddu neu fethiant y gwasanaeth</v>
      </c>
      <c r="N828" s="4"/>
    </row>
    <row r="829" spans="1:14">
      <c r="A829" s="14" t="s">
        <v>1</v>
      </c>
      <c r="B829" s="14" t="s">
        <v>1</v>
      </c>
      <c r="C829" s="14" t="s">
        <v>124</v>
      </c>
      <c r="D829" s="14" t="s">
        <v>1</v>
      </c>
      <c r="E829" s="14" t="s">
        <v>1</v>
      </c>
      <c r="F829" s="15" t="s">
        <v>1</v>
      </c>
      <c r="G829" s="14" t="s">
        <v>1</v>
      </c>
      <c r="H829" s="14" t="s">
        <v>1</v>
      </c>
      <c r="I829" s="14" t="s">
        <v>1</v>
      </c>
      <c r="J829" s="14" t="s">
        <v>1</v>
      </c>
      <c r="K829" s="14" t="s">
        <v>1</v>
      </c>
      <c r="L829" s="14" t="s">
        <v>1</v>
      </c>
      <c r="M829" s="16" t="s">
        <v>1</v>
      </c>
      <c r="N829" s="4"/>
    </row>
    <row r="830" spans="1:14">
      <c r="A830" s="17" t="s">
        <v>1</v>
      </c>
      <c r="B830" s="18" t="s">
        <v>11</v>
      </c>
      <c r="C830" s="18" t="s">
        <v>1</v>
      </c>
      <c r="D830" s="17" t="s">
        <v>1</v>
      </c>
      <c r="E830" s="17" t="s">
        <v>1</v>
      </c>
      <c r="F830" s="17" t="s">
        <v>1</v>
      </c>
      <c r="G830" s="17" t="s">
        <v>1</v>
      </c>
      <c r="H830" s="17" t="s">
        <v>1</v>
      </c>
      <c r="I830" s="17" t="s">
        <v>1</v>
      </c>
      <c r="J830" s="17" t="s">
        <v>1</v>
      </c>
      <c r="K830" s="17" t="s">
        <v>1</v>
      </c>
      <c r="L830" s="17" t="s">
        <v>1</v>
      </c>
      <c r="M830" s="19" t="s">
        <v>1</v>
      </c>
      <c r="N830" s="4"/>
    </row>
    <row r="831" spans="1:14">
      <c r="A831" s="9" t="s">
        <v>1</v>
      </c>
      <c r="B831" s="10" t="str">
        <f>VLOOKUP([1]English!B831,[1]Translation!$A$1:$F$1171,2,FALSE)</f>
        <v>Taliadau Gwledig Cymru</v>
      </c>
      <c r="C831" s="9" t="s">
        <v>1</v>
      </c>
      <c r="D831" s="10" t="s">
        <v>1</v>
      </c>
      <c r="E831" s="9" t="s">
        <v>1</v>
      </c>
      <c r="F831" s="9" t="s">
        <v>1</v>
      </c>
      <c r="G831" s="9" t="s">
        <v>1</v>
      </c>
      <c r="H831" s="9" t="s">
        <v>1</v>
      </c>
      <c r="I831" s="9" t="s">
        <v>1</v>
      </c>
      <c r="J831" s="9" t="s">
        <v>1</v>
      </c>
      <c r="K831" s="9" t="s">
        <v>1</v>
      </c>
      <c r="L831" s="9" t="s">
        <v>1</v>
      </c>
      <c r="M831" s="11" t="s">
        <v>1</v>
      </c>
      <c r="N831" s="4"/>
    </row>
    <row r="832" spans="1:14" ht="25.5" customHeight="1">
      <c r="A832" s="12" t="str">
        <f>VLOOKUP([1]English!A832,[1]Translation!$A$1:$F$1171,2,FALSE)</f>
        <v>Corff Cyhoeddus a Noddir gan Lywodraeth Cymru</v>
      </c>
      <c r="B832" s="12" t="str">
        <f>VLOOKUP([1]English!B832,[1]Translation!$A$1:$F$1171,2,FALSE)</f>
        <v>Taliadau Gwledig Cymru</v>
      </c>
      <c r="C832" s="12" t="s">
        <v>31</v>
      </c>
      <c r="D832" s="12" t="str">
        <f>VLOOKUP([1]English!D832,[1]Translation!$A$1:$F$1171,2,FALSE)</f>
        <v>Amaethyddiaeth a physgodfeydd</v>
      </c>
      <c r="E832" s="12" t="str">
        <f>VLOOKUP([1]English!E832,[1]Translation!$A$1:$F$1171,2,FALSE)</f>
        <v>Eraill</v>
      </c>
      <c r="F832" s="12">
        <v>202003112</v>
      </c>
      <c r="G832" s="12" t="str">
        <f>VLOOKUP([1]English!G832,[1]Translation!$A$1:$F$1171,2,FALSE)</f>
        <v>Asesiad</v>
      </c>
      <c r="H832" s="12" t="s">
        <v>70</v>
      </c>
      <c r="I832" s="12" t="s">
        <v>26</v>
      </c>
      <c r="J832" s="12" t="s">
        <v>26</v>
      </c>
      <c r="K832" s="12" t="s">
        <v>26</v>
      </c>
      <c r="L832" s="12" t="str">
        <f>VLOOKUP([1]English!L832,[1]Translation!$A$1:$F$1171,2,FALSE)</f>
        <v>Mater tu hwnt i awdurdodaeth (yn ôl disgresiwn)</v>
      </c>
      <c r="M832" s="12" t="str">
        <f>VLOOKUP([1]English!M832,[1]Translation!$A$1:$F$1171,2,FALSE)</f>
        <v>2A205 – Rhesymol cymryd camau cyfreithlon/hawl apelio</v>
      </c>
      <c r="N832" s="4"/>
    </row>
    <row r="833" spans="1:14">
      <c r="A833" s="14" t="s">
        <v>1</v>
      </c>
      <c r="B833" s="14" t="s">
        <v>1</v>
      </c>
      <c r="C833" s="14" t="s">
        <v>34</v>
      </c>
      <c r="D833" s="14" t="s">
        <v>1</v>
      </c>
      <c r="E833" s="14" t="s">
        <v>1</v>
      </c>
      <c r="F833" s="15" t="s">
        <v>1</v>
      </c>
      <c r="G833" s="14" t="s">
        <v>1</v>
      </c>
      <c r="H833" s="14" t="s">
        <v>1</v>
      </c>
      <c r="I833" s="14" t="s">
        <v>1</v>
      </c>
      <c r="J833" s="14" t="s">
        <v>1</v>
      </c>
      <c r="K833" s="14" t="s">
        <v>1</v>
      </c>
      <c r="L833" s="14" t="s">
        <v>1</v>
      </c>
      <c r="M833" s="16" t="s">
        <v>1</v>
      </c>
      <c r="N833" s="4"/>
    </row>
    <row r="834" spans="1:14">
      <c r="A834" s="17" t="s">
        <v>1</v>
      </c>
      <c r="B834" s="18" t="s">
        <v>15</v>
      </c>
      <c r="C834" s="18" t="s">
        <v>1</v>
      </c>
      <c r="D834" s="17" t="s">
        <v>1</v>
      </c>
      <c r="E834" s="17" t="s">
        <v>1</v>
      </c>
      <c r="F834" s="17" t="s">
        <v>1</v>
      </c>
      <c r="G834" s="17" t="s">
        <v>1</v>
      </c>
      <c r="H834" s="17" t="s">
        <v>1</v>
      </c>
      <c r="I834" s="17" t="s">
        <v>1</v>
      </c>
      <c r="J834" s="17" t="s">
        <v>1</v>
      </c>
      <c r="K834" s="17" t="s">
        <v>1</v>
      </c>
      <c r="L834" s="17" t="s">
        <v>1</v>
      </c>
      <c r="M834" s="19" t="s">
        <v>1</v>
      </c>
      <c r="N834" s="4"/>
    </row>
    <row r="835" spans="1:14">
      <c r="A835" s="9" t="s">
        <v>1</v>
      </c>
      <c r="B835" s="10" t="str">
        <f>VLOOKUP([1]English!B835,[1]Translation!$A$1:$F$1171,2,FALSE)</f>
        <v>Chwaraeon Cymru</v>
      </c>
      <c r="C835" s="9" t="s">
        <v>1</v>
      </c>
      <c r="D835" s="10" t="s">
        <v>1</v>
      </c>
      <c r="E835" s="9" t="s">
        <v>1</v>
      </c>
      <c r="F835" s="9" t="s">
        <v>1</v>
      </c>
      <c r="G835" s="9" t="s">
        <v>1</v>
      </c>
      <c r="H835" s="9" t="s">
        <v>1</v>
      </c>
      <c r="I835" s="9" t="s">
        <v>1</v>
      </c>
      <c r="J835" s="9" t="s">
        <v>1</v>
      </c>
      <c r="K835" s="9" t="s">
        <v>1</v>
      </c>
      <c r="L835" s="9" t="s">
        <v>1</v>
      </c>
      <c r="M835" s="11" t="s">
        <v>1</v>
      </c>
      <c r="N835" s="4"/>
    </row>
    <row r="836" spans="1:14" ht="25.5" customHeight="1">
      <c r="A836" s="12" t="str">
        <f>VLOOKUP([1]English!A836,[1]Translation!$A$1:$F$1171,2,FALSE)</f>
        <v>Corff Cyhoeddus a Noddir gan Lywodraeth Cymru</v>
      </c>
      <c r="B836" s="12" t="str">
        <f>VLOOKUP([1]English!B836,[1]Translation!$A$1:$F$1171,2,FALSE)</f>
        <v>Chwaraeon Cymru</v>
      </c>
      <c r="C836" s="12" t="s">
        <v>31</v>
      </c>
      <c r="D836" s="12" t="str">
        <f>VLOOKUP([1]English!D836,[1]Translation!$A$1:$F$1171,2,FALSE)</f>
        <v>Ymdrin â chwynion</v>
      </c>
      <c r="E836" s="12" t="str">
        <f>VLOOKUP([1]English!E836,[1]Translation!$A$1:$F$1171,2,FALSE)</f>
        <v xml:space="preserve">Cyfleusterau Cymunedol. Adloniant a hamdden </v>
      </c>
      <c r="F836" s="12">
        <v>202003312</v>
      </c>
      <c r="G836" s="12" t="str">
        <f>VLOOKUP([1]English!G836,[1]Translation!$A$1:$F$1171,2,FALSE)</f>
        <v>Asesiad</v>
      </c>
      <c r="H836" s="12" t="s">
        <v>96</v>
      </c>
      <c r="I836" s="12" t="s">
        <v>96</v>
      </c>
      <c r="J836" s="12" t="s">
        <v>73</v>
      </c>
      <c r="K836" s="12" t="s">
        <v>73</v>
      </c>
      <c r="L836" s="12" t="str">
        <f>VLOOKUP([1]English!L836,[1]Translation!$A$1:$F$1171,2,FALSE)</f>
        <v>Datrys yn gynnar</v>
      </c>
      <c r="M836" s="12" t="str">
        <f>VLOOKUP([1]English!M836,[1]Translation!$A$1:$F$1171,2,FALSE)</f>
        <v>2C401 - Camau gan yr awdurdod rhestredig (ee. iawndal)</v>
      </c>
      <c r="N836" s="4"/>
    </row>
    <row r="837" spans="1:14">
      <c r="A837" s="14" t="s">
        <v>1</v>
      </c>
      <c r="B837" s="14" t="s">
        <v>1</v>
      </c>
      <c r="C837" s="14" t="s">
        <v>34</v>
      </c>
      <c r="D837" s="14" t="s">
        <v>1</v>
      </c>
      <c r="E837" s="14" t="s">
        <v>1</v>
      </c>
      <c r="F837" s="15" t="s">
        <v>1</v>
      </c>
      <c r="G837" s="14" t="s">
        <v>1</v>
      </c>
      <c r="H837" s="14" t="s">
        <v>1</v>
      </c>
      <c r="I837" s="14" t="s">
        <v>1</v>
      </c>
      <c r="J837" s="14" t="s">
        <v>1</v>
      </c>
      <c r="K837" s="14" t="s">
        <v>1</v>
      </c>
      <c r="L837" s="14" t="s">
        <v>1</v>
      </c>
      <c r="M837" s="16" t="s">
        <v>1</v>
      </c>
      <c r="N837" s="4"/>
    </row>
    <row r="838" spans="1:14">
      <c r="A838" s="17" t="s">
        <v>1</v>
      </c>
      <c r="B838" s="18" t="s">
        <v>15</v>
      </c>
      <c r="C838" s="18" t="s">
        <v>1</v>
      </c>
      <c r="D838" s="17" t="s">
        <v>1</v>
      </c>
      <c r="E838" s="17" t="s">
        <v>1</v>
      </c>
      <c r="F838" s="17" t="s">
        <v>1</v>
      </c>
      <c r="G838" s="17" t="s">
        <v>1</v>
      </c>
      <c r="H838" s="17" t="s">
        <v>1</v>
      </c>
      <c r="I838" s="17" t="s">
        <v>1</v>
      </c>
      <c r="J838" s="17" t="s">
        <v>1</v>
      </c>
      <c r="K838" s="17" t="s">
        <v>1</v>
      </c>
      <c r="L838" s="17" t="s">
        <v>1</v>
      </c>
      <c r="M838" s="19" t="s">
        <v>1</v>
      </c>
      <c r="N838" s="4"/>
    </row>
    <row r="839" spans="1:14">
      <c r="A839" s="9" t="s">
        <v>1</v>
      </c>
      <c r="B839" s="10" t="str">
        <f>VLOOKUP([1]English!B839,[1]Translation!$A$1:$F$1171,2,FALSE)</f>
        <v>Y Cwmni Benthyciadau i Fyfyrwyr</v>
      </c>
      <c r="C839" s="9" t="s">
        <v>1</v>
      </c>
      <c r="D839" s="10" t="s">
        <v>1</v>
      </c>
      <c r="E839" s="9" t="s">
        <v>1</v>
      </c>
      <c r="F839" s="9" t="s">
        <v>1</v>
      </c>
      <c r="G839" s="9" t="s">
        <v>1</v>
      </c>
      <c r="H839" s="9" t="s">
        <v>1</v>
      </c>
      <c r="I839" s="9" t="s">
        <v>1</v>
      </c>
      <c r="J839" s="9" t="s">
        <v>1</v>
      </c>
      <c r="K839" s="9" t="s">
        <v>1</v>
      </c>
      <c r="L839" s="9" t="s">
        <v>1</v>
      </c>
      <c r="M839" s="11" t="s">
        <v>1</v>
      </c>
      <c r="N839" s="4"/>
    </row>
    <row r="840" spans="1:14" ht="25.5" customHeight="1">
      <c r="A840" s="12" t="str">
        <f>VLOOKUP([1]English!A840,[1]Translation!$A$1:$F$1171,2,FALSE)</f>
        <v>Corff Cyhoeddus a Noddir gan Lywodraeth Cymru</v>
      </c>
      <c r="B840" s="12" t="str">
        <f>VLOOKUP([1]English!B840,[1]Translation!$A$1:$F$1171,2,FALSE)</f>
        <v>Y Cwmni Benthyciadau i Fyfyrwyr</v>
      </c>
      <c r="C840" s="12" t="s">
        <v>31</v>
      </c>
      <c r="D840" s="12" t="str">
        <f>VLOOKUP([1]English!D840,[1]Translation!$A$1:$F$1171,2,FALSE)</f>
        <v>Addysg</v>
      </c>
      <c r="E840" s="12" t="str">
        <f>VLOOKUP([1]English!E840,[1]Translation!$A$1:$F$1171,2,FALSE)</f>
        <v>Ariannu/ Benthyciadau Myfyrwyr</v>
      </c>
      <c r="F840" s="12">
        <v>202002513</v>
      </c>
      <c r="G840" s="12" t="str">
        <f>VLOOKUP([1]English!G840,[1]Translation!$A$1:$F$1171,2,FALSE)</f>
        <v>Asesiad</v>
      </c>
      <c r="H840" s="12" t="s">
        <v>159</v>
      </c>
      <c r="I840" s="12" t="s">
        <v>72</v>
      </c>
      <c r="J840" s="12" t="s">
        <v>64</v>
      </c>
      <c r="K840" s="12" t="s">
        <v>64</v>
      </c>
      <c r="L840" s="12" t="str">
        <f>VLOOKUP([1]English!L840,[1]Translation!$A$1:$F$1171,2,FALSE)</f>
        <v>Penderfynu peidio ymchwilio cwyn</v>
      </c>
      <c r="M840" s="12" t="str">
        <f>VLOOKUP([1]English!M840,[1]Translation!$A$1:$F$1171,2,FALSE)</f>
        <v>2A300 - Dim tystiolaeth o galedi neu anghyfiawnder</v>
      </c>
      <c r="N840" s="4"/>
    </row>
    <row r="841" spans="1:14" ht="25.5">
      <c r="A841" s="12" t="str">
        <f>VLOOKUP([1]English!A841,[1]Translation!$A$1:$F$1171,2,FALSE)</f>
        <v>Corff Cyhoeddus a Noddir gan Lywodraeth Cymru</v>
      </c>
      <c r="B841" s="12" t="str">
        <f>VLOOKUP([1]English!B841,[1]Translation!$A$1:$F$1171,2,FALSE)</f>
        <v>Y Cwmni Benthyciadau i Fyfyrwyr</v>
      </c>
      <c r="C841" s="12" t="s">
        <v>31</v>
      </c>
      <c r="D841" s="12" t="str">
        <f>VLOOKUP([1]English!D841,[1]Translation!$A$1:$F$1171,2,FALSE)</f>
        <v>Addysg</v>
      </c>
      <c r="E841" s="12" t="str">
        <f>VLOOKUP([1]English!E841,[1]Translation!$A$1:$F$1171,2,FALSE)</f>
        <v>Ariannu/ Benthyciadau Myfyrwyr</v>
      </c>
      <c r="F841" s="12">
        <v>202003073</v>
      </c>
      <c r="G841" s="12" t="str">
        <f>VLOOKUP([1]English!G841,[1]Translation!$A$1:$F$1171,2,FALSE)</f>
        <v>Asesiad</v>
      </c>
      <c r="H841" s="12" t="s">
        <v>85</v>
      </c>
      <c r="I841" s="12" t="s">
        <v>85</v>
      </c>
      <c r="J841" s="12" t="s">
        <v>105</v>
      </c>
      <c r="K841" s="12" t="s">
        <v>105</v>
      </c>
      <c r="L841" s="12" t="str">
        <f>VLOOKUP([1]English!L841,[1]Translation!$A$1:$F$1171,2,FALSE)</f>
        <v>Mater tu hwnt i awdurdodaeth (yn ôl disgresiwn)</v>
      </c>
      <c r="M841" s="12" t="str">
        <f>VLOOKUP([1]English!M841,[1]Translation!$A$1:$F$1171,2,FALSE)</f>
        <v>2B204 - Y tu hwnt i Amser</v>
      </c>
      <c r="N841" s="4"/>
    </row>
    <row r="842" spans="1:14">
      <c r="A842" s="14" t="s">
        <v>1</v>
      </c>
      <c r="B842" s="14" t="s">
        <v>1</v>
      </c>
      <c r="C842" s="14" t="s">
        <v>124</v>
      </c>
      <c r="D842" s="14" t="s">
        <v>1</v>
      </c>
      <c r="E842" s="14" t="s">
        <v>1</v>
      </c>
      <c r="F842" s="15" t="s">
        <v>1</v>
      </c>
      <c r="G842" s="14" t="s">
        <v>1</v>
      </c>
      <c r="H842" s="14" t="s">
        <v>1</v>
      </c>
      <c r="I842" s="14" t="s">
        <v>1</v>
      </c>
      <c r="J842" s="14" t="s">
        <v>1</v>
      </c>
      <c r="K842" s="14" t="s">
        <v>1</v>
      </c>
      <c r="L842" s="14" t="s">
        <v>1</v>
      </c>
      <c r="M842" s="16" t="s">
        <v>1</v>
      </c>
      <c r="N842" s="4"/>
    </row>
    <row r="843" spans="1:14">
      <c r="A843" s="17" t="s">
        <v>1</v>
      </c>
      <c r="B843" s="18" t="s">
        <v>11</v>
      </c>
      <c r="C843" s="18" t="s">
        <v>1</v>
      </c>
      <c r="D843" s="17" t="s">
        <v>1</v>
      </c>
      <c r="E843" s="17" t="s">
        <v>1</v>
      </c>
      <c r="F843" s="17" t="s">
        <v>1</v>
      </c>
      <c r="G843" s="17" t="s">
        <v>1</v>
      </c>
      <c r="H843" s="17" t="s">
        <v>1</v>
      </c>
      <c r="I843" s="17" t="s">
        <v>1</v>
      </c>
      <c r="J843" s="17" t="s">
        <v>1</v>
      </c>
      <c r="K843" s="17" t="s">
        <v>1</v>
      </c>
      <c r="L843" s="17" t="s">
        <v>1</v>
      </c>
      <c r="M843" s="19" t="s">
        <v>1</v>
      </c>
      <c r="N843" s="4"/>
    </row>
    <row r="844" spans="1:14">
      <c r="A844" s="2" t="s">
        <v>259</v>
      </c>
      <c r="B844" s="2" t="s">
        <v>1</v>
      </c>
      <c r="C844" s="21" t="s">
        <v>1</v>
      </c>
      <c r="D844" s="22" t="s">
        <v>1</v>
      </c>
      <c r="E844" s="22" t="s">
        <v>1</v>
      </c>
      <c r="F844" s="22" t="s">
        <v>1</v>
      </c>
      <c r="G844" s="22" t="s">
        <v>1</v>
      </c>
      <c r="H844" s="22" t="s">
        <v>1</v>
      </c>
      <c r="I844" s="22" t="s">
        <v>1</v>
      </c>
      <c r="J844" s="22" t="s">
        <v>1</v>
      </c>
      <c r="K844" s="22" t="s">
        <v>1</v>
      </c>
      <c r="L844" s="22" t="s">
        <v>1</v>
      </c>
      <c r="M844" s="23" t="s">
        <v>1</v>
      </c>
      <c r="N844" s="4"/>
    </row>
    <row r="845" spans="1:14" ht="0.1" customHeight="1"/>
  </sheetData>
  <pageMargins left="0.78740157480314998" right="0.78740157480314998" top="0.78740157480314998" bottom="1.1103181102362201" header="0.78740157480314998" footer="0.78740157480314998"/>
  <pageSetup paperSize="9" orientation="portrait" horizontalDpi="300" verticalDpi="300"/>
  <headerFooter alignWithMargins="0">
    <oddFooter>&amp;L&amp;"Arial,Regular"&amp;10 Produced on 07-Jan-2021 03:38 PM 
&amp;"-,Regular"Page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48382A270E44F979B5B8449D7EF5C" ma:contentTypeVersion="1" ma:contentTypeDescription="Create a new document." ma:contentTypeScope="" ma:versionID="a7d9a043a369db64ba91c126bbea4577">
  <xsd:schema xmlns:xsd="http://www.w3.org/2001/XMLSchema" xmlns:xs="http://www.w3.org/2001/XMLSchema" xmlns:p="http://schemas.microsoft.com/office/2006/metadata/properties" xmlns:ns2="77986023-f1c3-4977-907f-0e4e22612aa7" targetNamespace="http://schemas.microsoft.com/office/2006/metadata/properties" ma:root="true" ma:fieldsID="1a70c2edc550da4de22b258b17af84b7" ns2:_="">
    <xsd:import namespace="77986023-f1c3-4977-907f-0e4e22612aa7"/>
    <xsd:element name="properties">
      <xsd:complexType>
        <xsd:sequence>
          <xsd:element name="documentManagement">
            <xsd:complexType>
              <xsd:all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986023-f1c3-4977-907f-0e4e22612aa7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fault="Monthly Complaints Monitoring" ma:format="Dropdown" ma:internalName="Category">
      <xsd:simpleType>
        <xsd:restriction base="dms:Choice">
          <xsd:enumeration value="Monthly Complaints Monitoring"/>
          <xsd:enumeration value="Telephone call data"/>
          <xsd:enumeration value="Telephone Q Greeting Messag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77986023-f1c3-4977-907f-0e4e22612aa7">Monthly Complaints Monitoring</Categor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BC6A7D-FAF1-4ECD-9DA7-B5648C6A5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986023-f1c3-4977-907f-0e4e22612a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DEFA5A-0A96-4721-9F06-3610B1AE2B6C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77986023-f1c3-4977-907f-0e4e22612aa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DFE21A-7DC3-479F-848C-CAAF6791B6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Cymraeg</vt:lpstr>
      <vt:lpstr>Cymraeg!Print_Titles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Samantha Evans</dc:creator>
  <cp:lastModifiedBy>Samantha Evans</cp:lastModifiedBy>
  <dcterms:created xsi:type="dcterms:W3CDTF">2021-01-21T15:14:12Z</dcterms:created>
  <dcterms:modified xsi:type="dcterms:W3CDTF">2021-01-21T15:22:11Z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0x01010008748382A270E44F979B5B8449D7EF5C</vt:lpwstr>
  </property>
</Properties>
</file>