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66925"/>
  <xr:revisionPtr revIDLastSave="0" documentId="8_{4DEB8D80-6F83-44A4-ABDE-A84ACC74F88B}" xr6:coauthVersionLast="37" xr6:coauthVersionMax="37" xr10:uidLastSave="{00000000-0000-0000-0000-000000000000}"/>
  <bookViews>
    <workbookView xWindow="0" yWindow="0" windowWidth="19200" windowHeight="10770" xr2:uid="{E1CC8665-1B3A-4D13-9A59-957286BC64D2}"/>
  </bookViews>
  <sheets>
    <sheet name="English" sheetId="1" r:id="rId1"/>
    <sheet name="Welsh" sheetId="2" r:id="rId2"/>
  </sheets>
  <externalReferences>
    <externalReference r:id="rId3"/>
  </externalReferenc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04" i="2" l="1"/>
  <c r="D703" i="2"/>
  <c r="C703" i="2"/>
  <c r="E702" i="2"/>
  <c r="D702" i="2"/>
  <c r="C702" i="2"/>
  <c r="P701" i="2"/>
  <c r="O701" i="2"/>
  <c r="N701" i="2"/>
  <c r="J701" i="2"/>
  <c r="I701" i="2"/>
  <c r="G701" i="2"/>
  <c r="F701" i="2"/>
  <c r="E701" i="2"/>
  <c r="D701" i="2"/>
  <c r="C701" i="2"/>
  <c r="D700" i="2"/>
  <c r="C700" i="2"/>
  <c r="E699" i="2"/>
  <c r="D699" i="2"/>
  <c r="C699" i="2"/>
  <c r="P698" i="2"/>
  <c r="O698" i="2"/>
  <c r="N698" i="2"/>
  <c r="J698" i="2"/>
  <c r="I698" i="2"/>
  <c r="G698" i="2"/>
  <c r="F698" i="2"/>
  <c r="E698" i="2"/>
  <c r="D698" i="2"/>
  <c r="C698" i="2"/>
  <c r="D697" i="2"/>
  <c r="C697" i="2"/>
  <c r="E696" i="2"/>
  <c r="D696" i="2"/>
  <c r="C696" i="2"/>
  <c r="P695" i="2"/>
  <c r="O695" i="2"/>
  <c r="N695" i="2"/>
  <c r="J695" i="2"/>
  <c r="I695" i="2"/>
  <c r="G695" i="2"/>
  <c r="F695" i="2"/>
  <c r="E695" i="2"/>
  <c r="D695" i="2"/>
  <c r="C695" i="2"/>
  <c r="P694" i="2"/>
  <c r="O694" i="2"/>
  <c r="N694" i="2"/>
  <c r="J694" i="2"/>
  <c r="I694" i="2"/>
  <c r="G694" i="2"/>
  <c r="F694" i="2"/>
  <c r="E694" i="2"/>
  <c r="D694" i="2"/>
  <c r="C694" i="2"/>
  <c r="P693" i="2"/>
  <c r="O693" i="2"/>
  <c r="N693" i="2"/>
  <c r="J693" i="2"/>
  <c r="I693" i="2"/>
  <c r="G693" i="2"/>
  <c r="F693" i="2"/>
  <c r="E693" i="2"/>
  <c r="D693" i="2"/>
  <c r="C693" i="2"/>
  <c r="P692" i="2"/>
  <c r="O692" i="2"/>
  <c r="N692" i="2"/>
  <c r="J692" i="2"/>
  <c r="I692" i="2"/>
  <c r="G692" i="2"/>
  <c r="F692" i="2"/>
  <c r="E692" i="2"/>
  <c r="D692" i="2"/>
  <c r="C692" i="2"/>
  <c r="P691" i="2"/>
  <c r="O691" i="2"/>
  <c r="N691" i="2"/>
  <c r="J691" i="2"/>
  <c r="I691" i="2"/>
  <c r="G691" i="2"/>
  <c r="F691" i="2"/>
  <c r="E691" i="2"/>
  <c r="D691" i="2"/>
  <c r="C691" i="2"/>
  <c r="P690" i="2"/>
  <c r="O690" i="2"/>
  <c r="N690" i="2"/>
  <c r="J690" i="2"/>
  <c r="I690" i="2"/>
  <c r="G690" i="2"/>
  <c r="F690" i="2"/>
  <c r="E690" i="2"/>
  <c r="D690" i="2"/>
  <c r="C690" i="2"/>
  <c r="P689" i="2"/>
  <c r="O689" i="2"/>
  <c r="N689" i="2"/>
  <c r="J689" i="2"/>
  <c r="I689" i="2"/>
  <c r="G689" i="2"/>
  <c r="F689" i="2"/>
  <c r="E689" i="2"/>
  <c r="D689" i="2"/>
  <c r="C689" i="2"/>
  <c r="D688" i="2"/>
  <c r="C688" i="2"/>
  <c r="E687" i="2"/>
  <c r="D687" i="2"/>
  <c r="C687" i="2"/>
  <c r="P686" i="2"/>
  <c r="O686" i="2"/>
  <c r="N686" i="2"/>
  <c r="J686" i="2"/>
  <c r="I686" i="2"/>
  <c r="G686" i="2"/>
  <c r="F686" i="2"/>
  <c r="E686" i="2"/>
  <c r="D686" i="2"/>
  <c r="C686" i="2"/>
  <c r="C685" i="2"/>
  <c r="D684" i="2"/>
  <c r="C684" i="2"/>
  <c r="E683" i="2"/>
  <c r="D683" i="2"/>
  <c r="C683" i="2"/>
  <c r="P682" i="2"/>
  <c r="O682" i="2"/>
  <c r="N682" i="2"/>
  <c r="J682" i="2"/>
  <c r="I682" i="2"/>
  <c r="G682" i="2"/>
  <c r="F682" i="2"/>
  <c r="E682" i="2"/>
  <c r="D682" i="2"/>
  <c r="C682" i="2"/>
  <c r="P681" i="2"/>
  <c r="O681" i="2"/>
  <c r="N681" i="2"/>
  <c r="J681" i="2"/>
  <c r="I681" i="2"/>
  <c r="G681" i="2"/>
  <c r="F681" i="2"/>
  <c r="E681" i="2"/>
  <c r="D681" i="2"/>
  <c r="C681" i="2"/>
  <c r="P680" i="2"/>
  <c r="O680" i="2"/>
  <c r="N680" i="2"/>
  <c r="J680" i="2"/>
  <c r="I680" i="2"/>
  <c r="G680" i="2"/>
  <c r="F680" i="2"/>
  <c r="E680" i="2"/>
  <c r="D680" i="2"/>
  <c r="C680" i="2"/>
  <c r="P679" i="2"/>
  <c r="O679" i="2"/>
  <c r="N679" i="2"/>
  <c r="J679" i="2"/>
  <c r="I679" i="2"/>
  <c r="G679" i="2"/>
  <c r="F679" i="2"/>
  <c r="E679" i="2"/>
  <c r="D679" i="2"/>
  <c r="C679" i="2"/>
  <c r="D678" i="2"/>
  <c r="C678" i="2"/>
  <c r="E677" i="2"/>
  <c r="D677" i="2"/>
  <c r="C677" i="2"/>
  <c r="P676" i="2"/>
  <c r="O676" i="2"/>
  <c r="N676" i="2"/>
  <c r="J676" i="2"/>
  <c r="I676" i="2"/>
  <c r="G676" i="2"/>
  <c r="F676" i="2"/>
  <c r="E676" i="2"/>
  <c r="D676" i="2"/>
  <c r="C676" i="2"/>
  <c r="P675" i="2"/>
  <c r="O675" i="2"/>
  <c r="N675" i="2"/>
  <c r="J675" i="2"/>
  <c r="I675" i="2"/>
  <c r="G675" i="2"/>
  <c r="F675" i="2"/>
  <c r="E675" i="2"/>
  <c r="D675" i="2"/>
  <c r="C675" i="2"/>
  <c r="D674" i="2"/>
  <c r="C674" i="2"/>
  <c r="E673" i="2"/>
  <c r="D673" i="2"/>
  <c r="C673" i="2"/>
  <c r="P672" i="2"/>
  <c r="O672" i="2"/>
  <c r="N672" i="2"/>
  <c r="J672" i="2"/>
  <c r="I672" i="2"/>
  <c r="G672" i="2"/>
  <c r="F672" i="2"/>
  <c r="E672" i="2"/>
  <c r="D672" i="2"/>
  <c r="C672" i="2"/>
  <c r="P671" i="2"/>
  <c r="O671" i="2"/>
  <c r="N671" i="2"/>
  <c r="J671" i="2"/>
  <c r="I671" i="2"/>
  <c r="G671" i="2"/>
  <c r="F671" i="2"/>
  <c r="E671" i="2"/>
  <c r="D671" i="2"/>
  <c r="C671" i="2"/>
  <c r="D670" i="2"/>
  <c r="C670" i="2"/>
  <c r="E669" i="2"/>
  <c r="D669" i="2"/>
  <c r="C669" i="2"/>
  <c r="P668" i="2"/>
  <c r="O668" i="2"/>
  <c r="N668" i="2"/>
  <c r="J668" i="2"/>
  <c r="I668" i="2"/>
  <c r="G668" i="2"/>
  <c r="F668" i="2"/>
  <c r="E668" i="2"/>
  <c r="D668" i="2"/>
  <c r="C668" i="2"/>
  <c r="C667" i="2"/>
  <c r="D666" i="2"/>
  <c r="C666" i="2"/>
  <c r="E665" i="2"/>
  <c r="D665" i="2"/>
  <c r="C665" i="2"/>
  <c r="P664" i="2"/>
  <c r="O664" i="2"/>
  <c r="N664" i="2"/>
  <c r="J664" i="2"/>
  <c r="I664" i="2"/>
  <c r="G664" i="2"/>
  <c r="F664" i="2"/>
  <c r="E664" i="2"/>
  <c r="D664" i="2"/>
  <c r="C664" i="2"/>
  <c r="D663" i="2"/>
  <c r="C663" i="2"/>
  <c r="E662" i="2"/>
  <c r="D662" i="2"/>
  <c r="C662" i="2"/>
  <c r="P661" i="2"/>
  <c r="O661" i="2"/>
  <c r="N661" i="2"/>
  <c r="J661" i="2"/>
  <c r="I661" i="2"/>
  <c r="G661" i="2"/>
  <c r="F661" i="2"/>
  <c r="E661" i="2"/>
  <c r="D661" i="2"/>
  <c r="C661" i="2"/>
  <c r="C660" i="2"/>
  <c r="D659" i="2"/>
  <c r="C659" i="2"/>
  <c r="E658" i="2"/>
  <c r="D658" i="2"/>
  <c r="C658" i="2"/>
  <c r="P657" i="2"/>
  <c r="O657" i="2"/>
  <c r="N657" i="2"/>
  <c r="J657" i="2"/>
  <c r="I657" i="2"/>
  <c r="G657" i="2"/>
  <c r="F657" i="2"/>
  <c r="E657" i="2"/>
  <c r="D657" i="2"/>
  <c r="C657" i="2"/>
  <c r="D656" i="2"/>
  <c r="C656" i="2"/>
  <c r="E655" i="2"/>
  <c r="D655" i="2"/>
  <c r="C655" i="2"/>
  <c r="P654" i="2"/>
  <c r="O654" i="2"/>
  <c r="N654" i="2"/>
  <c r="J654" i="2"/>
  <c r="I654" i="2"/>
  <c r="G654" i="2"/>
  <c r="F654" i="2"/>
  <c r="E654" i="2"/>
  <c r="D654" i="2"/>
  <c r="C654" i="2"/>
  <c r="C653" i="2"/>
  <c r="D652" i="2"/>
  <c r="C652" i="2"/>
  <c r="E651" i="2"/>
  <c r="D651" i="2"/>
  <c r="C651" i="2"/>
  <c r="P650" i="2"/>
  <c r="O650" i="2"/>
  <c r="N650" i="2"/>
  <c r="J650" i="2"/>
  <c r="I650" i="2"/>
  <c r="G650" i="2"/>
  <c r="F650" i="2"/>
  <c r="E650" i="2"/>
  <c r="D650" i="2"/>
  <c r="C650" i="2"/>
  <c r="C649" i="2"/>
  <c r="D648" i="2"/>
  <c r="C648" i="2"/>
  <c r="E647" i="2"/>
  <c r="D647" i="2"/>
  <c r="C647" i="2"/>
  <c r="P646" i="2"/>
  <c r="O646" i="2"/>
  <c r="N646" i="2"/>
  <c r="J646" i="2"/>
  <c r="I646" i="2"/>
  <c r="G646" i="2"/>
  <c r="F646" i="2"/>
  <c r="E646" i="2"/>
  <c r="D646" i="2"/>
  <c r="C646" i="2"/>
  <c r="P645" i="2"/>
  <c r="O645" i="2"/>
  <c r="N645" i="2"/>
  <c r="J645" i="2"/>
  <c r="I645" i="2"/>
  <c r="G645" i="2"/>
  <c r="F645" i="2"/>
  <c r="E645" i="2"/>
  <c r="D645" i="2"/>
  <c r="C645" i="2"/>
  <c r="P644" i="2"/>
  <c r="O644" i="2"/>
  <c r="N644" i="2"/>
  <c r="J644" i="2"/>
  <c r="I644" i="2"/>
  <c r="G644" i="2"/>
  <c r="F644" i="2"/>
  <c r="E644" i="2"/>
  <c r="D644" i="2"/>
  <c r="C644" i="2"/>
  <c r="P643" i="2"/>
  <c r="O643" i="2"/>
  <c r="N643" i="2"/>
  <c r="J643" i="2"/>
  <c r="I643" i="2"/>
  <c r="G643" i="2"/>
  <c r="F643" i="2"/>
  <c r="E643" i="2"/>
  <c r="D643" i="2"/>
  <c r="C643" i="2"/>
  <c r="D642" i="2"/>
  <c r="C642" i="2"/>
  <c r="E641" i="2"/>
  <c r="D641" i="2"/>
  <c r="C641" i="2"/>
  <c r="P640" i="2"/>
  <c r="O640" i="2"/>
  <c r="N640" i="2"/>
  <c r="J640" i="2"/>
  <c r="I640" i="2"/>
  <c r="G640" i="2"/>
  <c r="F640" i="2"/>
  <c r="E640" i="2"/>
  <c r="D640" i="2"/>
  <c r="C640" i="2"/>
  <c r="P639" i="2"/>
  <c r="O639" i="2"/>
  <c r="N639" i="2"/>
  <c r="J639" i="2"/>
  <c r="I639" i="2"/>
  <c r="G639" i="2"/>
  <c r="F639" i="2"/>
  <c r="E639" i="2"/>
  <c r="D639" i="2"/>
  <c r="C639" i="2"/>
  <c r="P638" i="2"/>
  <c r="O638" i="2"/>
  <c r="N638" i="2"/>
  <c r="J638" i="2"/>
  <c r="I638" i="2"/>
  <c r="G638" i="2"/>
  <c r="F638" i="2"/>
  <c r="E638" i="2"/>
  <c r="D638" i="2"/>
  <c r="C638" i="2"/>
  <c r="P637" i="2"/>
  <c r="O637" i="2"/>
  <c r="N637" i="2"/>
  <c r="J637" i="2"/>
  <c r="I637" i="2"/>
  <c r="G637" i="2"/>
  <c r="F637" i="2"/>
  <c r="E637" i="2"/>
  <c r="D637" i="2"/>
  <c r="C637" i="2"/>
  <c r="P636" i="2"/>
  <c r="O636" i="2"/>
  <c r="N636" i="2"/>
  <c r="J636" i="2"/>
  <c r="I636" i="2"/>
  <c r="G636" i="2"/>
  <c r="F636" i="2"/>
  <c r="E636" i="2"/>
  <c r="D636" i="2"/>
  <c r="C636" i="2"/>
  <c r="P635" i="2"/>
  <c r="O635" i="2"/>
  <c r="N635" i="2"/>
  <c r="J635" i="2"/>
  <c r="I635" i="2"/>
  <c r="G635" i="2"/>
  <c r="F635" i="2"/>
  <c r="E635" i="2"/>
  <c r="D635" i="2"/>
  <c r="C635" i="2"/>
  <c r="P634" i="2"/>
  <c r="O634" i="2"/>
  <c r="N634" i="2"/>
  <c r="J634" i="2"/>
  <c r="I634" i="2"/>
  <c r="G634" i="2"/>
  <c r="F634" i="2"/>
  <c r="E634" i="2"/>
  <c r="D634" i="2"/>
  <c r="C634" i="2"/>
  <c r="P633" i="2"/>
  <c r="O633" i="2"/>
  <c r="N633" i="2"/>
  <c r="J633" i="2"/>
  <c r="I633" i="2"/>
  <c r="G633" i="2"/>
  <c r="F633" i="2"/>
  <c r="E633" i="2"/>
  <c r="D633" i="2"/>
  <c r="C633" i="2"/>
  <c r="P632" i="2"/>
  <c r="O632" i="2"/>
  <c r="N632" i="2"/>
  <c r="J632" i="2"/>
  <c r="I632" i="2"/>
  <c r="G632" i="2"/>
  <c r="F632" i="2"/>
  <c r="E632" i="2"/>
  <c r="D632" i="2"/>
  <c r="C632" i="2"/>
  <c r="D631" i="2"/>
  <c r="C631" i="2"/>
  <c r="E630" i="2"/>
  <c r="D630" i="2"/>
  <c r="C630" i="2"/>
  <c r="P629" i="2"/>
  <c r="O629" i="2"/>
  <c r="N629" i="2"/>
  <c r="J629" i="2"/>
  <c r="I629" i="2"/>
  <c r="G629" i="2"/>
  <c r="F629" i="2"/>
  <c r="E629" i="2"/>
  <c r="D629" i="2"/>
  <c r="C629" i="2"/>
  <c r="P628" i="2"/>
  <c r="O628" i="2"/>
  <c r="N628" i="2"/>
  <c r="J628" i="2"/>
  <c r="I628" i="2"/>
  <c r="G628" i="2"/>
  <c r="F628" i="2"/>
  <c r="E628" i="2"/>
  <c r="D628" i="2"/>
  <c r="C628" i="2"/>
  <c r="P627" i="2"/>
  <c r="O627" i="2"/>
  <c r="N627" i="2"/>
  <c r="J627" i="2"/>
  <c r="I627" i="2"/>
  <c r="G627" i="2"/>
  <c r="F627" i="2"/>
  <c r="E627" i="2"/>
  <c r="D627" i="2"/>
  <c r="C627" i="2"/>
  <c r="P626" i="2"/>
  <c r="O626" i="2"/>
  <c r="N626" i="2"/>
  <c r="J626" i="2"/>
  <c r="I626" i="2"/>
  <c r="G626" i="2"/>
  <c r="F626" i="2"/>
  <c r="E626" i="2"/>
  <c r="D626" i="2"/>
  <c r="C626" i="2"/>
  <c r="P625" i="2"/>
  <c r="O625" i="2"/>
  <c r="N625" i="2"/>
  <c r="J625" i="2"/>
  <c r="I625" i="2"/>
  <c r="G625" i="2"/>
  <c r="F625" i="2"/>
  <c r="E625" i="2"/>
  <c r="D625" i="2"/>
  <c r="C625" i="2"/>
  <c r="P624" i="2"/>
  <c r="O624" i="2"/>
  <c r="N624" i="2"/>
  <c r="J624" i="2"/>
  <c r="I624" i="2"/>
  <c r="G624" i="2"/>
  <c r="F624" i="2"/>
  <c r="E624" i="2"/>
  <c r="D624" i="2"/>
  <c r="C624" i="2"/>
  <c r="P623" i="2"/>
  <c r="O623" i="2"/>
  <c r="N623" i="2"/>
  <c r="J623" i="2"/>
  <c r="I623" i="2"/>
  <c r="G623" i="2"/>
  <c r="F623" i="2"/>
  <c r="E623" i="2"/>
  <c r="D623" i="2"/>
  <c r="C623" i="2"/>
  <c r="P622" i="2"/>
  <c r="O622" i="2"/>
  <c r="N622" i="2"/>
  <c r="J622" i="2"/>
  <c r="I622" i="2"/>
  <c r="G622" i="2"/>
  <c r="F622" i="2"/>
  <c r="E622" i="2"/>
  <c r="D622" i="2"/>
  <c r="C622" i="2"/>
  <c r="P621" i="2"/>
  <c r="O621" i="2"/>
  <c r="N621" i="2"/>
  <c r="J621" i="2"/>
  <c r="I621" i="2"/>
  <c r="G621" i="2"/>
  <c r="F621" i="2"/>
  <c r="E621" i="2"/>
  <c r="D621" i="2"/>
  <c r="C621" i="2"/>
  <c r="P620" i="2"/>
  <c r="O620" i="2"/>
  <c r="N620" i="2"/>
  <c r="J620" i="2"/>
  <c r="I620" i="2"/>
  <c r="G620" i="2"/>
  <c r="F620" i="2"/>
  <c r="E620" i="2"/>
  <c r="D620" i="2"/>
  <c r="C620" i="2"/>
  <c r="P619" i="2"/>
  <c r="O619" i="2"/>
  <c r="N619" i="2"/>
  <c r="J619" i="2"/>
  <c r="I619" i="2"/>
  <c r="G619" i="2"/>
  <c r="F619" i="2"/>
  <c r="E619" i="2"/>
  <c r="D619" i="2"/>
  <c r="C619" i="2"/>
  <c r="P618" i="2"/>
  <c r="O618" i="2"/>
  <c r="N618" i="2"/>
  <c r="J618" i="2"/>
  <c r="I618" i="2"/>
  <c r="G618" i="2"/>
  <c r="F618" i="2"/>
  <c r="E618" i="2"/>
  <c r="D618" i="2"/>
  <c r="C618" i="2"/>
  <c r="P617" i="2"/>
  <c r="O617" i="2"/>
  <c r="N617" i="2"/>
  <c r="J617" i="2"/>
  <c r="I617" i="2"/>
  <c r="G617" i="2"/>
  <c r="F617" i="2"/>
  <c r="E617" i="2"/>
  <c r="D617" i="2"/>
  <c r="C617" i="2"/>
  <c r="P616" i="2"/>
  <c r="O616" i="2"/>
  <c r="N616" i="2"/>
  <c r="J616" i="2"/>
  <c r="I616" i="2"/>
  <c r="G616" i="2"/>
  <c r="F616" i="2"/>
  <c r="E616" i="2"/>
  <c r="D616" i="2"/>
  <c r="C616" i="2"/>
  <c r="P615" i="2"/>
  <c r="O615" i="2"/>
  <c r="N615" i="2"/>
  <c r="J615" i="2"/>
  <c r="I615" i="2"/>
  <c r="G615" i="2"/>
  <c r="F615" i="2"/>
  <c r="E615" i="2"/>
  <c r="D615" i="2"/>
  <c r="C615" i="2"/>
  <c r="P614" i="2"/>
  <c r="O614" i="2"/>
  <c r="N614" i="2"/>
  <c r="J614" i="2"/>
  <c r="I614" i="2"/>
  <c r="G614" i="2"/>
  <c r="F614" i="2"/>
  <c r="E614" i="2"/>
  <c r="D614" i="2"/>
  <c r="C614" i="2"/>
  <c r="P613" i="2"/>
  <c r="O613" i="2"/>
  <c r="N613" i="2"/>
  <c r="J613" i="2"/>
  <c r="I613" i="2"/>
  <c r="G613" i="2"/>
  <c r="F613" i="2"/>
  <c r="E613" i="2"/>
  <c r="D613" i="2"/>
  <c r="C613" i="2"/>
  <c r="P612" i="2"/>
  <c r="O612" i="2"/>
  <c r="N612" i="2"/>
  <c r="J612" i="2"/>
  <c r="I612" i="2"/>
  <c r="G612" i="2"/>
  <c r="F612" i="2"/>
  <c r="E612" i="2"/>
  <c r="D612" i="2"/>
  <c r="C612" i="2"/>
  <c r="P611" i="2"/>
  <c r="O611" i="2"/>
  <c r="N611" i="2"/>
  <c r="J611" i="2"/>
  <c r="I611" i="2"/>
  <c r="G611" i="2"/>
  <c r="F611" i="2"/>
  <c r="E611" i="2"/>
  <c r="D611" i="2"/>
  <c r="C611" i="2"/>
  <c r="P610" i="2"/>
  <c r="O610" i="2"/>
  <c r="N610" i="2"/>
  <c r="J610" i="2"/>
  <c r="I610" i="2"/>
  <c r="G610" i="2"/>
  <c r="F610" i="2"/>
  <c r="E610" i="2"/>
  <c r="D610" i="2"/>
  <c r="C610" i="2"/>
  <c r="P609" i="2"/>
  <c r="O609" i="2"/>
  <c r="N609" i="2"/>
  <c r="J609" i="2"/>
  <c r="I609" i="2"/>
  <c r="G609" i="2"/>
  <c r="F609" i="2"/>
  <c r="E609" i="2"/>
  <c r="D609" i="2"/>
  <c r="C609" i="2"/>
  <c r="D608" i="2"/>
  <c r="C608" i="2"/>
  <c r="E607" i="2"/>
  <c r="D607" i="2"/>
  <c r="C607" i="2"/>
  <c r="P606" i="2"/>
  <c r="O606" i="2"/>
  <c r="N606" i="2"/>
  <c r="J606" i="2"/>
  <c r="I606" i="2"/>
  <c r="G606" i="2"/>
  <c r="F606" i="2"/>
  <c r="E606" i="2"/>
  <c r="D606" i="2"/>
  <c r="C606" i="2"/>
  <c r="P605" i="2"/>
  <c r="O605" i="2"/>
  <c r="N605" i="2"/>
  <c r="J605" i="2"/>
  <c r="I605" i="2"/>
  <c r="G605" i="2"/>
  <c r="F605" i="2"/>
  <c r="E605" i="2"/>
  <c r="D605" i="2"/>
  <c r="C605" i="2"/>
  <c r="P604" i="2"/>
  <c r="O604" i="2"/>
  <c r="N604" i="2"/>
  <c r="J604" i="2"/>
  <c r="I604" i="2"/>
  <c r="G604" i="2"/>
  <c r="F604" i="2"/>
  <c r="E604" i="2"/>
  <c r="D604" i="2"/>
  <c r="C604" i="2"/>
  <c r="P603" i="2"/>
  <c r="O603" i="2"/>
  <c r="N603" i="2"/>
  <c r="J603" i="2"/>
  <c r="I603" i="2"/>
  <c r="G603" i="2"/>
  <c r="F603" i="2"/>
  <c r="E603" i="2"/>
  <c r="D603" i="2"/>
  <c r="C603" i="2"/>
  <c r="P602" i="2"/>
  <c r="O602" i="2"/>
  <c r="N602" i="2"/>
  <c r="J602" i="2"/>
  <c r="I602" i="2"/>
  <c r="G602" i="2"/>
  <c r="F602" i="2"/>
  <c r="E602" i="2"/>
  <c r="D602" i="2"/>
  <c r="C602" i="2"/>
  <c r="P601" i="2"/>
  <c r="O601" i="2"/>
  <c r="N601" i="2"/>
  <c r="J601" i="2"/>
  <c r="I601" i="2"/>
  <c r="G601" i="2"/>
  <c r="F601" i="2"/>
  <c r="E601" i="2"/>
  <c r="D601" i="2"/>
  <c r="C601" i="2"/>
  <c r="P600" i="2"/>
  <c r="O600" i="2"/>
  <c r="N600" i="2"/>
  <c r="J600" i="2"/>
  <c r="I600" i="2"/>
  <c r="G600" i="2"/>
  <c r="F600" i="2"/>
  <c r="E600" i="2"/>
  <c r="D600" i="2"/>
  <c r="C600" i="2"/>
  <c r="P599" i="2"/>
  <c r="O599" i="2"/>
  <c r="N599" i="2"/>
  <c r="J599" i="2"/>
  <c r="I599" i="2"/>
  <c r="G599" i="2"/>
  <c r="F599" i="2"/>
  <c r="E599" i="2"/>
  <c r="D599" i="2"/>
  <c r="C599" i="2"/>
  <c r="P598" i="2"/>
  <c r="O598" i="2"/>
  <c r="N598" i="2"/>
  <c r="J598" i="2"/>
  <c r="I598" i="2"/>
  <c r="G598" i="2"/>
  <c r="F598" i="2"/>
  <c r="E598" i="2"/>
  <c r="D598" i="2"/>
  <c r="C598" i="2"/>
  <c r="P597" i="2"/>
  <c r="O597" i="2"/>
  <c r="N597" i="2"/>
  <c r="J597" i="2"/>
  <c r="I597" i="2"/>
  <c r="G597" i="2"/>
  <c r="F597" i="2"/>
  <c r="E597" i="2"/>
  <c r="D597" i="2"/>
  <c r="C597" i="2"/>
  <c r="P596" i="2"/>
  <c r="O596" i="2"/>
  <c r="N596" i="2"/>
  <c r="J596" i="2"/>
  <c r="I596" i="2"/>
  <c r="G596" i="2"/>
  <c r="F596" i="2"/>
  <c r="E596" i="2"/>
  <c r="D596" i="2"/>
  <c r="C596" i="2"/>
  <c r="P595" i="2"/>
  <c r="O595" i="2"/>
  <c r="N595" i="2"/>
  <c r="J595" i="2"/>
  <c r="I595" i="2"/>
  <c r="G595" i="2"/>
  <c r="F595" i="2"/>
  <c r="E595" i="2"/>
  <c r="D595" i="2"/>
  <c r="C595" i="2"/>
  <c r="P594" i="2"/>
  <c r="O594" i="2"/>
  <c r="N594" i="2"/>
  <c r="J594" i="2"/>
  <c r="I594" i="2"/>
  <c r="G594" i="2"/>
  <c r="F594" i="2"/>
  <c r="E594" i="2"/>
  <c r="D594" i="2"/>
  <c r="C594" i="2"/>
  <c r="P593" i="2"/>
  <c r="O593" i="2"/>
  <c r="N593" i="2"/>
  <c r="J593" i="2"/>
  <c r="I593" i="2"/>
  <c r="G593" i="2"/>
  <c r="F593" i="2"/>
  <c r="E593" i="2"/>
  <c r="D593" i="2"/>
  <c r="C593" i="2"/>
  <c r="P592" i="2"/>
  <c r="O592" i="2"/>
  <c r="N592" i="2"/>
  <c r="J592" i="2"/>
  <c r="I592" i="2"/>
  <c r="G592" i="2"/>
  <c r="F592" i="2"/>
  <c r="E592" i="2"/>
  <c r="D592" i="2"/>
  <c r="C592" i="2"/>
  <c r="P591" i="2"/>
  <c r="O591" i="2"/>
  <c r="N591" i="2"/>
  <c r="J591" i="2"/>
  <c r="I591" i="2"/>
  <c r="G591" i="2"/>
  <c r="F591" i="2"/>
  <c r="E591" i="2"/>
  <c r="D591" i="2"/>
  <c r="C591" i="2"/>
  <c r="D590" i="2"/>
  <c r="C590" i="2"/>
  <c r="E589" i="2"/>
  <c r="D589" i="2"/>
  <c r="C589" i="2"/>
  <c r="P588" i="2"/>
  <c r="O588" i="2"/>
  <c r="N588" i="2"/>
  <c r="J588" i="2"/>
  <c r="I588" i="2"/>
  <c r="G588" i="2"/>
  <c r="F588" i="2"/>
  <c r="E588" i="2"/>
  <c r="D588" i="2"/>
  <c r="C588" i="2"/>
  <c r="P587" i="2"/>
  <c r="O587" i="2"/>
  <c r="N587" i="2"/>
  <c r="J587" i="2"/>
  <c r="I587" i="2"/>
  <c r="G587" i="2"/>
  <c r="F587" i="2"/>
  <c r="E587" i="2"/>
  <c r="D587" i="2"/>
  <c r="C587" i="2"/>
  <c r="P586" i="2"/>
  <c r="O586" i="2"/>
  <c r="N586" i="2"/>
  <c r="J586" i="2"/>
  <c r="I586" i="2"/>
  <c r="G586" i="2"/>
  <c r="F586" i="2"/>
  <c r="E586" i="2"/>
  <c r="D586" i="2"/>
  <c r="C586" i="2"/>
  <c r="P585" i="2"/>
  <c r="O585" i="2"/>
  <c r="N585" i="2"/>
  <c r="J585" i="2"/>
  <c r="I585" i="2"/>
  <c r="G585" i="2"/>
  <c r="F585" i="2"/>
  <c r="E585" i="2"/>
  <c r="D585" i="2"/>
  <c r="C585" i="2"/>
  <c r="P584" i="2"/>
  <c r="O584" i="2"/>
  <c r="N584" i="2"/>
  <c r="J584" i="2"/>
  <c r="I584" i="2"/>
  <c r="G584" i="2"/>
  <c r="F584" i="2"/>
  <c r="E584" i="2"/>
  <c r="D584" i="2"/>
  <c r="C584" i="2"/>
  <c r="P583" i="2"/>
  <c r="O583" i="2"/>
  <c r="N583" i="2"/>
  <c r="J583" i="2"/>
  <c r="I583" i="2"/>
  <c r="G583" i="2"/>
  <c r="F583" i="2"/>
  <c r="E583" i="2"/>
  <c r="D583" i="2"/>
  <c r="C583" i="2"/>
  <c r="P582" i="2"/>
  <c r="O582" i="2"/>
  <c r="N582" i="2"/>
  <c r="J582" i="2"/>
  <c r="I582" i="2"/>
  <c r="G582" i="2"/>
  <c r="F582" i="2"/>
  <c r="E582" i="2"/>
  <c r="D582" i="2"/>
  <c r="C582" i="2"/>
  <c r="P581" i="2"/>
  <c r="O581" i="2"/>
  <c r="N581" i="2"/>
  <c r="J581" i="2"/>
  <c r="I581" i="2"/>
  <c r="G581" i="2"/>
  <c r="F581" i="2"/>
  <c r="E581" i="2"/>
  <c r="D581" i="2"/>
  <c r="C581" i="2"/>
  <c r="P580" i="2"/>
  <c r="O580" i="2"/>
  <c r="N580" i="2"/>
  <c r="J580" i="2"/>
  <c r="I580" i="2"/>
  <c r="G580" i="2"/>
  <c r="F580" i="2"/>
  <c r="E580" i="2"/>
  <c r="D580" i="2"/>
  <c r="C580" i="2"/>
  <c r="P579" i="2"/>
  <c r="O579" i="2"/>
  <c r="N579" i="2"/>
  <c r="J579" i="2"/>
  <c r="I579" i="2"/>
  <c r="G579" i="2"/>
  <c r="F579" i="2"/>
  <c r="E579" i="2"/>
  <c r="D579" i="2"/>
  <c r="C579" i="2"/>
  <c r="P578" i="2"/>
  <c r="O578" i="2"/>
  <c r="N578" i="2"/>
  <c r="J578" i="2"/>
  <c r="I578" i="2"/>
  <c r="G578" i="2"/>
  <c r="F578" i="2"/>
  <c r="E578" i="2"/>
  <c r="D578" i="2"/>
  <c r="C578" i="2"/>
  <c r="P577" i="2"/>
  <c r="O577" i="2"/>
  <c r="N577" i="2"/>
  <c r="J577" i="2"/>
  <c r="I577" i="2"/>
  <c r="G577" i="2"/>
  <c r="F577" i="2"/>
  <c r="E577" i="2"/>
  <c r="D577" i="2"/>
  <c r="C577" i="2"/>
  <c r="P576" i="2"/>
  <c r="O576" i="2"/>
  <c r="N576" i="2"/>
  <c r="J576" i="2"/>
  <c r="I576" i="2"/>
  <c r="G576" i="2"/>
  <c r="F576" i="2"/>
  <c r="E576" i="2"/>
  <c r="D576" i="2"/>
  <c r="C576" i="2"/>
  <c r="D575" i="2"/>
  <c r="C575" i="2"/>
  <c r="E574" i="2"/>
  <c r="D574" i="2"/>
  <c r="C574" i="2"/>
  <c r="P573" i="2"/>
  <c r="O573" i="2"/>
  <c r="N573" i="2"/>
  <c r="J573" i="2"/>
  <c r="I573" i="2"/>
  <c r="G573" i="2"/>
  <c r="F573" i="2"/>
  <c r="E573" i="2"/>
  <c r="D573" i="2"/>
  <c r="C573" i="2"/>
  <c r="P572" i="2"/>
  <c r="O572" i="2"/>
  <c r="N572" i="2"/>
  <c r="J572" i="2"/>
  <c r="I572" i="2"/>
  <c r="G572" i="2"/>
  <c r="F572" i="2"/>
  <c r="E572" i="2"/>
  <c r="D572" i="2"/>
  <c r="C572" i="2"/>
  <c r="P571" i="2"/>
  <c r="O571" i="2"/>
  <c r="N571" i="2"/>
  <c r="J571" i="2"/>
  <c r="I571" i="2"/>
  <c r="G571" i="2"/>
  <c r="F571" i="2"/>
  <c r="E571" i="2"/>
  <c r="D571" i="2"/>
  <c r="C571" i="2"/>
  <c r="P570" i="2"/>
  <c r="O570" i="2"/>
  <c r="N570" i="2"/>
  <c r="J570" i="2"/>
  <c r="I570" i="2"/>
  <c r="G570" i="2"/>
  <c r="F570" i="2"/>
  <c r="E570" i="2"/>
  <c r="D570" i="2"/>
  <c r="C570" i="2"/>
  <c r="P569" i="2"/>
  <c r="O569" i="2"/>
  <c r="N569" i="2"/>
  <c r="J569" i="2"/>
  <c r="I569" i="2"/>
  <c r="G569" i="2"/>
  <c r="F569" i="2"/>
  <c r="E569" i="2"/>
  <c r="D569" i="2"/>
  <c r="C569" i="2"/>
  <c r="P568" i="2"/>
  <c r="O568" i="2"/>
  <c r="N568" i="2"/>
  <c r="J568" i="2"/>
  <c r="I568" i="2"/>
  <c r="G568" i="2"/>
  <c r="F568" i="2"/>
  <c r="E568" i="2"/>
  <c r="D568" i="2"/>
  <c r="C568" i="2"/>
  <c r="P567" i="2"/>
  <c r="O567" i="2"/>
  <c r="N567" i="2"/>
  <c r="J567" i="2"/>
  <c r="I567" i="2"/>
  <c r="G567" i="2"/>
  <c r="F567" i="2"/>
  <c r="E567" i="2"/>
  <c r="D567" i="2"/>
  <c r="C567" i="2"/>
  <c r="P566" i="2"/>
  <c r="O566" i="2"/>
  <c r="N566" i="2"/>
  <c r="J566" i="2"/>
  <c r="I566" i="2"/>
  <c r="G566" i="2"/>
  <c r="F566" i="2"/>
  <c r="E566" i="2"/>
  <c r="D566" i="2"/>
  <c r="C566" i="2"/>
  <c r="P565" i="2"/>
  <c r="O565" i="2"/>
  <c r="N565" i="2"/>
  <c r="J565" i="2"/>
  <c r="I565" i="2"/>
  <c r="G565" i="2"/>
  <c r="F565" i="2"/>
  <c r="E565" i="2"/>
  <c r="D565" i="2"/>
  <c r="C565" i="2"/>
  <c r="P564" i="2"/>
  <c r="O564" i="2"/>
  <c r="N564" i="2"/>
  <c r="J564" i="2"/>
  <c r="I564" i="2"/>
  <c r="G564" i="2"/>
  <c r="F564" i="2"/>
  <c r="E564" i="2"/>
  <c r="D564" i="2"/>
  <c r="C564" i="2"/>
  <c r="P563" i="2"/>
  <c r="O563" i="2"/>
  <c r="N563" i="2"/>
  <c r="J563" i="2"/>
  <c r="I563" i="2"/>
  <c r="G563" i="2"/>
  <c r="F563" i="2"/>
  <c r="E563" i="2"/>
  <c r="D563" i="2"/>
  <c r="C563" i="2"/>
  <c r="P562" i="2"/>
  <c r="O562" i="2"/>
  <c r="N562" i="2"/>
  <c r="J562" i="2"/>
  <c r="I562" i="2"/>
  <c r="G562" i="2"/>
  <c r="F562" i="2"/>
  <c r="E562" i="2"/>
  <c r="D562" i="2"/>
  <c r="C562" i="2"/>
  <c r="P561" i="2"/>
  <c r="O561" i="2"/>
  <c r="N561" i="2"/>
  <c r="J561" i="2"/>
  <c r="I561" i="2"/>
  <c r="G561" i="2"/>
  <c r="F561" i="2"/>
  <c r="E561" i="2"/>
  <c r="D561" i="2"/>
  <c r="C561" i="2"/>
  <c r="P560" i="2"/>
  <c r="O560" i="2"/>
  <c r="N560" i="2"/>
  <c r="J560" i="2"/>
  <c r="I560" i="2"/>
  <c r="G560" i="2"/>
  <c r="F560" i="2"/>
  <c r="E560" i="2"/>
  <c r="D560" i="2"/>
  <c r="C560" i="2"/>
  <c r="P559" i="2"/>
  <c r="O559" i="2"/>
  <c r="N559" i="2"/>
  <c r="J559" i="2"/>
  <c r="I559" i="2"/>
  <c r="G559" i="2"/>
  <c r="F559" i="2"/>
  <c r="E559" i="2"/>
  <c r="D559" i="2"/>
  <c r="C559" i="2"/>
  <c r="P558" i="2"/>
  <c r="O558" i="2"/>
  <c r="N558" i="2"/>
  <c r="J558" i="2"/>
  <c r="I558" i="2"/>
  <c r="G558" i="2"/>
  <c r="F558" i="2"/>
  <c r="E558" i="2"/>
  <c r="D558" i="2"/>
  <c r="C558" i="2"/>
  <c r="P557" i="2"/>
  <c r="O557" i="2"/>
  <c r="N557" i="2"/>
  <c r="J557" i="2"/>
  <c r="I557" i="2"/>
  <c r="G557" i="2"/>
  <c r="F557" i="2"/>
  <c r="E557" i="2"/>
  <c r="D557" i="2"/>
  <c r="C557" i="2"/>
  <c r="P556" i="2"/>
  <c r="O556" i="2"/>
  <c r="N556" i="2"/>
  <c r="J556" i="2"/>
  <c r="I556" i="2"/>
  <c r="G556" i="2"/>
  <c r="F556" i="2"/>
  <c r="E556" i="2"/>
  <c r="D556" i="2"/>
  <c r="C556" i="2"/>
  <c r="P555" i="2"/>
  <c r="O555" i="2"/>
  <c r="N555" i="2"/>
  <c r="J555" i="2"/>
  <c r="I555" i="2"/>
  <c r="G555" i="2"/>
  <c r="F555" i="2"/>
  <c r="E555" i="2"/>
  <c r="D555" i="2"/>
  <c r="C555" i="2"/>
  <c r="P554" i="2"/>
  <c r="O554" i="2"/>
  <c r="N554" i="2"/>
  <c r="J554" i="2"/>
  <c r="I554" i="2"/>
  <c r="G554" i="2"/>
  <c r="F554" i="2"/>
  <c r="E554" i="2"/>
  <c r="D554" i="2"/>
  <c r="C554" i="2"/>
  <c r="P553" i="2"/>
  <c r="O553" i="2"/>
  <c r="N553" i="2"/>
  <c r="J553" i="2"/>
  <c r="I553" i="2"/>
  <c r="G553" i="2"/>
  <c r="F553" i="2"/>
  <c r="E553" i="2"/>
  <c r="D553" i="2"/>
  <c r="C553" i="2"/>
  <c r="P552" i="2"/>
  <c r="O552" i="2"/>
  <c r="N552" i="2"/>
  <c r="J552" i="2"/>
  <c r="I552" i="2"/>
  <c r="G552" i="2"/>
  <c r="F552" i="2"/>
  <c r="E552" i="2"/>
  <c r="D552" i="2"/>
  <c r="C552" i="2"/>
  <c r="P551" i="2"/>
  <c r="O551" i="2"/>
  <c r="N551" i="2"/>
  <c r="J551" i="2"/>
  <c r="I551" i="2"/>
  <c r="G551" i="2"/>
  <c r="F551" i="2"/>
  <c r="E551" i="2"/>
  <c r="D551" i="2"/>
  <c r="C551" i="2"/>
  <c r="P550" i="2"/>
  <c r="O550" i="2"/>
  <c r="N550" i="2"/>
  <c r="J550" i="2"/>
  <c r="I550" i="2"/>
  <c r="G550" i="2"/>
  <c r="F550" i="2"/>
  <c r="E550" i="2"/>
  <c r="D550" i="2"/>
  <c r="C550" i="2"/>
  <c r="P549" i="2"/>
  <c r="O549" i="2"/>
  <c r="N549" i="2"/>
  <c r="J549" i="2"/>
  <c r="I549" i="2"/>
  <c r="G549" i="2"/>
  <c r="F549" i="2"/>
  <c r="E549" i="2"/>
  <c r="D549" i="2"/>
  <c r="C549" i="2"/>
  <c r="P548" i="2"/>
  <c r="O548" i="2"/>
  <c r="N548" i="2"/>
  <c r="J548" i="2"/>
  <c r="I548" i="2"/>
  <c r="G548" i="2"/>
  <c r="F548" i="2"/>
  <c r="E548" i="2"/>
  <c r="D548" i="2"/>
  <c r="C548" i="2"/>
  <c r="P547" i="2"/>
  <c r="O547" i="2"/>
  <c r="N547" i="2"/>
  <c r="J547" i="2"/>
  <c r="I547" i="2"/>
  <c r="G547" i="2"/>
  <c r="F547" i="2"/>
  <c r="E547" i="2"/>
  <c r="D547" i="2"/>
  <c r="C547" i="2"/>
  <c r="P546" i="2"/>
  <c r="O546" i="2"/>
  <c r="N546" i="2"/>
  <c r="J546" i="2"/>
  <c r="I546" i="2"/>
  <c r="G546" i="2"/>
  <c r="F546" i="2"/>
  <c r="E546" i="2"/>
  <c r="D546" i="2"/>
  <c r="C546" i="2"/>
  <c r="P545" i="2"/>
  <c r="O545" i="2"/>
  <c r="N545" i="2"/>
  <c r="J545" i="2"/>
  <c r="I545" i="2"/>
  <c r="G545" i="2"/>
  <c r="F545" i="2"/>
  <c r="E545" i="2"/>
  <c r="D545" i="2"/>
  <c r="C545" i="2"/>
  <c r="P544" i="2"/>
  <c r="O544" i="2"/>
  <c r="N544" i="2"/>
  <c r="J544" i="2"/>
  <c r="I544" i="2"/>
  <c r="G544" i="2"/>
  <c r="F544" i="2"/>
  <c r="E544" i="2"/>
  <c r="D544" i="2"/>
  <c r="C544" i="2"/>
  <c r="P543" i="2"/>
  <c r="O543" i="2"/>
  <c r="N543" i="2"/>
  <c r="J543" i="2"/>
  <c r="I543" i="2"/>
  <c r="G543" i="2"/>
  <c r="F543" i="2"/>
  <c r="E543" i="2"/>
  <c r="D543" i="2"/>
  <c r="C543" i="2"/>
  <c r="P542" i="2"/>
  <c r="O542" i="2"/>
  <c r="N542" i="2"/>
  <c r="J542" i="2"/>
  <c r="I542" i="2"/>
  <c r="G542" i="2"/>
  <c r="F542" i="2"/>
  <c r="E542" i="2"/>
  <c r="D542" i="2"/>
  <c r="C542" i="2"/>
  <c r="P541" i="2"/>
  <c r="O541" i="2"/>
  <c r="N541" i="2"/>
  <c r="J541" i="2"/>
  <c r="I541" i="2"/>
  <c r="G541" i="2"/>
  <c r="F541" i="2"/>
  <c r="E541" i="2"/>
  <c r="D541" i="2"/>
  <c r="C541" i="2"/>
  <c r="P540" i="2"/>
  <c r="O540" i="2"/>
  <c r="N540" i="2"/>
  <c r="J540" i="2"/>
  <c r="I540" i="2"/>
  <c r="G540" i="2"/>
  <c r="F540" i="2"/>
  <c r="E540" i="2"/>
  <c r="D540" i="2"/>
  <c r="C540" i="2"/>
  <c r="P539" i="2"/>
  <c r="O539" i="2"/>
  <c r="N539" i="2"/>
  <c r="J539" i="2"/>
  <c r="I539" i="2"/>
  <c r="G539" i="2"/>
  <c r="F539" i="2"/>
  <c r="E539" i="2"/>
  <c r="D539" i="2"/>
  <c r="C539" i="2"/>
  <c r="P538" i="2"/>
  <c r="O538" i="2"/>
  <c r="N538" i="2"/>
  <c r="J538" i="2"/>
  <c r="I538" i="2"/>
  <c r="G538" i="2"/>
  <c r="F538" i="2"/>
  <c r="E538" i="2"/>
  <c r="D538" i="2"/>
  <c r="C538" i="2"/>
  <c r="P537" i="2"/>
  <c r="O537" i="2"/>
  <c r="N537" i="2"/>
  <c r="J537" i="2"/>
  <c r="I537" i="2"/>
  <c r="G537" i="2"/>
  <c r="F537" i="2"/>
  <c r="E537" i="2"/>
  <c r="D537" i="2"/>
  <c r="C537" i="2"/>
  <c r="P536" i="2"/>
  <c r="O536" i="2"/>
  <c r="N536" i="2"/>
  <c r="J536" i="2"/>
  <c r="I536" i="2"/>
  <c r="G536" i="2"/>
  <c r="F536" i="2"/>
  <c r="E536" i="2"/>
  <c r="D536" i="2"/>
  <c r="C536" i="2"/>
  <c r="P535" i="2"/>
  <c r="O535" i="2"/>
  <c r="N535" i="2"/>
  <c r="J535" i="2"/>
  <c r="I535" i="2"/>
  <c r="G535" i="2"/>
  <c r="F535" i="2"/>
  <c r="E535" i="2"/>
  <c r="D535" i="2"/>
  <c r="C535" i="2"/>
  <c r="P534" i="2"/>
  <c r="O534" i="2"/>
  <c r="N534" i="2"/>
  <c r="J534" i="2"/>
  <c r="I534" i="2"/>
  <c r="G534" i="2"/>
  <c r="F534" i="2"/>
  <c r="E534" i="2"/>
  <c r="D534" i="2"/>
  <c r="C534" i="2"/>
  <c r="P533" i="2"/>
  <c r="O533" i="2"/>
  <c r="N533" i="2"/>
  <c r="J533" i="2"/>
  <c r="I533" i="2"/>
  <c r="G533" i="2"/>
  <c r="F533" i="2"/>
  <c r="E533" i="2"/>
  <c r="D533" i="2"/>
  <c r="C533" i="2"/>
  <c r="P532" i="2"/>
  <c r="O532" i="2"/>
  <c r="N532" i="2"/>
  <c r="J532" i="2"/>
  <c r="I532" i="2"/>
  <c r="G532" i="2"/>
  <c r="F532" i="2"/>
  <c r="E532" i="2"/>
  <c r="D532" i="2"/>
  <c r="C532" i="2"/>
  <c r="P531" i="2"/>
  <c r="O531" i="2"/>
  <c r="N531" i="2"/>
  <c r="J531" i="2"/>
  <c r="I531" i="2"/>
  <c r="G531" i="2"/>
  <c r="F531" i="2"/>
  <c r="E531" i="2"/>
  <c r="D531" i="2"/>
  <c r="C531" i="2"/>
  <c r="P530" i="2"/>
  <c r="O530" i="2"/>
  <c r="N530" i="2"/>
  <c r="J530" i="2"/>
  <c r="I530" i="2"/>
  <c r="G530" i="2"/>
  <c r="F530" i="2"/>
  <c r="E530" i="2"/>
  <c r="D530" i="2"/>
  <c r="C530" i="2"/>
  <c r="P529" i="2"/>
  <c r="O529" i="2"/>
  <c r="N529" i="2"/>
  <c r="J529" i="2"/>
  <c r="I529" i="2"/>
  <c r="G529" i="2"/>
  <c r="F529" i="2"/>
  <c r="E529" i="2"/>
  <c r="D529" i="2"/>
  <c r="C529" i="2"/>
  <c r="P528" i="2"/>
  <c r="O528" i="2"/>
  <c r="N528" i="2"/>
  <c r="J528" i="2"/>
  <c r="I528" i="2"/>
  <c r="G528" i="2"/>
  <c r="F528" i="2"/>
  <c r="E528" i="2"/>
  <c r="D528" i="2"/>
  <c r="C528" i="2"/>
  <c r="P527" i="2"/>
  <c r="O527" i="2"/>
  <c r="N527" i="2"/>
  <c r="J527" i="2"/>
  <c r="I527" i="2"/>
  <c r="G527" i="2"/>
  <c r="F527" i="2"/>
  <c r="E527" i="2"/>
  <c r="D527" i="2"/>
  <c r="C527" i="2"/>
  <c r="P526" i="2"/>
  <c r="O526" i="2"/>
  <c r="N526" i="2"/>
  <c r="J526" i="2"/>
  <c r="I526" i="2"/>
  <c r="G526" i="2"/>
  <c r="F526" i="2"/>
  <c r="E526" i="2"/>
  <c r="D526" i="2"/>
  <c r="C526" i="2"/>
  <c r="P525" i="2"/>
  <c r="O525" i="2"/>
  <c r="N525" i="2"/>
  <c r="J525" i="2"/>
  <c r="I525" i="2"/>
  <c r="G525" i="2"/>
  <c r="F525" i="2"/>
  <c r="E525" i="2"/>
  <c r="D525" i="2"/>
  <c r="C525" i="2"/>
  <c r="P524" i="2"/>
  <c r="O524" i="2"/>
  <c r="N524" i="2"/>
  <c r="J524" i="2"/>
  <c r="I524" i="2"/>
  <c r="G524" i="2"/>
  <c r="F524" i="2"/>
  <c r="E524" i="2"/>
  <c r="D524" i="2"/>
  <c r="C524" i="2"/>
  <c r="P523" i="2"/>
  <c r="O523" i="2"/>
  <c r="N523" i="2"/>
  <c r="J523" i="2"/>
  <c r="I523" i="2"/>
  <c r="G523" i="2"/>
  <c r="F523" i="2"/>
  <c r="E523" i="2"/>
  <c r="D523" i="2"/>
  <c r="C523" i="2"/>
  <c r="D522" i="2"/>
  <c r="C522" i="2"/>
  <c r="E521" i="2"/>
  <c r="D521" i="2"/>
  <c r="C521" i="2"/>
  <c r="P520" i="2"/>
  <c r="O520" i="2"/>
  <c r="N520" i="2"/>
  <c r="J520" i="2"/>
  <c r="I520" i="2"/>
  <c r="G520" i="2"/>
  <c r="F520" i="2"/>
  <c r="E520" i="2"/>
  <c r="D520" i="2"/>
  <c r="C520" i="2"/>
  <c r="P519" i="2"/>
  <c r="O519" i="2"/>
  <c r="N519" i="2"/>
  <c r="J519" i="2"/>
  <c r="I519" i="2"/>
  <c r="G519" i="2"/>
  <c r="F519" i="2"/>
  <c r="E519" i="2"/>
  <c r="D519" i="2"/>
  <c r="C519" i="2"/>
  <c r="P518" i="2"/>
  <c r="O518" i="2"/>
  <c r="N518" i="2"/>
  <c r="J518" i="2"/>
  <c r="I518" i="2"/>
  <c r="G518" i="2"/>
  <c r="F518" i="2"/>
  <c r="E518" i="2"/>
  <c r="D518" i="2"/>
  <c r="C518" i="2"/>
  <c r="P517" i="2"/>
  <c r="O517" i="2"/>
  <c r="N517" i="2"/>
  <c r="J517" i="2"/>
  <c r="I517" i="2"/>
  <c r="G517" i="2"/>
  <c r="F517" i="2"/>
  <c r="E517" i="2"/>
  <c r="D517" i="2"/>
  <c r="C517" i="2"/>
  <c r="P516" i="2"/>
  <c r="O516" i="2"/>
  <c r="N516" i="2"/>
  <c r="J516" i="2"/>
  <c r="I516" i="2"/>
  <c r="G516" i="2"/>
  <c r="F516" i="2"/>
  <c r="E516" i="2"/>
  <c r="D516" i="2"/>
  <c r="C516" i="2"/>
  <c r="P515" i="2"/>
  <c r="O515" i="2"/>
  <c r="N515" i="2"/>
  <c r="J515" i="2"/>
  <c r="I515" i="2"/>
  <c r="G515" i="2"/>
  <c r="F515" i="2"/>
  <c r="E515" i="2"/>
  <c r="D515" i="2"/>
  <c r="C515" i="2"/>
  <c r="P514" i="2"/>
  <c r="O514" i="2"/>
  <c r="N514" i="2"/>
  <c r="J514" i="2"/>
  <c r="I514" i="2"/>
  <c r="G514" i="2"/>
  <c r="F514" i="2"/>
  <c r="E514" i="2"/>
  <c r="D514" i="2"/>
  <c r="C514" i="2"/>
  <c r="P513" i="2"/>
  <c r="O513" i="2"/>
  <c r="N513" i="2"/>
  <c r="J513" i="2"/>
  <c r="I513" i="2"/>
  <c r="G513" i="2"/>
  <c r="F513" i="2"/>
  <c r="E513" i="2"/>
  <c r="D513" i="2"/>
  <c r="C513" i="2"/>
  <c r="P512" i="2"/>
  <c r="O512" i="2"/>
  <c r="N512" i="2"/>
  <c r="J512" i="2"/>
  <c r="I512" i="2"/>
  <c r="G512" i="2"/>
  <c r="F512" i="2"/>
  <c r="E512" i="2"/>
  <c r="D512" i="2"/>
  <c r="C512" i="2"/>
  <c r="P511" i="2"/>
  <c r="O511" i="2"/>
  <c r="N511" i="2"/>
  <c r="J511" i="2"/>
  <c r="I511" i="2"/>
  <c r="G511" i="2"/>
  <c r="F511" i="2"/>
  <c r="E511" i="2"/>
  <c r="D511" i="2"/>
  <c r="C511" i="2"/>
  <c r="P510" i="2"/>
  <c r="O510" i="2"/>
  <c r="N510" i="2"/>
  <c r="J510" i="2"/>
  <c r="I510" i="2"/>
  <c r="G510" i="2"/>
  <c r="F510" i="2"/>
  <c r="E510" i="2"/>
  <c r="D510" i="2"/>
  <c r="C510" i="2"/>
  <c r="P509" i="2"/>
  <c r="O509" i="2"/>
  <c r="N509" i="2"/>
  <c r="J509" i="2"/>
  <c r="I509" i="2"/>
  <c r="G509" i="2"/>
  <c r="F509" i="2"/>
  <c r="E509" i="2"/>
  <c r="D509" i="2"/>
  <c r="C509" i="2"/>
  <c r="P508" i="2"/>
  <c r="O508" i="2"/>
  <c r="N508" i="2"/>
  <c r="J508" i="2"/>
  <c r="I508" i="2"/>
  <c r="G508" i="2"/>
  <c r="F508" i="2"/>
  <c r="E508" i="2"/>
  <c r="D508" i="2"/>
  <c r="C508" i="2"/>
  <c r="P507" i="2"/>
  <c r="O507" i="2"/>
  <c r="N507" i="2"/>
  <c r="J507" i="2"/>
  <c r="I507" i="2"/>
  <c r="G507" i="2"/>
  <c r="F507" i="2"/>
  <c r="E507" i="2"/>
  <c r="D507" i="2"/>
  <c r="C507" i="2"/>
  <c r="P506" i="2"/>
  <c r="O506" i="2"/>
  <c r="N506" i="2"/>
  <c r="J506" i="2"/>
  <c r="I506" i="2"/>
  <c r="G506" i="2"/>
  <c r="F506" i="2"/>
  <c r="E506" i="2"/>
  <c r="D506" i="2"/>
  <c r="C506" i="2"/>
  <c r="P505" i="2"/>
  <c r="O505" i="2"/>
  <c r="N505" i="2"/>
  <c r="J505" i="2"/>
  <c r="I505" i="2"/>
  <c r="G505" i="2"/>
  <c r="F505" i="2"/>
  <c r="E505" i="2"/>
  <c r="D505" i="2"/>
  <c r="C505" i="2"/>
  <c r="P504" i="2"/>
  <c r="O504" i="2"/>
  <c r="N504" i="2"/>
  <c r="J504" i="2"/>
  <c r="I504" i="2"/>
  <c r="G504" i="2"/>
  <c r="F504" i="2"/>
  <c r="E504" i="2"/>
  <c r="D504" i="2"/>
  <c r="C504" i="2"/>
  <c r="P503" i="2"/>
  <c r="O503" i="2"/>
  <c r="N503" i="2"/>
  <c r="J503" i="2"/>
  <c r="I503" i="2"/>
  <c r="G503" i="2"/>
  <c r="F503" i="2"/>
  <c r="E503" i="2"/>
  <c r="D503" i="2"/>
  <c r="C503" i="2"/>
  <c r="P502" i="2"/>
  <c r="O502" i="2"/>
  <c r="N502" i="2"/>
  <c r="J502" i="2"/>
  <c r="I502" i="2"/>
  <c r="G502" i="2"/>
  <c r="F502" i="2"/>
  <c r="E502" i="2"/>
  <c r="D502" i="2"/>
  <c r="C502" i="2"/>
  <c r="P501" i="2"/>
  <c r="O501" i="2"/>
  <c r="N501" i="2"/>
  <c r="J501" i="2"/>
  <c r="I501" i="2"/>
  <c r="G501" i="2"/>
  <c r="F501" i="2"/>
  <c r="E501" i="2"/>
  <c r="D501" i="2"/>
  <c r="C501" i="2"/>
  <c r="P500" i="2"/>
  <c r="O500" i="2"/>
  <c r="N500" i="2"/>
  <c r="J500" i="2"/>
  <c r="I500" i="2"/>
  <c r="G500" i="2"/>
  <c r="F500" i="2"/>
  <c r="E500" i="2"/>
  <c r="D500" i="2"/>
  <c r="C500" i="2"/>
  <c r="P499" i="2"/>
  <c r="O499" i="2"/>
  <c r="N499" i="2"/>
  <c r="J499" i="2"/>
  <c r="I499" i="2"/>
  <c r="G499" i="2"/>
  <c r="F499" i="2"/>
  <c r="E499" i="2"/>
  <c r="D499" i="2"/>
  <c r="C499" i="2"/>
  <c r="P498" i="2"/>
  <c r="O498" i="2"/>
  <c r="N498" i="2"/>
  <c r="J498" i="2"/>
  <c r="I498" i="2"/>
  <c r="G498" i="2"/>
  <c r="F498" i="2"/>
  <c r="E498" i="2"/>
  <c r="D498" i="2"/>
  <c r="C498" i="2"/>
  <c r="P497" i="2"/>
  <c r="O497" i="2"/>
  <c r="N497" i="2"/>
  <c r="J497" i="2"/>
  <c r="I497" i="2"/>
  <c r="G497" i="2"/>
  <c r="F497" i="2"/>
  <c r="E497" i="2"/>
  <c r="D497" i="2"/>
  <c r="C497" i="2"/>
  <c r="P496" i="2"/>
  <c r="O496" i="2"/>
  <c r="N496" i="2"/>
  <c r="J496" i="2"/>
  <c r="I496" i="2"/>
  <c r="G496" i="2"/>
  <c r="F496" i="2"/>
  <c r="E496" i="2"/>
  <c r="D496" i="2"/>
  <c r="C496" i="2"/>
  <c r="P495" i="2"/>
  <c r="O495" i="2"/>
  <c r="N495" i="2"/>
  <c r="J495" i="2"/>
  <c r="I495" i="2"/>
  <c r="G495" i="2"/>
  <c r="F495" i="2"/>
  <c r="E495" i="2"/>
  <c r="D495" i="2"/>
  <c r="C495" i="2"/>
  <c r="P494" i="2"/>
  <c r="O494" i="2"/>
  <c r="N494" i="2"/>
  <c r="J494" i="2"/>
  <c r="I494" i="2"/>
  <c r="G494" i="2"/>
  <c r="F494" i="2"/>
  <c r="E494" i="2"/>
  <c r="D494" i="2"/>
  <c r="C494" i="2"/>
  <c r="P493" i="2"/>
  <c r="O493" i="2"/>
  <c r="N493" i="2"/>
  <c r="J493" i="2"/>
  <c r="I493" i="2"/>
  <c r="G493" i="2"/>
  <c r="F493" i="2"/>
  <c r="E493" i="2"/>
  <c r="D493" i="2"/>
  <c r="C493" i="2"/>
  <c r="D492" i="2"/>
  <c r="C492" i="2"/>
  <c r="E491" i="2"/>
  <c r="D491" i="2"/>
  <c r="C491" i="2"/>
  <c r="P490" i="2"/>
  <c r="O490" i="2"/>
  <c r="N490" i="2"/>
  <c r="J490" i="2"/>
  <c r="I490" i="2"/>
  <c r="G490" i="2"/>
  <c r="E490" i="2"/>
  <c r="D490" i="2"/>
  <c r="C490" i="2"/>
  <c r="P489" i="2"/>
  <c r="O489" i="2"/>
  <c r="N489" i="2"/>
  <c r="J489" i="2"/>
  <c r="I489" i="2"/>
  <c r="G489" i="2"/>
  <c r="F489" i="2"/>
  <c r="E489" i="2"/>
  <c r="D489" i="2"/>
  <c r="C489" i="2"/>
  <c r="P488" i="2"/>
  <c r="O488" i="2"/>
  <c r="N488" i="2"/>
  <c r="J488" i="2"/>
  <c r="I488" i="2"/>
  <c r="G488" i="2"/>
  <c r="F488" i="2"/>
  <c r="E488" i="2"/>
  <c r="D488" i="2"/>
  <c r="C488" i="2"/>
  <c r="P487" i="2"/>
  <c r="O487" i="2"/>
  <c r="N487" i="2"/>
  <c r="J487" i="2"/>
  <c r="I487" i="2"/>
  <c r="G487" i="2"/>
  <c r="F487" i="2"/>
  <c r="E487" i="2"/>
  <c r="D487" i="2"/>
  <c r="C487" i="2"/>
  <c r="P486" i="2"/>
  <c r="O486" i="2"/>
  <c r="N486" i="2"/>
  <c r="J486" i="2"/>
  <c r="I486" i="2"/>
  <c r="G486" i="2"/>
  <c r="F486" i="2"/>
  <c r="E486" i="2"/>
  <c r="D486" i="2"/>
  <c r="C486" i="2"/>
  <c r="P485" i="2"/>
  <c r="O485" i="2"/>
  <c r="N485" i="2"/>
  <c r="J485" i="2"/>
  <c r="I485" i="2"/>
  <c r="G485" i="2"/>
  <c r="F485" i="2"/>
  <c r="E485" i="2"/>
  <c r="D485" i="2"/>
  <c r="C485" i="2"/>
  <c r="P484" i="2"/>
  <c r="O484" i="2"/>
  <c r="N484" i="2"/>
  <c r="J484" i="2"/>
  <c r="I484" i="2"/>
  <c r="G484" i="2"/>
  <c r="F484" i="2"/>
  <c r="E484" i="2"/>
  <c r="D484" i="2"/>
  <c r="C484" i="2"/>
  <c r="P483" i="2"/>
  <c r="O483" i="2"/>
  <c r="N483" i="2"/>
  <c r="J483" i="2"/>
  <c r="I483" i="2"/>
  <c r="G483" i="2"/>
  <c r="F483" i="2"/>
  <c r="E483" i="2"/>
  <c r="D483" i="2"/>
  <c r="C483" i="2"/>
  <c r="P482" i="2"/>
  <c r="O482" i="2"/>
  <c r="N482" i="2"/>
  <c r="J482" i="2"/>
  <c r="I482" i="2"/>
  <c r="G482" i="2"/>
  <c r="F482" i="2"/>
  <c r="E482" i="2"/>
  <c r="D482" i="2"/>
  <c r="C482" i="2"/>
  <c r="P481" i="2"/>
  <c r="O481" i="2"/>
  <c r="N481" i="2"/>
  <c r="J481" i="2"/>
  <c r="I481" i="2"/>
  <c r="G481" i="2"/>
  <c r="F481" i="2"/>
  <c r="E481" i="2"/>
  <c r="D481" i="2"/>
  <c r="C481" i="2"/>
  <c r="P480" i="2"/>
  <c r="O480" i="2"/>
  <c r="N480" i="2"/>
  <c r="J480" i="2"/>
  <c r="I480" i="2"/>
  <c r="G480" i="2"/>
  <c r="F480" i="2"/>
  <c r="E480" i="2"/>
  <c r="D480" i="2"/>
  <c r="C480" i="2"/>
  <c r="P479" i="2"/>
  <c r="O479" i="2"/>
  <c r="N479" i="2"/>
  <c r="J479" i="2"/>
  <c r="I479" i="2"/>
  <c r="G479" i="2"/>
  <c r="F479" i="2"/>
  <c r="E479" i="2"/>
  <c r="D479" i="2"/>
  <c r="C479" i="2"/>
  <c r="P478" i="2"/>
  <c r="O478" i="2"/>
  <c r="N478" i="2"/>
  <c r="J478" i="2"/>
  <c r="I478" i="2"/>
  <c r="G478" i="2"/>
  <c r="F478" i="2"/>
  <c r="E478" i="2"/>
  <c r="D478" i="2"/>
  <c r="C478" i="2"/>
  <c r="P477" i="2"/>
  <c r="O477" i="2"/>
  <c r="N477" i="2"/>
  <c r="J477" i="2"/>
  <c r="I477" i="2"/>
  <c r="G477" i="2"/>
  <c r="F477" i="2"/>
  <c r="E477" i="2"/>
  <c r="D477" i="2"/>
  <c r="C477" i="2"/>
  <c r="P476" i="2"/>
  <c r="O476" i="2"/>
  <c r="N476" i="2"/>
  <c r="J476" i="2"/>
  <c r="I476" i="2"/>
  <c r="G476" i="2"/>
  <c r="F476" i="2"/>
  <c r="E476" i="2"/>
  <c r="D476" i="2"/>
  <c r="C476" i="2"/>
  <c r="P475" i="2"/>
  <c r="O475" i="2"/>
  <c r="N475" i="2"/>
  <c r="J475" i="2"/>
  <c r="I475" i="2"/>
  <c r="G475" i="2"/>
  <c r="F475" i="2"/>
  <c r="E475" i="2"/>
  <c r="D475" i="2"/>
  <c r="C475" i="2"/>
  <c r="P474" i="2"/>
  <c r="O474" i="2"/>
  <c r="N474" i="2"/>
  <c r="J474" i="2"/>
  <c r="I474" i="2"/>
  <c r="G474" i="2"/>
  <c r="F474" i="2"/>
  <c r="E474" i="2"/>
  <c r="D474" i="2"/>
  <c r="C474" i="2"/>
  <c r="P473" i="2"/>
  <c r="O473" i="2"/>
  <c r="N473" i="2"/>
  <c r="J473" i="2"/>
  <c r="I473" i="2"/>
  <c r="G473" i="2"/>
  <c r="F473" i="2"/>
  <c r="E473" i="2"/>
  <c r="D473" i="2"/>
  <c r="C473" i="2"/>
  <c r="P472" i="2"/>
  <c r="O472" i="2"/>
  <c r="N472" i="2"/>
  <c r="J472" i="2"/>
  <c r="I472" i="2"/>
  <c r="G472" i="2"/>
  <c r="F472" i="2"/>
  <c r="E472" i="2"/>
  <c r="D472" i="2"/>
  <c r="C472" i="2"/>
  <c r="P471" i="2"/>
  <c r="O471" i="2"/>
  <c r="N471" i="2"/>
  <c r="J471" i="2"/>
  <c r="I471" i="2"/>
  <c r="G471" i="2"/>
  <c r="F471" i="2"/>
  <c r="E471" i="2"/>
  <c r="D471" i="2"/>
  <c r="C471" i="2"/>
  <c r="P470" i="2"/>
  <c r="O470" i="2"/>
  <c r="N470" i="2"/>
  <c r="J470" i="2"/>
  <c r="I470" i="2"/>
  <c r="G470" i="2"/>
  <c r="F470" i="2"/>
  <c r="E470" i="2"/>
  <c r="D470" i="2"/>
  <c r="C470" i="2"/>
  <c r="C469" i="2"/>
  <c r="D468" i="2"/>
  <c r="C468" i="2"/>
  <c r="E467" i="2"/>
  <c r="D467" i="2"/>
  <c r="C467" i="2"/>
  <c r="P466" i="2"/>
  <c r="O466" i="2"/>
  <c r="N466" i="2"/>
  <c r="J466" i="2"/>
  <c r="I466" i="2"/>
  <c r="G466" i="2"/>
  <c r="F466" i="2"/>
  <c r="E466" i="2"/>
  <c r="D466" i="2"/>
  <c r="C466" i="2"/>
  <c r="P465" i="2"/>
  <c r="O465" i="2"/>
  <c r="N465" i="2"/>
  <c r="J465" i="2"/>
  <c r="I465" i="2"/>
  <c r="G465" i="2"/>
  <c r="F465" i="2"/>
  <c r="E465" i="2"/>
  <c r="D465" i="2"/>
  <c r="C465" i="2"/>
  <c r="P464" i="2"/>
  <c r="O464" i="2"/>
  <c r="N464" i="2"/>
  <c r="J464" i="2"/>
  <c r="I464" i="2"/>
  <c r="G464" i="2"/>
  <c r="F464" i="2"/>
  <c r="E464" i="2"/>
  <c r="D464" i="2"/>
  <c r="C464" i="2"/>
  <c r="P463" i="2"/>
  <c r="O463" i="2"/>
  <c r="N463" i="2"/>
  <c r="J463" i="2"/>
  <c r="I463" i="2"/>
  <c r="G463" i="2"/>
  <c r="F463" i="2"/>
  <c r="E463" i="2"/>
  <c r="D463" i="2"/>
  <c r="C463" i="2"/>
  <c r="P462" i="2"/>
  <c r="O462" i="2"/>
  <c r="N462" i="2"/>
  <c r="J462" i="2"/>
  <c r="I462" i="2"/>
  <c r="G462" i="2"/>
  <c r="F462" i="2"/>
  <c r="E462" i="2"/>
  <c r="D462" i="2"/>
  <c r="C462" i="2"/>
  <c r="P461" i="2"/>
  <c r="O461" i="2"/>
  <c r="N461" i="2"/>
  <c r="J461" i="2"/>
  <c r="I461" i="2"/>
  <c r="G461" i="2"/>
  <c r="F461" i="2"/>
  <c r="E461" i="2"/>
  <c r="D461" i="2"/>
  <c r="C461" i="2"/>
  <c r="P460" i="2"/>
  <c r="O460" i="2"/>
  <c r="N460" i="2"/>
  <c r="J460" i="2"/>
  <c r="I460" i="2"/>
  <c r="G460" i="2"/>
  <c r="F460" i="2"/>
  <c r="E460" i="2"/>
  <c r="D460" i="2"/>
  <c r="C460" i="2"/>
  <c r="P459" i="2"/>
  <c r="O459" i="2"/>
  <c r="N459" i="2"/>
  <c r="J459" i="2"/>
  <c r="I459" i="2"/>
  <c r="G459" i="2"/>
  <c r="F459" i="2"/>
  <c r="E459" i="2"/>
  <c r="D459" i="2"/>
  <c r="C459" i="2"/>
  <c r="P458" i="2"/>
  <c r="O458" i="2"/>
  <c r="N458" i="2"/>
  <c r="J458" i="2"/>
  <c r="I458" i="2"/>
  <c r="G458" i="2"/>
  <c r="F458" i="2"/>
  <c r="E458" i="2"/>
  <c r="D458" i="2"/>
  <c r="C458" i="2"/>
  <c r="P457" i="2"/>
  <c r="O457" i="2"/>
  <c r="N457" i="2"/>
  <c r="J457" i="2"/>
  <c r="I457" i="2"/>
  <c r="G457" i="2"/>
  <c r="F457" i="2"/>
  <c r="E457" i="2"/>
  <c r="D457" i="2"/>
  <c r="C457" i="2"/>
  <c r="D456" i="2"/>
  <c r="C456" i="2"/>
  <c r="E455" i="2"/>
  <c r="D455" i="2"/>
  <c r="C455" i="2"/>
  <c r="P454" i="2"/>
  <c r="O454" i="2"/>
  <c r="N454" i="2"/>
  <c r="J454" i="2"/>
  <c r="I454" i="2"/>
  <c r="G454" i="2"/>
  <c r="F454" i="2"/>
  <c r="E454" i="2"/>
  <c r="D454" i="2"/>
  <c r="C454" i="2"/>
  <c r="P453" i="2"/>
  <c r="O453" i="2"/>
  <c r="N453" i="2"/>
  <c r="J453" i="2"/>
  <c r="I453" i="2"/>
  <c r="G453" i="2"/>
  <c r="F453" i="2"/>
  <c r="E453" i="2"/>
  <c r="D453" i="2"/>
  <c r="C453" i="2"/>
  <c r="P452" i="2"/>
  <c r="O452" i="2"/>
  <c r="N452" i="2"/>
  <c r="J452" i="2"/>
  <c r="I452" i="2"/>
  <c r="G452" i="2"/>
  <c r="F452" i="2"/>
  <c r="E452" i="2"/>
  <c r="D452" i="2"/>
  <c r="C452" i="2"/>
  <c r="P451" i="2"/>
  <c r="O451" i="2"/>
  <c r="N451" i="2"/>
  <c r="J451" i="2"/>
  <c r="I451" i="2"/>
  <c r="G451" i="2"/>
  <c r="F451" i="2"/>
  <c r="E451" i="2"/>
  <c r="D451" i="2"/>
  <c r="C451" i="2"/>
  <c r="P450" i="2"/>
  <c r="O450" i="2"/>
  <c r="N450" i="2"/>
  <c r="J450" i="2"/>
  <c r="I450" i="2"/>
  <c r="G450" i="2"/>
  <c r="F450" i="2"/>
  <c r="E450" i="2"/>
  <c r="D450" i="2"/>
  <c r="C450" i="2"/>
  <c r="P449" i="2"/>
  <c r="O449" i="2"/>
  <c r="N449" i="2"/>
  <c r="J449" i="2"/>
  <c r="I449" i="2"/>
  <c r="G449" i="2"/>
  <c r="F449" i="2"/>
  <c r="E449" i="2"/>
  <c r="D449" i="2"/>
  <c r="C449" i="2"/>
  <c r="P448" i="2"/>
  <c r="O448" i="2"/>
  <c r="N448" i="2"/>
  <c r="J448" i="2"/>
  <c r="I448" i="2"/>
  <c r="G448" i="2"/>
  <c r="F448" i="2"/>
  <c r="E448" i="2"/>
  <c r="D448" i="2"/>
  <c r="C448" i="2"/>
  <c r="P447" i="2"/>
  <c r="O447" i="2"/>
  <c r="N447" i="2"/>
  <c r="J447" i="2"/>
  <c r="I447" i="2"/>
  <c r="G447" i="2"/>
  <c r="F447" i="2"/>
  <c r="E447" i="2"/>
  <c r="D447" i="2"/>
  <c r="C447" i="2"/>
  <c r="P446" i="2"/>
  <c r="O446" i="2"/>
  <c r="N446" i="2"/>
  <c r="J446" i="2"/>
  <c r="I446" i="2"/>
  <c r="G446" i="2"/>
  <c r="F446" i="2"/>
  <c r="E446" i="2"/>
  <c r="D446" i="2"/>
  <c r="C446" i="2"/>
  <c r="E445" i="2"/>
  <c r="D445" i="2"/>
  <c r="C445" i="2"/>
  <c r="P444" i="2"/>
  <c r="O444" i="2"/>
  <c r="N444" i="2"/>
  <c r="J444" i="2"/>
  <c r="I444" i="2"/>
  <c r="G444" i="2"/>
  <c r="E444" i="2"/>
  <c r="D444" i="2"/>
  <c r="C444" i="2"/>
  <c r="D443" i="2"/>
  <c r="C443" i="2"/>
  <c r="E442" i="2"/>
  <c r="D442" i="2"/>
  <c r="C442" i="2"/>
  <c r="P441" i="2"/>
  <c r="O441" i="2"/>
  <c r="N441" i="2"/>
  <c r="J441" i="2"/>
  <c r="I441" i="2"/>
  <c r="G441" i="2"/>
  <c r="F441" i="2"/>
  <c r="E441" i="2"/>
  <c r="D441" i="2"/>
  <c r="C441" i="2"/>
  <c r="E440" i="2"/>
  <c r="D440" i="2"/>
  <c r="C440" i="2"/>
  <c r="P439" i="2"/>
  <c r="O439" i="2"/>
  <c r="N439" i="2"/>
  <c r="J439" i="2"/>
  <c r="I439" i="2"/>
  <c r="G439" i="2"/>
  <c r="E439" i="2"/>
  <c r="D439" i="2"/>
  <c r="C439" i="2"/>
  <c r="P438" i="2"/>
  <c r="O438" i="2"/>
  <c r="N438" i="2"/>
  <c r="J438" i="2"/>
  <c r="I438" i="2"/>
  <c r="G438" i="2"/>
  <c r="E438" i="2"/>
  <c r="D438" i="2"/>
  <c r="C438" i="2"/>
  <c r="P437" i="2"/>
  <c r="O437" i="2"/>
  <c r="N437" i="2"/>
  <c r="J437" i="2"/>
  <c r="I437" i="2"/>
  <c r="G437" i="2"/>
  <c r="E437" i="2"/>
  <c r="D437" i="2"/>
  <c r="C437" i="2"/>
  <c r="D436" i="2"/>
  <c r="C436" i="2"/>
  <c r="E435" i="2"/>
  <c r="D435" i="2"/>
  <c r="C435" i="2"/>
  <c r="P434" i="2"/>
  <c r="O434" i="2"/>
  <c r="N434" i="2"/>
  <c r="J434" i="2"/>
  <c r="I434" i="2"/>
  <c r="G434" i="2"/>
  <c r="F434" i="2"/>
  <c r="E434" i="2"/>
  <c r="D434" i="2"/>
  <c r="C434" i="2"/>
  <c r="P433" i="2"/>
  <c r="O433" i="2"/>
  <c r="N433" i="2"/>
  <c r="J433" i="2"/>
  <c r="I433" i="2"/>
  <c r="G433" i="2"/>
  <c r="F433" i="2"/>
  <c r="E433" i="2"/>
  <c r="D433" i="2"/>
  <c r="C433" i="2"/>
  <c r="P432" i="2"/>
  <c r="O432" i="2"/>
  <c r="N432" i="2"/>
  <c r="J432" i="2"/>
  <c r="I432" i="2"/>
  <c r="G432" i="2"/>
  <c r="F432" i="2"/>
  <c r="E432" i="2"/>
  <c r="D432" i="2"/>
  <c r="C432" i="2"/>
  <c r="P431" i="2"/>
  <c r="O431" i="2"/>
  <c r="N431" i="2"/>
  <c r="J431" i="2"/>
  <c r="I431" i="2"/>
  <c r="G431" i="2"/>
  <c r="F431" i="2"/>
  <c r="E431" i="2"/>
  <c r="D431" i="2"/>
  <c r="C431" i="2"/>
  <c r="P430" i="2"/>
  <c r="O430" i="2"/>
  <c r="N430" i="2"/>
  <c r="J430" i="2"/>
  <c r="I430" i="2"/>
  <c r="G430" i="2"/>
  <c r="F430" i="2"/>
  <c r="E430" i="2"/>
  <c r="D430" i="2"/>
  <c r="C430" i="2"/>
  <c r="P429" i="2"/>
  <c r="O429" i="2"/>
  <c r="N429" i="2"/>
  <c r="J429" i="2"/>
  <c r="I429" i="2"/>
  <c r="G429" i="2"/>
  <c r="F429" i="2"/>
  <c r="E429" i="2"/>
  <c r="D429" i="2"/>
  <c r="C429" i="2"/>
  <c r="P428" i="2"/>
  <c r="O428" i="2"/>
  <c r="N428" i="2"/>
  <c r="J428" i="2"/>
  <c r="I428" i="2"/>
  <c r="G428" i="2"/>
  <c r="F428" i="2"/>
  <c r="E428" i="2"/>
  <c r="D428" i="2"/>
  <c r="C428" i="2"/>
  <c r="P427" i="2"/>
  <c r="O427" i="2"/>
  <c r="N427" i="2"/>
  <c r="J427" i="2"/>
  <c r="I427" i="2"/>
  <c r="G427" i="2"/>
  <c r="F427" i="2"/>
  <c r="E427" i="2"/>
  <c r="D427" i="2"/>
  <c r="C427" i="2"/>
  <c r="P426" i="2"/>
  <c r="O426" i="2"/>
  <c r="N426" i="2"/>
  <c r="J426" i="2"/>
  <c r="I426" i="2"/>
  <c r="G426" i="2"/>
  <c r="F426" i="2"/>
  <c r="E426" i="2"/>
  <c r="D426" i="2"/>
  <c r="C426" i="2"/>
  <c r="P425" i="2"/>
  <c r="O425" i="2"/>
  <c r="N425" i="2"/>
  <c r="J425" i="2"/>
  <c r="I425" i="2"/>
  <c r="G425" i="2"/>
  <c r="F425" i="2"/>
  <c r="E425" i="2"/>
  <c r="D425" i="2"/>
  <c r="C425" i="2"/>
  <c r="D424" i="2"/>
  <c r="C424" i="2"/>
  <c r="E423" i="2"/>
  <c r="D423" i="2"/>
  <c r="C423" i="2"/>
  <c r="P422" i="2"/>
  <c r="O422" i="2"/>
  <c r="N422" i="2"/>
  <c r="J422" i="2"/>
  <c r="I422" i="2"/>
  <c r="G422" i="2"/>
  <c r="F422" i="2"/>
  <c r="E422" i="2"/>
  <c r="D422" i="2"/>
  <c r="C422" i="2"/>
  <c r="P421" i="2"/>
  <c r="O421" i="2"/>
  <c r="N421" i="2"/>
  <c r="J421" i="2"/>
  <c r="I421" i="2"/>
  <c r="G421" i="2"/>
  <c r="F421" i="2"/>
  <c r="E421" i="2"/>
  <c r="D421" i="2"/>
  <c r="C421" i="2"/>
  <c r="P420" i="2"/>
  <c r="O420" i="2"/>
  <c r="N420" i="2"/>
  <c r="J420" i="2"/>
  <c r="I420" i="2"/>
  <c r="G420" i="2"/>
  <c r="F420" i="2"/>
  <c r="E420" i="2"/>
  <c r="D420" i="2"/>
  <c r="C420" i="2"/>
  <c r="P419" i="2"/>
  <c r="O419" i="2"/>
  <c r="N419" i="2"/>
  <c r="J419" i="2"/>
  <c r="I419" i="2"/>
  <c r="G419" i="2"/>
  <c r="F419" i="2"/>
  <c r="E419" i="2"/>
  <c r="D419" i="2"/>
  <c r="C419" i="2"/>
  <c r="P418" i="2"/>
  <c r="O418" i="2"/>
  <c r="N418" i="2"/>
  <c r="J418" i="2"/>
  <c r="I418" i="2"/>
  <c r="G418" i="2"/>
  <c r="F418" i="2"/>
  <c r="E418" i="2"/>
  <c r="D418" i="2"/>
  <c r="C418" i="2"/>
  <c r="P417" i="2"/>
  <c r="O417" i="2"/>
  <c r="N417" i="2"/>
  <c r="J417" i="2"/>
  <c r="I417" i="2"/>
  <c r="G417" i="2"/>
  <c r="F417" i="2"/>
  <c r="E417" i="2"/>
  <c r="D417" i="2"/>
  <c r="C417" i="2"/>
  <c r="P416" i="2"/>
  <c r="O416" i="2"/>
  <c r="N416" i="2"/>
  <c r="J416" i="2"/>
  <c r="I416" i="2"/>
  <c r="G416" i="2"/>
  <c r="F416" i="2"/>
  <c r="E416" i="2"/>
  <c r="D416" i="2"/>
  <c r="C416" i="2"/>
  <c r="P415" i="2"/>
  <c r="O415" i="2"/>
  <c r="N415" i="2"/>
  <c r="J415" i="2"/>
  <c r="I415" i="2"/>
  <c r="G415" i="2"/>
  <c r="F415" i="2"/>
  <c r="E415" i="2"/>
  <c r="D415" i="2"/>
  <c r="C415" i="2"/>
  <c r="E414" i="2"/>
  <c r="D414" i="2"/>
  <c r="C414" i="2"/>
  <c r="P413" i="2"/>
  <c r="O413" i="2"/>
  <c r="N413" i="2"/>
  <c r="J413" i="2"/>
  <c r="I413" i="2"/>
  <c r="G413" i="2"/>
  <c r="E413" i="2"/>
  <c r="D413" i="2"/>
  <c r="C413" i="2"/>
  <c r="P412" i="2"/>
  <c r="O412" i="2"/>
  <c r="N412" i="2"/>
  <c r="J412" i="2"/>
  <c r="I412" i="2"/>
  <c r="G412" i="2"/>
  <c r="E412" i="2"/>
  <c r="D412" i="2"/>
  <c r="C412" i="2"/>
  <c r="P411" i="2"/>
  <c r="O411" i="2"/>
  <c r="N411" i="2"/>
  <c r="J411" i="2"/>
  <c r="I411" i="2"/>
  <c r="G411" i="2"/>
  <c r="E411" i="2"/>
  <c r="D411" i="2"/>
  <c r="C411" i="2"/>
  <c r="D410" i="2"/>
  <c r="C410" i="2"/>
  <c r="E409" i="2"/>
  <c r="D409" i="2"/>
  <c r="C409" i="2"/>
  <c r="P408" i="2"/>
  <c r="O408" i="2"/>
  <c r="N408" i="2"/>
  <c r="J408" i="2"/>
  <c r="I408" i="2"/>
  <c r="G408" i="2"/>
  <c r="F408" i="2"/>
  <c r="E408" i="2"/>
  <c r="D408" i="2"/>
  <c r="C408" i="2"/>
  <c r="P407" i="2"/>
  <c r="O407" i="2"/>
  <c r="N407" i="2"/>
  <c r="J407" i="2"/>
  <c r="I407" i="2"/>
  <c r="G407" i="2"/>
  <c r="F407" i="2"/>
  <c r="E407" i="2"/>
  <c r="D407" i="2"/>
  <c r="C407" i="2"/>
  <c r="P406" i="2"/>
  <c r="O406" i="2"/>
  <c r="N406" i="2"/>
  <c r="J406" i="2"/>
  <c r="I406" i="2"/>
  <c r="G406" i="2"/>
  <c r="F406" i="2"/>
  <c r="E406" i="2"/>
  <c r="D406" i="2"/>
  <c r="C406" i="2"/>
  <c r="P405" i="2"/>
  <c r="O405" i="2"/>
  <c r="N405" i="2"/>
  <c r="J405" i="2"/>
  <c r="I405" i="2"/>
  <c r="G405" i="2"/>
  <c r="F405" i="2"/>
  <c r="E405" i="2"/>
  <c r="D405" i="2"/>
  <c r="C405" i="2"/>
  <c r="P404" i="2"/>
  <c r="O404" i="2"/>
  <c r="N404" i="2"/>
  <c r="J404" i="2"/>
  <c r="I404" i="2"/>
  <c r="G404" i="2"/>
  <c r="F404" i="2"/>
  <c r="E404" i="2"/>
  <c r="D404" i="2"/>
  <c r="C404" i="2"/>
  <c r="P403" i="2"/>
  <c r="O403" i="2"/>
  <c r="N403" i="2"/>
  <c r="J403" i="2"/>
  <c r="I403" i="2"/>
  <c r="G403" i="2"/>
  <c r="F403" i="2"/>
  <c r="E403" i="2"/>
  <c r="D403" i="2"/>
  <c r="C403" i="2"/>
  <c r="P402" i="2"/>
  <c r="O402" i="2"/>
  <c r="N402" i="2"/>
  <c r="J402" i="2"/>
  <c r="I402" i="2"/>
  <c r="G402" i="2"/>
  <c r="F402" i="2"/>
  <c r="E402" i="2"/>
  <c r="D402" i="2"/>
  <c r="C402" i="2"/>
  <c r="E401" i="2"/>
  <c r="D401" i="2"/>
  <c r="C401" i="2"/>
  <c r="P400" i="2"/>
  <c r="O400" i="2"/>
  <c r="N400" i="2"/>
  <c r="J400" i="2"/>
  <c r="I400" i="2"/>
  <c r="G400" i="2"/>
  <c r="E400" i="2"/>
  <c r="D400" i="2"/>
  <c r="C400" i="2"/>
  <c r="P399" i="2"/>
  <c r="O399" i="2"/>
  <c r="N399" i="2"/>
  <c r="J399" i="2"/>
  <c r="I399" i="2"/>
  <c r="G399" i="2"/>
  <c r="E399" i="2"/>
  <c r="D399" i="2"/>
  <c r="C399" i="2"/>
  <c r="P398" i="2"/>
  <c r="O398" i="2"/>
  <c r="N398" i="2"/>
  <c r="J398" i="2"/>
  <c r="I398" i="2"/>
  <c r="G398" i="2"/>
  <c r="E398" i="2"/>
  <c r="D398" i="2"/>
  <c r="C398" i="2"/>
  <c r="D397" i="2"/>
  <c r="C397" i="2"/>
  <c r="E396" i="2"/>
  <c r="D396" i="2"/>
  <c r="C396" i="2"/>
  <c r="P395" i="2"/>
  <c r="O395" i="2"/>
  <c r="N395" i="2"/>
  <c r="J395" i="2"/>
  <c r="I395" i="2"/>
  <c r="G395" i="2"/>
  <c r="F395" i="2"/>
  <c r="E395" i="2"/>
  <c r="D395" i="2"/>
  <c r="C395" i="2"/>
  <c r="P394" i="2"/>
  <c r="O394" i="2"/>
  <c r="N394" i="2"/>
  <c r="J394" i="2"/>
  <c r="I394" i="2"/>
  <c r="G394" i="2"/>
  <c r="F394" i="2"/>
  <c r="E394" i="2"/>
  <c r="D394" i="2"/>
  <c r="C394" i="2"/>
  <c r="P393" i="2"/>
  <c r="O393" i="2"/>
  <c r="N393" i="2"/>
  <c r="J393" i="2"/>
  <c r="I393" i="2"/>
  <c r="G393" i="2"/>
  <c r="F393" i="2"/>
  <c r="E393" i="2"/>
  <c r="D393" i="2"/>
  <c r="C393" i="2"/>
  <c r="P392" i="2"/>
  <c r="O392" i="2"/>
  <c r="N392" i="2"/>
  <c r="J392" i="2"/>
  <c r="I392" i="2"/>
  <c r="G392" i="2"/>
  <c r="F392" i="2"/>
  <c r="E392" i="2"/>
  <c r="D392" i="2"/>
  <c r="C392" i="2"/>
  <c r="P391" i="2"/>
  <c r="O391" i="2"/>
  <c r="N391" i="2"/>
  <c r="J391" i="2"/>
  <c r="I391" i="2"/>
  <c r="G391" i="2"/>
  <c r="F391" i="2"/>
  <c r="E391" i="2"/>
  <c r="D391" i="2"/>
  <c r="C391" i="2"/>
  <c r="P390" i="2"/>
  <c r="O390" i="2"/>
  <c r="N390" i="2"/>
  <c r="J390" i="2"/>
  <c r="I390" i="2"/>
  <c r="G390" i="2"/>
  <c r="F390" i="2"/>
  <c r="E390" i="2"/>
  <c r="D390" i="2"/>
  <c r="C390" i="2"/>
  <c r="P389" i="2"/>
  <c r="O389" i="2"/>
  <c r="N389" i="2"/>
  <c r="J389" i="2"/>
  <c r="I389" i="2"/>
  <c r="G389" i="2"/>
  <c r="F389" i="2"/>
  <c r="E389" i="2"/>
  <c r="D389" i="2"/>
  <c r="C389" i="2"/>
  <c r="P388" i="2"/>
  <c r="O388" i="2"/>
  <c r="N388" i="2"/>
  <c r="J388" i="2"/>
  <c r="I388" i="2"/>
  <c r="G388" i="2"/>
  <c r="F388" i="2"/>
  <c r="E388" i="2"/>
  <c r="D388" i="2"/>
  <c r="C388" i="2"/>
  <c r="P387" i="2"/>
  <c r="O387" i="2"/>
  <c r="N387" i="2"/>
  <c r="J387" i="2"/>
  <c r="I387" i="2"/>
  <c r="G387" i="2"/>
  <c r="F387" i="2"/>
  <c r="E387" i="2"/>
  <c r="D387" i="2"/>
  <c r="C387" i="2"/>
  <c r="P386" i="2"/>
  <c r="O386" i="2"/>
  <c r="N386" i="2"/>
  <c r="J386" i="2"/>
  <c r="I386" i="2"/>
  <c r="G386" i="2"/>
  <c r="F386" i="2"/>
  <c r="E386" i="2"/>
  <c r="D386" i="2"/>
  <c r="C386" i="2"/>
  <c r="D385" i="2"/>
  <c r="C385" i="2"/>
  <c r="E384" i="2"/>
  <c r="D384" i="2"/>
  <c r="C384" i="2"/>
  <c r="P383" i="2"/>
  <c r="O383" i="2"/>
  <c r="N383" i="2"/>
  <c r="J383" i="2"/>
  <c r="I383" i="2"/>
  <c r="G383" i="2"/>
  <c r="F383" i="2"/>
  <c r="E383" i="2"/>
  <c r="D383" i="2"/>
  <c r="C383" i="2"/>
  <c r="P382" i="2"/>
  <c r="O382" i="2"/>
  <c r="N382" i="2"/>
  <c r="J382" i="2"/>
  <c r="I382" i="2"/>
  <c r="G382" i="2"/>
  <c r="F382" i="2"/>
  <c r="E382" i="2"/>
  <c r="D382" i="2"/>
  <c r="C382" i="2"/>
  <c r="P381" i="2"/>
  <c r="O381" i="2"/>
  <c r="N381" i="2"/>
  <c r="J381" i="2"/>
  <c r="I381" i="2"/>
  <c r="G381" i="2"/>
  <c r="F381" i="2"/>
  <c r="E381" i="2"/>
  <c r="D381" i="2"/>
  <c r="C381" i="2"/>
  <c r="P380" i="2"/>
  <c r="O380" i="2"/>
  <c r="N380" i="2"/>
  <c r="J380" i="2"/>
  <c r="I380" i="2"/>
  <c r="G380" i="2"/>
  <c r="F380" i="2"/>
  <c r="E380" i="2"/>
  <c r="D380" i="2"/>
  <c r="C380" i="2"/>
  <c r="P379" i="2"/>
  <c r="O379" i="2"/>
  <c r="N379" i="2"/>
  <c r="J379" i="2"/>
  <c r="I379" i="2"/>
  <c r="G379" i="2"/>
  <c r="F379" i="2"/>
  <c r="E379" i="2"/>
  <c r="D379" i="2"/>
  <c r="C379" i="2"/>
  <c r="P378" i="2"/>
  <c r="O378" i="2"/>
  <c r="N378" i="2"/>
  <c r="J378" i="2"/>
  <c r="I378" i="2"/>
  <c r="G378" i="2"/>
  <c r="F378" i="2"/>
  <c r="E378" i="2"/>
  <c r="D378" i="2"/>
  <c r="C378" i="2"/>
  <c r="P377" i="2"/>
  <c r="O377" i="2"/>
  <c r="N377" i="2"/>
  <c r="J377" i="2"/>
  <c r="I377" i="2"/>
  <c r="G377" i="2"/>
  <c r="F377" i="2"/>
  <c r="E377" i="2"/>
  <c r="D377" i="2"/>
  <c r="C377" i="2"/>
  <c r="P376" i="2"/>
  <c r="O376" i="2"/>
  <c r="N376" i="2"/>
  <c r="J376" i="2"/>
  <c r="I376" i="2"/>
  <c r="G376" i="2"/>
  <c r="F376" i="2"/>
  <c r="E376" i="2"/>
  <c r="D376" i="2"/>
  <c r="C376" i="2"/>
  <c r="P375" i="2"/>
  <c r="O375" i="2"/>
  <c r="N375" i="2"/>
  <c r="J375" i="2"/>
  <c r="I375" i="2"/>
  <c r="G375" i="2"/>
  <c r="F375" i="2"/>
  <c r="E375" i="2"/>
  <c r="D375" i="2"/>
  <c r="C375" i="2"/>
  <c r="P374" i="2"/>
  <c r="O374" i="2"/>
  <c r="N374" i="2"/>
  <c r="J374" i="2"/>
  <c r="I374" i="2"/>
  <c r="G374" i="2"/>
  <c r="F374" i="2"/>
  <c r="E374" i="2"/>
  <c r="D374" i="2"/>
  <c r="C374" i="2"/>
  <c r="D373" i="2"/>
  <c r="C373" i="2"/>
  <c r="E372" i="2"/>
  <c r="D372" i="2"/>
  <c r="C372" i="2"/>
  <c r="P371" i="2"/>
  <c r="O371" i="2"/>
  <c r="N371" i="2"/>
  <c r="J371" i="2"/>
  <c r="I371" i="2"/>
  <c r="G371" i="2"/>
  <c r="F371" i="2"/>
  <c r="E371" i="2"/>
  <c r="D371" i="2"/>
  <c r="C371" i="2"/>
  <c r="P370" i="2"/>
  <c r="O370" i="2"/>
  <c r="N370" i="2"/>
  <c r="J370" i="2"/>
  <c r="I370" i="2"/>
  <c r="G370" i="2"/>
  <c r="F370" i="2"/>
  <c r="E370" i="2"/>
  <c r="D370" i="2"/>
  <c r="C370" i="2"/>
  <c r="P369" i="2"/>
  <c r="O369" i="2"/>
  <c r="N369" i="2"/>
  <c r="J369" i="2"/>
  <c r="I369" i="2"/>
  <c r="G369" i="2"/>
  <c r="F369" i="2"/>
  <c r="E369" i="2"/>
  <c r="D369" i="2"/>
  <c r="C369" i="2"/>
  <c r="J368" i="2"/>
  <c r="E368" i="2"/>
  <c r="D368" i="2"/>
  <c r="C368" i="2"/>
  <c r="P367" i="2"/>
  <c r="O367" i="2"/>
  <c r="N367" i="2"/>
  <c r="J367" i="2"/>
  <c r="I367" i="2"/>
  <c r="G367" i="2"/>
  <c r="E367" i="2"/>
  <c r="D367" i="2"/>
  <c r="C367" i="2"/>
  <c r="D366" i="2"/>
  <c r="C366" i="2"/>
  <c r="E365" i="2"/>
  <c r="D365" i="2"/>
  <c r="C365" i="2"/>
  <c r="P364" i="2"/>
  <c r="O364" i="2"/>
  <c r="N364" i="2"/>
  <c r="J364" i="2"/>
  <c r="I364" i="2"/>
  <c r="G364" i="2"/>
  <c r="F364" i="2"/>
  <c r="E364" i="2"/>
  <c r="D364" i="2"/>
  <c r="C364" i="2"/>
  <c r="P363" i="2"/>
  <c r="O363" i="2"/>
  <c r="N363" i="2"/>
  <c r="J363" i="2"/>
  <c r="I363" i="2"/>
  <c r="G363" i="2"/>
  <c r="F363" i="2"/>
  <c r="E363" i="2"/>
  <c r="D363" i="2"/>
  <c r="C363" i="2"/>
  <c r="P362" i="2"/>
  <c r="O362" i="2"/>
  <c r="N362" i="2"/>
  <c r="J362" i="2"/>
  <c r="I362" i="2"/>
  <c r="G362" i="2"/>
  <c r="F362" i="2"/>
  <c r="E362" i="2"/>
  <c r="D362" i="2"/>
  <c r="C362" i="2"/>
  <c r="P361" i="2"/>
  <c r="O361" i="2"/>
  <c r="N361" i="2"/>
  <c r="J361" i="2"/>
  <c r="I361" i="2"/>
  <c r="G361" i="2"/>
  <c r="F361" i="2"/>
  <c r="E361" i="2"/>
  <c r="D361" i="2"/>
  <c r="C361" i="2"/>
  <c r="P360" i="2"/>
  <c r="O360" i="2"/>
  <c r="N360" i="2"/>
  <c r="J360" i="2"/>
  <c r="I360" i="2"/>
  <c r="G360" i="2"/>
  <c r="F360" i="2"/>
  <c r="E360" i="2"/>
  <c r="D360" i="2"/>
  <c r="C360" i="2"/>
  <c r="D359" i="2"/>
  <c r="C359" i="2"/>
  <c r="E358" i="2"/>
  <c r="D358" i="2"/>
  <c r="C358" i="2"/>
  <c r="P357" i="2"/>
  <c r="O357" i="2"/>
  <c r="N357" i="2"/>
  <c r="J357" i="2"/>
  <c r="I357" i="2"/>
  <c r="G357" i="2"/>
  <c r="F357" i="2"/>
  <c r="E357" i="2"/>
  <c r="D357" i="2"/>
  <c r="C357" i="2"/>
  <c r="P356" i="2"/>
  <c r="O356" i="2"/>
  <c r="N356" i="2"/>
  <c r="J356" i="2"/>
  <c r="I356" i="2"/>
  <c r="G356" i="2"/>
  <c r="F356" i="2"/>
  <c r="E356" i="2"/>
  <c r="D356" i="2"/>
  <c r="C356" i="2"/>
  <c r="E355" i="2"/>
  <c r="D355" i="2"/>
  <c r="C355" i="2"/>
  <c r="P354" i="2"/>
  <c r="O354" i="2"/>
  <c r="N354" i="2"/>
  <c r="J354" i="2"/>
  <c r="I354" i="2"/>
  <c r="G354" i="2"/>
  <c r="E354" i="2"/>
  <c r="D354" i="2"/>
  <c r="C354" i="2"/>
  <c r="P353" i="2"/>
  <c r="O353" i="2"/>
  <c r="N353" i="2"/>
  <c r="J353" i="2"/>
  <c r="I353" i="2"/>
  <c r="G353" i="2"/>
  <c r="E353" i="2"/>
  <c r="D353" i="2"/>
  <c r="C353" i="2"/>
  <c r="P352" i="2"/>
  <c r="O352" i="2"/>
  <c r="N352" i="2"/>
  <c r="J352" i="2"/>
  <c r="I352" i="2"/>
  <c r="G352" i="2"/>
  <c r="E352" i="2"/>
  <c r="D352" i="2"/>
  <c r="C352" i="2"/>
  <c r="D351" i="2"/>
  <c r="C351" i="2"/>
  <c r="E350" i="2"/>
  <c r="D350" i="2"/>
  <c r="C350" i="2"/>
  <c r="P349" i="2"/>
  <c r="O349" i="2"/>
  <c r="N349" i="2"/>
  <c r="J349" i="2"/>
  <c r="I349" i="2"/>
  <c r="G349" i="2"/>
  <c r="F349" i="2"/>
  <c r="E349" i="2"/>
  <c r="D349" i="2"/>
  <c r="C349" i="2"/>
  <c r="P348" i="2"/>
  <c r="O348" i="2"/>
  <c r="N348" i="2"/>
  <c r="J348" i="2"/>
  <c r="I348" i="2"/>
  <c r="G348" i="2"/>
  <c r="F348" i="2"/>
  <c r="E348" i="2"/>
  <c r="D348" i="2"/>
  <c r="C348" i="2"/>
  <c r="P347" i="2"/>
  <c r="O347" i="2"/>
  <c r="N347" i="2"/>
  <c r="J347" i="2"/>
  <c r="I347" i="2"/>
  <c r="G347" i="2"/>
  <c r="F347" i="2"/>
  <c r="E347" i="2"/>
  <c r="D347" i="2"/>
  <c r="C347" i="2"/>
  <c r="P346" i="2"/>
  <c r="O346" i="2"/>
  <c r="N346" i="2"/>
  <c r="J346" i="2"/>
  <c r="I346" i="2"/>
  <c r="G346" i="2"/>
  <c r="F346" i="2"/>
  <c r="E346" i="2"/>
  <c r="D346" i="2"/>
  <c r="C346" i="2"/>
  <c r="P345" i="2"/>
  <c r="O345" i="2"/>
  <c r="N345" i="2"/>
  <c r="J345" i="2"/>
  <c r="I345" i="2"/>
  <c r="G345" i="2"/>
  <c r="F345" i="2"/>
  <c r="E345" i="2"/>
  <c r="D345" i="2"/>
  <c r="C345" i="2"/>
  <c r="P344" i="2"/>
  <c r="O344" i="2"/>
  <c r="N344" i="2"/>
  <c r="J344" i="2"/>
  <c r="I344" i="2"/>
  <c r="G344" i="2"/>
  <c r="F344" i="2"/>
  <c r="E344" i="2"/>
  <c r="D344" i="2"/>
  <c r="C344" i="2"/>
  <c r="E343" i="2"/>
  <c r="D343" i="2"/>
  <c r="C343" i="2"/>
  <c r="P342" i="2"/>
  <c r="O342" i="2"/>
  <c r="N342" i="2"/>
  <c r="J342" i="2"/>
  <c r="I342" i="2"/>
  <c r="G342" i="2"/>
  <c r="E342" i="2"/>
  <c r="D342" i="2"/>
  <c r="C342" i="2"/>
  <c r="P341" i="2"/>
  <c r="O341" i="2"/>
  <c r="N341" i="2"/>
  <c r="J341" i="2"/>
  <c r="I341" i="2"/>
  <c r="G341" i="2"/>
  <c r="E341" i="2"/>
  <c r="D341" i="2"/>
  <c r="C341" i="2"/>
  <c r="D340" i="2"/>
  <c r="C340" i="2"/>
  <c r="E339" i="2"/>
  <c r="D339" i="2"/>
  <c r="C339" i="2"/>
  <c r="P338" i="2"/>
  <c r="O338" i="2"/>
  <c r="N338" i="2"/>
  <c r="J338" i="2"/>
  <c r="I338" i="2"/>
  <c r="G338" i="2"/>
  <c r="F338" i="2"/>
  <c r="E338" i="2"/>
  <c r="D338" i="2"/>
  <c r="C338" i="2"/>
  <c r="P337" i="2"/>
  <c r="O337" i="2"/>
  <c r="N337" i="2"/>
  <c r="J337" i="2"/>
  <c r="I337" i="2"/>
  <c r="G337" i="2"/>
  <c r="F337" i="2"/>
  <c r="E337" i="2"/>
  <c r="D337" i="2"/>
  <c r="C337" i="2"/>
  <c r="P336" i="2"/>
  <c r="O336" i="2"/>
  <c r="N336" i="2"/>
  <c r="J336" i="2"/>
  <c r="I336" i="2"/>
  <c r="G336" i="2"/>
  <c r="F336" i="2"/>
  <c r="E336" i="2"/>
  <c r="D336" i="2"/>
  <c r="C336" i="2"/>
  <c r="P335" i="2"/>
  <c r="O335" i="2"/>
  <c r="N335" i="2"/>
  <c r="J335" i="2"/>
  <c r="I335" i="2"/>
  <c r="G335" i="2"/>
  <c r="F335" i="2"/>
  <c r="E335" i="2"/>
  <c r="D335" i="2"/>
  <c r="C335" i="2"/>
  <c r="P334" i="2"/>
  <c r="O334" i="2"/>
  <c r="N334" i="2"/>
  <c r="J334" i="2"/>
  <c r="I334" i="2"/>
  <c r="G334" i="2"/>
  <c r="F334" i="2"/>
  <c r="E334" i="2"/>
  <c r="D334" i="2"/>
  <c r="C334" i="2"/>
  <c r="P333" i="2"/>
  <c r="O333" i="2"/>
  <c r="N333" i="2"/>
  <c r="J333" i="2"/>
  <c r="I333" i="2"/>
  <c r="G333" i="2"/>
  <c r="F333" i="2"/>
  <c r="E333" i="2"/>
  <c r="D333" i="2"/>
  <c r="C333" i="2"/>
  <c r="P332" i="2"/>
  <c r="O332" i="2"/>
  <c r="N332" i="2"/>
  <c r="J332" i="2"/>
  <c r="I332" i="2"/>
  <c r="G332" i="2"/>
  <c r="F332" i="2"/>
  <c r="E332" i="2"/>
  <c r="D332" i="2"/>
  <c r="C332" i="2"/>
  <c r="P331" i="2"/>
  <c r="O331" i="2"/>
  <c r="N331" i="2"/>
  <c r="J331" i="2"/>
  <c r="I331" i="2"/>
  <c r="G331" i="2"/>
  <c r="F331" i="2"/>
  <c r="E331" i="2"/>
  <c r="D331" i="2"/>
  <c r="C331" i="2"/>
  <c r="P330" i="2"/>
  <c r="O330" i="2"/>
  <c r="N330" i="2"/>
  <c r="J330" i="2"/>
  <c r="I330" i="2"/>
  <c r="G330" i="2"/>
  <c r="F330" i="2"/>
  <c r="E330" i="2"/>
  <c r="D330" i="2"/>
  <c r="C330" i="2"/>
  <c r="P329" i="2"/>
  <c r="O329" i="2"/>
  <c r="N329" i="2"/>
  <c r="J329" i="2"/>
  <c r="I329" i="2"/>
  <c r="G329" i="2"/>
  <c r="F329" i="2"/>
  <c r="E329" i="2"/>
  <c r="D329" i="2"/>
  <c r="C329" i="2"/>
  <c r="P328" i="2"/>
  <c r="O328" i="2"/>
  <c r="N328" i="2"/>
  <c r="J328" i="2"/>
  <c r="I328" i="2"/>
  <c r="G328" i="2"/>
  <c r="F328" i="2"/>
  <c r="E328" i="2"/>
  <c r="D328" i="2"/>
  <c r="C328" i="2"/>
  <c r="P327" i="2"/>
  <c r="O327" i="2"/>
  <c r="N327" i="2"/>
  <c r="J327" i="2"/>
  <c r="I327" i="2"/>
  <c r="G327" i="2"/>
  <c r="F327" i="2"/>
  <c r="E327" i="2"/>
  <c r="D327" i="2"/>
  <c r="C327" i="2"/>
  <c r="D326" i="2"/>
  <c r="C326" i="2"/>
  <c r="E325" i="2"/>
  <c r="D325" i="2"/>
  <c r="C325" i="2"/>
  <c r="P324" i="2"/>
  <c r="O324" i="2"/>
  <c r="N324" i="2"/>
  <c r="J324" i="2"/>
  <c r="I324" i="2"/>
  <c r="G324" i="2"/>
  <c r="F324" i="2"/>
  <c r="E324" i="2"/>
  <c r="D324" i="2"/>
  <c r="C324" i="2"/>
  <c r="P323" i="2"/>
  <c r="O323" i="2"/>
  <c r="N323" i="2"/>
  <c r="J323" i="2"/>
  <c r="I323" i="2"/>
  <c r="G323" i="2"/>
  <c r="F323" i="2"/>
  <c r="E323" i="2"/>
  <c r="D323" i="2"/>
  <c r="C323" i="2"/>
  <c r="D322" i="2"/>
  <c r="C322" i="2"/>
  <c r="E321" i="2"/>
  <c r="D321" i="2"/>
  <c r="C321" i="2"/>
  <c r="P320" i="2"/>
  <c r="O320" i="2"/>
  <c r="N320" i="2"/>
  <c r="J320" i="2"/>
  <c r="I320" i="2"/>
  <c r="G320" i="2"/>
  <c r="F320" i="2"/>
  <c r="E320" i="2"/>
  <c r="D320" i="2"/>
  <c r="C320" i="2"/>
  <c r="P319" i="2"/>
  <c r="O319" i="2"/>
  <c r="N319" i="2"/>
  <c r="J319" i="2"/>
  <c r="I319" i="2"/>
  <c r="G319" i="2"/>
  <c r="F319" i="2"/>
  <c r="E319" i="2"/>
  <c r="D319" i="2"/>
  <c r="C319" i="2"/>
  <c r="P318" i="2"/>
  <c r="O318" i="2"/>
  <c r="N318" i="2"/>
  <c r="J318" i="2"/>
  <c r="I318" i="2"/>
  <c r="G318" i="2"/>
  <c r="F318" i="2"/>
  <c r="E318" i="2"/>
  <c r="D318" i="2"/>
  <c r="C318" i="2"/>
  <c r="P317" i="2"/>
  <c r="O317" i="2"/>
  <c r="N317" i="2"/>
  <c r="J317" i="2"/>
  <c r="I317" i="2"/>
  <c r="G317" i="2"/>
  <c r="F317" i="2"/>
  <c r="E317" i="2"/>
  <c r="D317" i="2"/>
  <c r="C317" i="2"/>
  <c r="E316" i="2"/>
  <c r="D316" i="2"/>
  <c r="C316" i="2"/>
  <c r="P315" i="2"/>
  <c r="O315" i="2"/>
  <c r="N315" i="2"/>
  <c r="J315" i="2"/>
  <c r="I315" i="2"/>
  <c r="G315" i="2"/>
  <c r="E315" i="2"/>
  <c r="D315" i="2"/>
  <c r="C315" i="2"/>
  <c r="D314" i="2"/>
  <c r="C314" i="2"/>
  <c r="E313" i="2"/>
  <c r="D313" i="2"/>
  <c r="C313" i="2"/>
  <c r="P312" i="2"/>
  <c r="O312" i="2"/>
  <c r="N312" i="2"/>
  <c r="J312" i="2"/>
  <c r="I312" i="2"/>
  <c r="G312" i="2"/>
  <c r="F312" i="2"/>
  <c r="E312" i="2"/>
  <c r="D312" i="2"/>
  <c r="C312" i="2"/>
  <c r="P311" i="2"/>
  <c r="O311" i="2"/>
  <c r="N311" i="2"/>
  <c r="J311" i="2"/>
  <c r="I311" i="2"/>
  <c r="G311" i="2"/>
  <c r="F311" i="2"/>
  <c r="E311" i="2"/>
  <c r="D311" i="2"/>
  <c r="C311" i="2"/>
  <c r="P310" i="2"/>
  <c r="O310" i="2"/>
  <c r="N310" i="2"/>
  <c r="J310" i="2"/>
  <c r="I310" i="2"/>
  <c r="G310" i="2"/>
  <c r="E310" i="2"/>
  <c r="D310" i="2"/>
  <c r="C310" i="2"/>
  <c r="P309" i="2"/>
  <c r="O309" i="2"/>
  <c r="N309" i="2"/>
  <c r="J309" i="2"/>
  <c r="I309" i="2"/>
  <c r="G309" i="2"/>
  <c r="F309" i="2"/>
  <c r="E309" i="2"/>
  <c r="D309" i="2"/>
  <c r="C309" i="2"/>
  <c r="P308" i="2"/>
  <c r="O308" i="2"/>
  <c r="N308" i="2"/>
  <c r="J308" i="2"/>
  <c r="I308" i="2"/>
  <c r="G308" i="2"/>
  <c r="F308" i="2"/>
  <c r="E308" i="2"/>
  <c r="D308" i="2"/>
  <c r="C308" i="2"/>
  <c r="P307" i="2"/>
  <c r="O307" i="2"/>
  <c r="N307" i="2"/>
  <c r="J307" i="2"/>
  <c r="I307" i="2"/>
  <c r="G307" i="2"/>
  <c r="F307" i="2"/>
  <c r="E307" i="2"/>
  <c r="D307" i="2"/>
  <c r="C307" i="2"/>
  <c r="P306" i="2"/>
  <c r="O306" i="2"/>
  <c r="N306" i="2"/>
  <c r="J306" i="2"/>
  <c r="I306" i="2"/>
  <c r="G306" i="2"/>
  <c r="F306" i="2"/>
  <c r="E306" i="2"/>
  <c r="D306" i="2"/>
  <c r="C306" i="2"/>
  <c r="P305" i="2"/>
  <c r="O305" i="2"/>
  <c r="N305" i="2"/>
  <c r="J305" i="2"/>
  <c r="I305" i="2"/>
  <c r="G305" i="2"/>
  <c r="F305" i="2"/>
  <c r="E305" i="2"/>
  <c r="D305" i="2"/>
  <c r="C305" i="2"/>
  <c r="P304" i="2"/>
  <c r="O304" i="2"/>
  <c r="N304" i="2"/>
  <c r="J304" i="2"/>
  <c r="I304" i="2"/>
  <c r="G304" i="2"/>
  <c r="F304" i="2"/>
  <c r="E304" i="2"/>
  <c r="D304" i="2"/>
  <c r="C304" i="2"/>
  <c r="P303" i="2"/>
  <c r="O303" i="2"/>
  <c r="N303" i="2"/>
  <c r="J303" i="2"/>
  <c r="I303" i="2"/>
  <c r="G303" i="2"/>
  <c r="F303" i="2"/>
  <c r="E303" i="2"/>
  <c r="D303" i="2"/>
  <c r="C303" i="2"/>
  <c r="J302" i="2"/>
  <c r="E302" i="2"/>
  <c r="D302" i="2"/>
  <c r="C302" i="2"/>
  <c r="P301" i="2"/>
  <c r="O301" i="2"/>
  <c r="N301" i="2"/>
  <c r="J301" i="2"/>
  <c r="I301" i="2"/>
  <c r="G301" i="2"/>
  <c r="E301" i="2"/>
  <c r="D301" i="2"/>
  <c r="C301" i="2"/>
  <c r="D300" i="2"/>
  <c r="C300" i="2"/>
  <c r="E299" i="2"/>
  <c r="D299" i="2"/>
  <c r="C299" i="2"/>
  <c r="P298" i="2"/>
  <c r="O298" i="2"/>
  <c r="N298" i="2"/>
  <c r="J298" i="2"/>
  <c r="I298" i="2"/>
  <c r="G298" i="2"/>
  <c r="F298" i="2"/>
  <c r="E298" i="2"/>
  <c r="D298" i="2"/>
  <c r="C298" i="2"/>
  <c r="P297" i="2"/>
  <c r="O297" i="2"/>
  <c r="N297" i="2"/>
  <c r="J297" i="2"/>
  <c r="I297" i="2"/>
  <c r="G297" i="2"/>
  <c r="F297" i="2"/>
  <c r="E297" i="2"/>
  <c r="D297" i="2"/>
  <c r="C297" i="2"/>
  <c r="P296" i="2"/>
  <c r="O296" i="2"/>
  <c r="N296" i="2"/>
  <c r="J296" i="2"/>
  <c r="I296" i="2"/>
  <c r="G296" i="2"/>
  <c r="F296" i="2"/>
  <c r="E296" i="2"/>
  <c r="D296" i="2"/>
  <c r="C296" i="2"/>
  <c r="P295" i="2"/>
  <c r="O295" i="2"/>
  <c r="N295" i="2"/>
  <c r="J295" i="2"/>
  <c r="I295" i="2"/>
  <c r="G295" i="2"/>
  <c r="F295" i="2"/>
  <c r="E295" i="2"/>
  <c r="D295" i="2"/>
  <c r="C295" i="2"/>
  <c r="P294" i="2"/>
  <c r="O294" i="2"/>
  <c r="N294" i="2"/>
  <c r="J294" i="2"/>
  <c r="I294" i="2"/>
  <c r="G294" i="2"/>
  <c r="F294" i="2"/>
  <c r="E294" i="2"/>
  <c r="D294" i="2"/>
  <c r="C294" i="2"/>
  <c r="P293" i="2"/>
  <c r="O293" i="2"/>
  <c r="N293" i="2"/>
  <c r="J293" i="2"/>
  <c r="I293" i="2"/>
  <c r="G293" i="2"/>
  <c r="F293" i="2"/>
  <c r="E293" i="2"/>
  <c r="D293" i="2"/>
  <c r="C293" i="2"/>
  <c r="P292" i="2"/>
  <c r="O292" i="2"/>
  <c r="N292" i="2"/>
  <c r="J292" i="2"/>
  <c r="I292" i="2"/>
  <c r="G292" i="2"/>
  <c r="F292" i="2"/>
  <c r="E292" i="2"/>
  <c r="D292" i="2"/>
  <c r="C292" i="2"/>
  <c r="P291" i="2"/>
  <c r="O291" i="2"/>
  <c r="N291" i="2"/>
  <c r="J291" i="2"/>
  <c r="I291" i="2"/>
  <c r="G291" i="2"/>
  <c r="F291" i="2"/>
  <c r="E291" i="2"/>
  <c r="D291" i="2"/>
  <c r="C291" i="2"/>
  <c r="P290" i="2"/>
  <c r="O290" i="2"/>
  <c r="N290" i="2"/>
  <c r="J290" i="2"/>
  <c r="I290" i="2"/>
  <c r="G290" i="2"/>
  <c r="F290" i="2"/>
  <c r="E290" i="2"/>
  <c r="D290" i="2"/>
  <c r="C290" i="2"/>
  <c r="D289" i="2"/>
  <c r="C289" i="2"/>
  <c r="E288" i="2"/>
  <c r="D288" i="2"/>
  <c r="C288" i="2"/>
  <c r="P287" i="2"/>
  <c r="O287" i="2"/>
  <c r="N287" i="2"/>
  <c r="J287" i="2"/>
  <c r="I287" i="2"/>
  <c r="G287" i="2"/>
  <c r="F287" i="2"/>
  <c r="E287" i="2"/>
  <c r="D287" i="2"/>
  <c r="C287" i="2"/>
  <c r="P286" i="2"/>
  <c r="O286" i="2"/>
  <c r="N286" i="2"/>
  <c r="J286" i="2"/>
  <c r="I286" i="2"/>
  <c r="G286" i="2"/>
  <c r="F286" i="2"/>
  <c r="E286" i="2"/>
  <c r="D286" i="2"/>
  <c r="C286" i="2"/>
  <c r="P285" i="2"/>
  <c r="O285" i="2"/>
  <c r="N285" i="2"/>
  <c r="J285" i="2"/>
  <c r="I285" i="2"/>
  <c r="G285" i="2"/>
  <c r="F285" i="2"/>
  <c r="E285" i="2"/>
  <c r="D285" i="2"/>
  <c r="C285" i="2"/>
  <c r="P284" i="2"/>
  <c r="O284" i="2"/>
  <c r="N284" i="2"/>
  <c r="J284" i="2"/>
  <c r="I284" i="2"/>
  <c r="G284" i="2"/>
  <c r="F284" i="2"/>
  <c r="E284" i="2"/>
  <c r="D284" i="2"/>
  <c r="C284" i="2"/>
  <c r="P283" i="2"/>
  <c r="O283" i="2"/>
  <c r="N283" i="2"/>
  <c r="J283" i="2"/>
  <c r="I283" i="2"/>
  <c r="G283" i="2"/>
  <c r="F283" i="2"/>
  <c r="E283" i="2"/>
  <c r="D283" i="2"/>
  <c r="C283" i="2"/>
  <c r="P282" i="2"/>
  <c r="O282" i="2"/>
  <c r="N282" i="2"/>
  <c r="J282" i="2"/>
  <c r="I282" i="2"/>
  <c r="G282" i="2"/>
  <c r="F282" i="2"/>
  <c r="E282" i="2"/>
  <c r="D282" i="2"/>
  <c r="C282" i="2"/>
  <c r="P281" i="2"/>
  <c r="O281" i="2"/>
  <c r="N281" i="2"/>
  <c r="J281" i="2"/>
  <c r="I281" i="2"/>
  <c r="G281" i="2"/>
  <c r="F281" i="2"/>
  <c r="E281" i="2"/>
  <c r="D281" i="2"/>
  <c r="C281" i="2"/>
  <c r="P280" i="2"/>
  <c r="O280" i="2"/>
  <c r="N280" i="2"/>
  <c r="J280" i="2"/>
  <c r="I280" i="2"/>
  <c r="G280" i="2"/>
  <c r="F280" i="2"/>
  <c r="E280" i="2"/>
  <c r="D280" i="2"/>
  <c r="C280" i="2"/>
  <c r="E279" i="2"/>
  <c r="D279" i="2"/>
  <c r="C279" i="2"/>
  <c r="P278" i="2"/>
  <c r="O278" i="2"/>
  <c r="N278" i="2"/>
  <c r="J278" i="2"/>
  <c r="I278" i="2"/>
  <c r="G278" i="2"/>
  <c r="E278" i="2"/>
  <c r="D278" i="2"/>
  <c r="C278" i="2"/>
  <c r="P277" i="2"/>
  <c r="O277" i="2"/>
  <c r="N277" i="2"/>
  <c r="J277" i="2"/>
  <c r="I277" i="2"/>
  <c r="G277" i="2"/>
  <c r="E277" i="2"/>
  <c r="D277" i="2"/>
  <c r="C277" i="2"/>
  <c r="D276" i="2"/>
  <c r="C276" i="2"/>
  <c r="E275" i="2"/>
  <c r="D275" i="2"/>
  <c r="C275" i="2"/>
  <c r="P274" i="2"/>
  <c r="O274" i="2"/>
  <c r="N274" i="2"/>
  <c r="J274" i="2"/>
  <c r="I274" i="2"/>
  <c r="G274" i="2"/>
  <c r="F274" i="2"/>
  <c r="E274" i="2"/>
  <c r="D274" i="2"/>
  <c r="C274" i="2"/>
  <c r="P273" i="2"/>
  <c r="O273" i="2"/>
  <c r="N273" i="2"/>
  <c r="J273" i="2"/>
  <c r="I273" i="2"/>
  <c r="G273" i="2"/>
  <c r="F273" i="2"/>
  <c r="E273" i="2"/>
  <c r="D273" i="2"/>
  <c r="C273" i="2"/>
  <c r="P272" i="2"/>
  <c r="O272" i="2"/>
  <c r="N272" i="2"/>
  <c r="J272" i="2"/>
  <c r="I272" i="2"/>
  <c r="G272" i="2"/>
  <c r="F272" i="2"/>
  <c r="E272" i="2"/>
  <c r="D272" i="2"/>
  <c r="C272" i="2"/>
  <c r="P271" i="2"/>
  <c r="O271" i="2"/>
  <c r="N271" i="2"/>
  <c r="J271" i="2"/>
  <c r="I271" i="2"/>
  <c r="G271" i="2"/>
  <c r="F271" i="2"/>
  <c r="E271" i="2"/>
  <c r="D271" i="2"/>
  <c r="C271" i="2"/>
  <c r="P270" i="2"/>
  <c r="O270" i="2"/>
  <c r="N270" i="2"/>
  <c r="J270" i="2"/>
  <c r="I270" i="2"/>
  <c r="G270" i="2"/>
  <c r="F270" i="2"/>
  <c r="E270" i="2"/>
  <c r="D270" i="2"/>
  <c r="C270" i="2"/>
  <c r="P269" i="2"/>
  <c r="O269" i="2"/>
  <c r="N269" i="2"/>
  <c r="J269" i="2"/>
  <c r="I269" i="2"/>
  <c r="G269" i="2"/>
  <c r="F269" i="2"/>
  <c r="E269" i="2"/>
  <c r="D269" i="2"/>
  <c r="C269" i="2"/>
  <c r="P268" i="2"/>
  <c r="O268" i="2"/>
  <c r="N268" i="2"/>
  <c r="J268" i="2"/>
  <c r="I268" i="2"/>
  <c r="G268" i="2"/>
  <c r="F268" i="2"/>
  <c r="E268" i="2"/>
  <c r="D268" i="2"/>
  <c r="C268" i="2"/>
  <c r="P267" i="2"/>
  <c r="O267" i="2"/>
  <c r="N267" i="2"/>
  <c r="J267" i="2"/>
  <c r="I267" i="2"/>
  <c r="G267" i="2"/>
  <c r="F267" i="2"/>
  <c r="E267" i="2"/>
  <c r="D267" i="2"/>
  <c r="C267" i="2"/>
  <c r="P266" i="2"/>
  <c r="O266" i="2"/>
  <c r="N266" i="2"/>
  <c r="J266" i="2"/>
  <c r="I266" i="2"/>
  <c r="G266" i="2"/>
  <c r="F266" i="2"/>
  <c r="E266" i="2"/>
  <c r="D266" i="2"/>
  <c r="C266" i="2"/>
  <c r="P265" i="2"/>
  <c r="O265" i="2"/>
  <c r="N265" i="2"/>
  <c r="J265" i="2"/>
  <c r="I265" i="2"/>
  <c r="G265" i="2"/>
  <c r="F265" i="2"/>
  <c r="E265" i="2"/>
  <c r="D265" i="2"/>
  <c r="C265" i="2"/>
  <c r="P264" i="2"/>
  <c r="O264" i="2"/>
  <c r="N264" i="2"/>
  <c r="J264" i="2"/>
  <c r="I264" i="2"/>
  <c r="G264" i="2"/>
  <c r="F264" i="2"/>
  <c r="E264" i="2"/>
  <c r="D264" i="2"/>
  <c r="C264" i="2"/>
  <c r="P263" i="2"/>
  <c r="O263" i="2"/>
  <c r="N263" i="2"/>
  <c r="J263" i="2"/>
  <c r="I263" i="2"/>
  <c r="G263" i="2"/>
  <c r="F263" i="2"/>
  <c r="E263" i="2"/>
  <c r="D263" i="2"/>
  <c r="C263" i="2"/>
  <c r="P262" i="2"/>
  <c r="O262" i="2"/>
  <c r="N262" i="2"/>
  <c r="J262" i="2"/>
  <c r="I262" i="2"/>
  <c r="G262" i="2"/>
  <c r="F262" i="2"/>
  <c r="E262" i="2"/>
  <c r="D262" i="2"/>
  <c r="C262" i="2"/>
  <c r="P261" i="2"/>
  <c r="O261" i="2"/>
  <c r="N261" i="2"/>
  <c r="J261" i="2"/>
  <c r="I261" i="2"/>
  <c r="G261" i="2"/>
  <c r="F261" i="2"/>
  <c r="E261" i="2"/>
  <c r="D261" i="2"/>
  <c r="C261" i="2"/>
  <c r="P260" i="2"/>
  <c r="O260" i="2"/>
  <c r="N260" i="2"/>
  <c r="J260" i="2"/>
  <c r="I260" i="2"/>
  <c r="G260" i="2"/>
  <c r="F260" i="2"/>
  <c r="E260" i="2"/>
  <c r="D260" i="2"/>
  <c r="C260" i="2"/>
  <c r="P259" i="2"/>
  <c r="O259" i="2"/>
  <c r="N259" i="2"/>
  <c r="J259" i="2"/>
  <c r="I259" i="2"/>
  <c r="G259" i="2"/>
  <c r="F259" i="2"/>
  <c r="E259" i="2"/>
  <c r="D259" i="2"/>
  <c r="C259" i="2"/>
  <c r="P258" i="2"/>
  <c r="O258" i="2"/>
  <c r="N258" i="2"/>
  <c r="J258" i="2"/>
  <c r="I258" i="2"/>
  <c r="G258" i="2"/>
  <c r="F258" i="2"/>
  <c r="E258" i="2"/>
  <c r="D258" i="2"/>
  <c r="C258" i="2"/>
  <c r="P257" i="2"/>
  <c r="O257" i="2"/>
  <c r="N257" i="2"/>
  <c r="J257" i="2"/>
  <c r="I257" i="2"/>
  <c r="G257" i="2"/>
  <c r="F257" i="2"/>
  <c r="E257" i="2"/>
  <c r="D257" i="2"/>
  <c r="C257" i="2"/>
  <c r="P256" i="2"/>
  <c r="O256" i="2"/>
  <c r="N256" i="2"/>
  <c r="J256" i="2"/>
  <c r="I256" i="2"/>
  <c r="G256" i="2"/>
  <c r="F256" i="2"/>
  <c r="E256" i="2"/>
  <c r="D256" i="2"/>
  <c r="C256" i="2"/>
  <c r="P255" i="2"/>
  <c r="O255" i="2"/>
  <c r="N255" i="2"/>
  <c r="J255" i="2"/>
  <c r="I255" i="2"/>
  <c r="G255" i="2"/>
  <c r="F255" i="2"/>
  <c r="E255" i="2"/>
  <c r="D255" i="2"/>
  <c r="C255" i="2"/>
  <c r="P254" i="2"/>
  <c r="O254" i="2"/>
  <c r="N254" i="2"/>
  <c r="J254" i="2"/>
  <c r="I254" i="2"/>
  <c r="G254" i="2"/>
  <c r="F254" i="2"/>
  <c r="E254" i="2"/>
  <c r="D254" i="2"/>
  <c r="C254" i="2"/>
  <c r="D253" i="2"/>
  <c r="C253" i="2"/>
  <c r="E252" i="2"/>
  <c r="D252" i="2"/>
  <c r="C252" i="2"/>
  <c r="P251" i="2"/>
  <c r="O251" i="2"/>
  <c r="N251" i="2"/>
  <c r="J251" i="2"/>
  <c r="I251" i="2"/>
  <c r="G251" i="2"/>
  <c r="F251" i="2"/>
  <c r="E251" i="2"/>
  <c r="D251" i="2"/>
  <c r="C251" i="2"/>
  <c r="P250" i="2"/>
  <c r="O250" i="2"/>
  <c r="N250" i="2"/>
  <c r="J250" i="2"/>
  <c r="I250" i="2"/>
  <c r="G250" i="2"/>
  <c r="F250" i="2"/>
  <c r="E250" i="2"/>
  <c r="D250" i="2"/>
  <c r="C250" i="2"/>
  <c r="P249" i="2"/>
  <c r="O249" i="2"/>
  <c r="N249" i="2"/>
  <c r="J249" i="2"/>
  <c r="I249" i="2"/>
  <c r="G249" i="2"/>
  <c r="F249" i="2"/>
  <c r="E249" i="2"/>
  <c r="D249" i="2"/>
  <c r="C249" i="2"/>
  <c r="P248" i="2"/>
  <c r="O248" i="2"/>
  <c r="N248" i="2"/>
  <c r="J248" i="2"/>
  <c r="I248" i="2"/>
  <c r="G248" i="2"/>
  <c r="F248" i="2"/>
  <c r="E248" i="2"/>
  <c r="D248" i="2"/>
  <c r="C248" i="2"/>
  <c r="P247" i="2"/>
  <c r="O247" i="2"/>
  <c r="N247" i="2"/>
  <c r="J247" i="2"/>
  <c r="I247" i="2"/>
  <c r="G247" i="2"/>
  <c r="F247" i="2"/>
  <c r="E247" i="2"/>
  <c r="D247" i="2"/>
  <c r="C247" i="2"/>
  <c r="P246" i="2"/>
  <c r="O246" i="2"/>
  <c r="N246" i="2"/>
  <c r="J246" i="2"/>
  <c r="I246" i="2"/>
  <c r="G246" i="2"/>
  <c r="F246" i="2"/>
  <c r="E246" i="2"/>
  <c r="D246" i="2"/>
  <c r="C246" i="2"/>
  <c r="P245" i="2"/>
  <c r="O245" i="2"/>
  <c r="N245" i="2"/>
  <c r="J245" i="2"/>
  <c r="I245" i="2"/>
  <c r="G245" i="2"/>
  <c r="F245" i="2"/>
  <c r="E245" i="2"/>
  <c r="D245" i="2"/>
  <c r="C245" i="2"/>
  <c r="P244" i="2"/>
  <c r="O244" i="2"/>
  <c r="N244" i="2"/>
  <c r="J244" i="2"/>
  <c r="I244" i="2"/>
  <c r="G244" i="2"/>
  <c r="F244" i="2"/>
  <c r="E244" i="2"/>
  <c r="D244" i="2"/>
  <c r="C244" i="2"/>
  <c r="P243" i="2"/>
  <c r="O243" i="2"/>
  <c r="N243" i="2"/>
  <c r="J243" i="2"/>
  <c r="I243" i="2"/>
  <c r="G243" i="2"/>
  <c r="F243" i="2"/>
  <c r="E243" i="2"/>
  <c r="D243" i="2"/>
  <c r="C243" i="2"/>
  <c r="P242" i="2"/>
  <c r="O242" i="2"/>
  <c r="N242" i="2"/>
  <c r="J242" i="2"/>
  <c r="I242" i="2"/>
  <c r="G242" i="2"/>
  <c r="F242" i="2"/>
  <c r="E242" i="2"/>
  <c r="D242" i="2"/>
  <c r="C242" i="2"/>
  <c r="P241" i="2"/>
  <c r="O241" i="2"/>
  <c r="N241" i="2"/>
  <c r="J241" i="2"/>
  <c r="I241" i="2"/>
  <c r="G241" i="2"/>
  <c r="F241" i="2"/>
  <c r="E241" i="2"/>
  <c r="D241" i="2"/>
  <c r="C241" i="2"/>
  <c r="D240" i="2"/>
  <c r="C240" i="2"/>
  <c r="E239" i="2"/>
  <c r="D239" i="2"/>
  <c r="C239" i="2"/>
  <c r="P238" i="2"/>
  <c r="O238" i="2"/>
  <c r="N238" i="2"/>
  <c r="J238" i="2"/>
  <c r="I238" i="2"/>
  <c r="G238" i="2"/>
  <c r="F238" i="2"/>
  <c r="E238" i="2"/>
  <c r="D238" i="2"/>
  <c r="C238" i="2"/>
  <c r="P237" i="2"/>
  <c r="O237" i="2"/>
  <c r="N237" i="2"/>
  <c r="J237" i="2"/>
  <c r="I237" i="2"/>
  <c r="G237" i="2"/>
  <c r="F237" i="2"/>
  <c r="E237" i="2"/>
  <c r="D237" i="2"/>
  <c r="C237" i="2"/>
  <c r="P236" i="2"/>
  <c r="O236" i="2"/>
  <c r="N236" i="2"/>
  <c r="J236" i="2"/>
  <c r="I236" i="2"/>
  <c r="G236" i="2"/>
  <c r="F236" i="2"/>
  <c r="E236" i="2"/>
  <c r="D236" i="2"/>
  <c r="C236" i="2"/>
  <c r="P235" i="2"/>
  <c r="O235" i="2"/>
  <c r="N235" i="2"/>
  <c r="J235" i="2"/>
  <c r="I235" i="2"/>
  <c r="G235" i="2"/>
  <c r="F235" i="2"/>
  <c r="E235" i="2"/>
  <c r="D235" i="2"/>
  <c r="C235" i="2"/>
  <c r="P234" i="2"/>
  <c r="O234" i="2"/>
  <c r="N234" i="2"/>
  <c r="J234" i="2"/>
  <c r="I234" i="2"/>
  <c r="G234" i="2"/>
  <c r="F234" i="2"/>
  <c r="E234" i="2"/>
  <c r="D234" i="2"/>
  <c r="C234" i="2"/>
  <c r="P233" i="2"/>
  <c r="O233" i="2"/>
  <c r="N233" i="2"/>
  <c r="J233" i="2"/>
  <c r="I233" i="2"/>
  <c r="G233" i="2"/>
  <c r="F233" i="2"/>
  <c r="E233" i="2"/>
  <c r="D233" i="2"/>
  <c r="C233" i="2"/>
  <c r="P232" i="2"/>
  <c r="O232" i="2"/>
  <c r="N232" i="2"/>
  <c r="J232" i="2"/>
  <c r="I232" i="2"/>
  <c r="G232" i="2"/>
  <c r="F232" i="2"/>
  <c r="E232" i="2"/>
  <c r="D232" i="2"/>
  <c r="C232" i="2"/>
  <c r="P231" i="2"/>
  <c r="O231" i="2"/>
  <c r="N231" i="2"/>
  <c r="J231" i="2"/>
  <c r="I231" i="2"/>
  <c r="G231" i="2"/>
  <c r="F231" i="2"/>
  <c r="E231" i="2"/>
  <c r="D231" i="2"/>
  <c r="C231" i="2"/>
  <c r="P230" i="2"/>
  <c r="O230" i="2"/>
  <c r="N230" i="2"/>
  <c r="J230" i="2"/>
  <c r="I230" i="2"/>
  <c r="G230" i="2"/>
  <c r="F230" i="2"/>
  <c r="E230" i="2"/>
  <c r="D230" i="2"/>
  <c r="C230" i="2"/>
  <c r="P229" i="2"/>
  <c r="O229" i="2"/>
  <c r="N229" i="2"/>
  <c r="J229" i="2"/>
  <c r="I229" i="2"/>
  <c r="G229" i="2"/>
  <c r="F229" i="2"/>
  <c r="E229" i="2"/>
  <c r="D229" i="2"/>
  <c r="C229" i="2"/>
  <c r="P228" i="2"/>
  <c r="O228" i="2"/>
  <c r="N228" i="2"/>
  <c r="J228" i="2"/>
  <c r="I228" i="2"/>
  <c r="G228" i="2"/>
  <c r="F228" i="2"/>
  <c r="E228" i="2"/>
  <c r="D228" i="2"/>
  <c r="C228" i="2"/>
  <c r="E227" i="2"/>
  <c r="D227" i="2"/>
  <c r="C227" i="2"/>
  <c r="P226" i="2"/>
  <c r="O226" i="2"/>
  <c r="N226" i="2"/>
  <c r="J226" i="2"/>
  <c r="I226" i="2"/>
  <c r="G226" i="2"/>
  <c r="E226" i="2"/>
  <c r="D226" i="2"/>
  <c r="C226" i="2"/>
  <c r="D225" i="2"/>
  <c r="C225" i="2"/>
  <c r="E224" i="2"/>
  <c r="D224" i="2"/>
  <c r="C224" i="2"/>
  <c r="P223" i="2"/>
  <c r="O223" i="2"/>
  <c r="N223" i="2"/>
  <c r="J223" i="2"/>
  <c r="I223" i="2"/>
  <c r="G223" i="2"/>
  <c r="F223" i="2"/>
  <c r="E223" i="2"/>
  <c r="D223" i="2"/>
  <c r="C223" i="2"/>
  <c r="P222" i="2"/>
  <c r="O222" i="2"/>
  <c r="N222" i="2"/>
  <c r="J222" i="2"/>
  <c r="I222" i="2"/>
  <c r="G222" i="2"/>
  <c r="F222" i="2"/>
  <c r="E222" i="2"/>
  <c r="D222" i="2"/>
  <c r="C222" i="2"/>
  <c r="P221" i="2"/>
  <c r="O221" i="2"/>
  <c r="N221" i="2"/>
  <c r="J221" i="2"/>
  <c r="I221" i="2"/>
  <c r="G221" i="2"/>
  <c r="F221" i="2"/>
  <c r="E221" i="2"/>
  <c r="D221" i="2"/>
  <c r="C221" i="2"/>
  <c r="C220" i="2"/>
  <c r="D219" i="2"/>
  <c r="C219" i="2"/>
  <c r="E218" i="2"/>
  <c r="D218" i="2"/>
  <c r="C218" i="2"/>
  <c r="P217" i="2"/>
  <c r="O217" i="2"/>
  <c r="N217" i="2"/>
  <c r="J217" i="2"/>
  <c r="I217" i="2"/>
  <c r="G217" i="2"/>
  <c r="F217" i="2"/>
  <c r="E217" i="2"/>
  <c r="D217" i="2"/>
  <c r="C217" i="2"/>
  <c r="D216" i="2"/>
  <c r="C216" i="2"/>
  <c r="E215" i="2"/>
  <c r="D215" i="2"/>
  <c r="C215" i="2"/>
  <c r="P214" i="2"/>
  <c r="O214" i="2"/>
  <c r="N214" i="2"/>
  <c r="J214" i="2"/>
  <c r="I214" i="2"/>
  <c r="G214" i="2"/>
  <c r="F214" i="2"/>
  <c r="E214" i="2"/>
  <c r="D214" i="2"/>
  <c r="C214" i="2"/>
  <c r="P213" i="2"/>
  <c r="O213" i="2"/>
  <c r="N213" i="2"/>
  <c r="J213" i="2"/>
  <c r="I213" i="2"/>
  <c r="G213" i="2"/>
  <c r="F213" i="2"/>
  <c r="E213" i="2"/>
  <c r="D213" i="2"/>
  <c r="C213" i="2"/>
  <c r="P212" i="2"/>
  <c r="O212" i="2"/>
  <c r="N212" i="2"/>
  <c r="J212" i="2"/>
  <c r="I212" i="2"/>
  <c r="G212" i="2"/>
  <c r="F212" i="2"/>
  <c r="E212" i="2"/>
  <c r="D212" i="2"/>
  <c r="C212" i="2"/>
  <c r="P211" i="2"/>
  <c r="O211" i="2"/>
  <c r="N211" i="2"/>
  <c r="J211" i="2"/>
  <c r="I211" i="2"/>
  <c r="G211" i="2"/>
  <c r="F211" i="2"/>
  <c r="E211" i="2"/>
  <c r="D211" i="2"/>
  <c r="C211" i="2"/>
  <c r="D210" i="2"/>
  <c r="C210" i="2"/>
  <c r="E209" i="2"/>
  <c r="D209" i="2"/>
  <c r="C209" i="2"/>
  <c r="P208" i="2"/>
  <c r="O208" i="2"/>
  <c r="N208" i="2"/>
  <c r="J208" i="2"/>
  <c r="I208" i="2"/>
  <c r="G208" i="2"/>
  <c r="F208" i="2"/>
  <c r="E208" i="2"/>
  <c r="D208" i="2"/>
  <c r="C208" i="2"/>
  <c r="P207" i="2"/>
  <c r="O207" i="2"/>
  <c r="N207" i="2"/>
  <c r="J207" i="2"/>
  <c r="I207" i="2"/>
  <c r="G207" i="2"/>
  <c r="F207" i="2"/>
  <c r="E207" i="2"/>
  <c r="D207" i="2"/>
  <c r="C207" i="2"/>
  <c r="D206" i="2"/>
  <c r="C206" i="2"/>
  <c r="E205" i="2"/>
  <c r="D205" i="2"/>
  <c r="C205" i="2"/>
  <c r="P204" i="2"/>
  <c r="O204" i="2"/>
  <c r="N204" i="2"/>
  <c r="J204" i="2"/>
  <c r="I204" i="2"/>
  <c r="G204" i="2"/>
  <c r="F204" i="2"/>
  <c r="E204" i="2"/>
  <c r="D204" i="2"/>
  <c r="C204" i="2"/>
  <c r="D203" i="2"/>
  <c r="C203" i="2"/>
  <c r="E202" i="2"/>
  <c r="D202" i="2"/>
  <c r="C202" i="2"/>
  <c r="P201" i="2"/>
  <c r="O201" i="2"/>
  <c r="N201" i="2"/>
  <c r="J201" i="2"/>
  <c r="I201" i="2"/>
  <c r="G201" i="2"/>
  <c r="F201" i="2"/>
  <c r="E201" i="2"/>
  <c r="D201" i="2"/>
  <c r="C201" i="2"/>
  <c r="D200" i="2"/>
  <c r="C200" i="2"/>
  <c r="E199" i="2"/>
  <c r="D199" i="2"/>
  <c r="C199" i="2"/>
  <c r="P198" i="2"/>
  <c r="O198" i="2"/>
  <c r="N198" i="2"/>
  <c r="J198" i="2"/>
  <c r="I198" i="2"/>
  <c r="G198" i="2"/>
  <c r="F198" i="2"/>
  <c r="E198" i="2"/>
  <c r="D198" i="2"/>
  <c r="C198" i="2"/>
  <c r="D197" i="2"/>
  <c r="C197" i="2"/>
  <c r="E196" i="2"/>
  <c r="D196" i="2"/>
  <c r="C196" i="2"/>
  <c r="P195" i="2"/>
  <c r="O195" i="2"/>
  <c r="N195" i="2"/>
  <c r="J195" i="2"/>
  <c r="I195" i="2"/>
  <c r="G195" i="2"/>
  <c r="F195" i="2"/>
  <c r="E195" i="2"/>
  <c r="D195" i="2"/>
  <c r="C195" i="2"/>
  <c r="D194" i="2"/>
  <c r="C194" i="2"/>
  <c r="E193" i="2"/>
  <c r="D193" i="2"/>
  <c r="C193" i="2"/>
  <c r="P192" i="2"/>
  <c r="O192" i="2"/>
  <c r="N192" i="2"/>
  <c r="J192" i="2"/>
  <c r="I192" i="2"/>
  <c r="G192" i="2"/>
  <c r="F192" i="2"/>
  <c r="E192" i="2"/>
  <c r="D192" i="2"/>
  <c r="C192" i="2"/>
  <c r="P191" i="2"/>
  <c r="O191" i="2"/>
  <c r="N191" i="2"/>
  <c r="J191" i="2"/>
  <c r="I191" i="2"/>
  <c r="G191" i="2"/>
  <c r="F191" i="2"/>
  <c r="E191" i="2"/>
  <c r="D191" i="2"/>
  <c r="C191" i="2"/>
  <c r="J190" i="2"/>
  <c r="D190" i="2"/>
  <c r="C190" i="2"/>
  <c r="E189" i="2"/>
  <c r="D189" i="2"/>
  <c r="C189" i="2"/>
  <c r="P188" i="2"/>
  <c r="O188" i="2"/>
  <c r="N188" i="2"/>
  <c r="J188" i="2"/>
  <c r="I188" i="2"/>
  <c r="G188" i="2"/>
  <c r="F188" i="2"/>
  <c r="E188" i="2"/>
  <c r="D188" i="2"/>
  <c r="C188" i="2"/>
  <c r="D187" i="2"/>
  <c r="C187" i="2"/>
  <c r="E186" i="2"/>
  <c r="D186" i="2"/>
  <c r="C186" i="2"/>
  <c r="P185" i="2"/>
  <c r="O185" i="2"/>
  <c r="N185" i="2"/>
  <c r="J185" i="2"/>
  <c r="I185" i="2"/>
  <c r="G185" i="2"/>
  <c r="F185" i="2"/>
  <c r="E185" i="2"/>
  <c r="D185" i="2"/>
  <c r="C185" i="2"/>
  <c r="P184" i="2"/>
  <c r="O184" i="2"/>
  <c r="N184" i="2"/>
  <c r="J184" i="2"/>
  <c r="I184" i="2"/>
  <c r="G184" i="2"/>
  <c r="F184" i="2"/>
  <c r="E184" i="2"/>
  <c r="D184" i="2"/>
  <c r="C184" i="2"/>
  <c r="D183" i="2"/>
  <c r="C183" i="2"/>
  <c r="E182" i="2"/>
  <c r="D182" i="2"/>
  <c r="C182" i="2"/>
  <c r="P181" i="2"/>
  <c r="O181" i="2"/>
  <c r="N181" i="2"/>
  <c r="J181" i="2"/>
  <c r="I181" i="2"/>
  <c r="G181" i="2"/>
  <c r="F181" i="2"/>
  <c r="E181" i="2"/>
  <c r="D181" i="2"/>
  <c r="C181" i="2"/>
  <c r="C180" i="2"/>
  <c r="C179" i="2"/>
  <c r="P178" i="2"/>
  <c r="O178" i="2"/>
  <c r="N178" i="2"/>
  <c r="J178" i="2"/>
  <c r="I178" i="2"/>
  <c r="G178" i="2"/>
  <c r="F178" i="2"/>
  <c r="C178" i="2"/>
  <c r="P177" i="2"/>
  <c r="O177" i="2"/>
  <c r="N177" i="2"/>
  <c r="J177" i="2"/>
  <c r="I177" i="2"/>
  <c r="G177" i="2"/>
  <c r="F177" i="2"/>
  <c r="C177" i="2"/>
  <c r="P176" i="2"/>
  <c r="O176" i="2"/>
  <c r="N176" i="2"/>
  <c r="J176" i="2"/>
  <c r="I176" i="2"/>
  <c r="G176" i="2"/>
  <c r="F176" i="2"/>
  <c r="C176" i="2"/>
  <c r="P175" i="2"/>
  <c r="O175" i="2"/>
  <c r="N175" i="2"/>
  <c r="J175" i="2"/>
  <c r="I175" i="2"/>
  <c r="G175" i="2"/>
  <c r="F175" i="2"/>
  <c r="E175" i="2"/>
  <c r="D175" i="2"/>
  <c r="C175" i="2"/>
  <c r="C174" i="2"/>
  <c r="E173" i="2"/>
  <c r="C173" i="2"/>
  <c r="P172" i="2"/>
  <c r="O172" i="2"/>
  <c r="N172" i="2"/>
  <c r="J172" i="2"/>
  <c r="I172" i="2"/>
  <c r="G172" i="2"/>
  <c r="F172" i="2"/>
  <c r="E172" i="2"/>
  <c r="C172" i="2"/>
  <c r="P171" i="2"/>
  <c r="O171" i="2"/>
  <c r="N171" i="2"/>
  <c r="J171" i="2"/>
  <c r="I171" i="2"/>
  <c r="G171" i="2"/>
  <c r="F171" i="2"/>
  <c r="E171" i="2"/>
  <c r="C171" i="2"/>
  <c r="P170" i="2"/>
  <c r="O170" i="2"/>
  <c r="N170" i="2"/>
  <c r="J170" i="2"/>
  <c r="I170" i="2"/>
  <c r="G170" i="2"/>
  <c r="F170" i="2"/>
  <c r="E170" i="2"/>
  <c r="D170" i="2"/>
  <c r="C170" i="2"/>
  <c r="D169" i="2"/>
  <c r="C169" i="2"/>
  <c r="E168" i="2"/>
  <c r="D168" i="2"/>
  <c r="C168" i="2"/>
  <c r="P167" i="2"/>
  <c r="O167" i="2"/>
  <c r="N167" i="2"/>
  <c r="J167" i="2"/>
  <c r="I167" i="2"/>
  <c r="G167" i="2"/>
  <c r="F167" i="2"/>
  <c r="E167" i="2"/>
  <c r="D167" i="2"/>
  <c r="C167" i="2"/>
  <c r="P166" i="2"/>
  <c r="O166" i="2"/>
  <c r="N166" i="2"/>
  <c r="J166" i="2"/>
  <c r="I166" i="2"/>
  <c r="G166" i="2"/>
  <c r="F166" i="2"/>
  <c r="E166" i="2"/>
  <c r="D166" i="2"/>
  <c r="C166" i="2"/>
  <c r="P165" i="2"/>
  <c r="O165" i="2"/>
  <c r="N165" i="2"/>
  <c r="J165" i="2"/>
  <c r="I165" i="2"/>
  <c r="G165" i="2"/>
  <c r="F165" i="2"/>
  <c r="E165" i="2"/>
  <c r="D165" i="2"/>
  <c r="C165" i="2"/>
  <c r="D164" i="2"/>
  <c r="C164" i="2"/>
  <c r="E163" i="2"/>
  <c r="D163" i="2"/>
  <c r="C163" i="2"/>
  <c r="P162" i="2"/>
  <c r="O162" i="2"/>
  <c r="N162" i="2"/>
  <c r="J162" i="2"/>
  <c r="I162" i="2"/>
  <c r="G162" i="2"/>
  <c r="F162" i="2"/>
  <c r="E162" i="2"/>
  <c r="D162" i="2"/>
  <c r="C162" i="2"/>
  <c r="D161" i="2"/>
  <c r="C161" i="2"/>
  <c r="E160" i="2"/>
  <c r="D160" i="2"/>
  <c r="C160" i="2"/>
  <c r="P159" i="2"/>
  <c r="O159" i="2"/>
  <c r="N159" i="2"/>
  <c r="J159" i="2"/>
  <c r="I159" i="2"/>
  <c r="G159" i="2"/>
  <c r="F159" i="2"/>
  <c r="E159" i="2"/>
  <c r="D159" i="2"/>
  <c r="C159" i="2"/>
  <c r="P158" i="2"/>
  <c r="O158" i="2"/>
  <c r="N158" i="2"/>
  <c r="J158" i="2"/>
  <c r="I158" i="2"/>
  <c r="G158" i="2"/>
  <c r="F158" i="2"/>
  <c r="E158" i="2"/>
  <c r="D158" i="2"/>
  <c r="C158" i="2"/>
  <c r="P157" i="2"/>
  <c r="O157" i="2"/>
  <c r="N157" i="2"/>
  <c r="J157" i="2"/>
  <c r="I157" i="2"/>
  <c r="G157" i="2"/>
  <c r="F157" i="2"/>
  <c r="E157" i="2"/>
  <c r="D157" i="2"/>
  <c r="C157" i="2"/>
  <c r="D156" i="2"/>
  <c r="C156" i="2"/>
  <c r="E155" i="2"/>
  <c r="D155" i="2"/>
  <c r="C155" i="2"/>
  <c r="P154" i="2"/>
  <c r="O154" i="2"/>
  <c r="N154" i="2"/>
  <c r="J154" i="2"/>
  <c r="I154" i="2"/>
  <c r="G154" i="2"/>
  <c r="F154" i="2"/>
  <c r="E154" i="2"/>
  <c r="D154" i="2"/>
  <c r="C154" i="2"/>
  <c r="D153" i="2"/>
  <c r="C153" i="2"/>
  <c r="E152" i="2"/>
  <c r="D152" i="2"/>
  <c r="C152" i="2"/>
  <c r="P151" i="2"/>
  <c r="O151" i="2"/>
  <c r="N151" i="2"/>
  <c r="J151" i="2"/>
  <c r="I151" i="2"/>
  <c r="G151" i="2"/>
  <c r="F151" i="2"/>
  <c r="E151" i="2"/>
  <c r="D151" i="2"/>
  <c r="C151" i="2"/>
  <c r="C150" i="2"/>
  <c r="D149" i="2"/>
  <c r="C149" i="2"/>
  <c r="E148" i="2"/>
  <c r="D148" i="2"/>
  <c r="C148" i="2"/>
  <c r="P147" i="2"/>
  <c r="O147" i="2"/>
  <c r="N147" i="2"/>
  <c r="J147" i="2"/>
  <c r="I147" i="2"/>
  <c r="G147" i="2"/>
  <c r="F147" i="2"/>
  <c r="E147" i="2"/>
  <c r="D147" i="2"/>
  <c r="C147" i="2"/>
  <c r="P146" i="2"/>
  <c r="O146" i="2"/>
  <c r="N146" i="2"/>
  <c r="J146" i="2"/>
  <c r="I146" i="2"/>
  <c r="G146" i="2"/>
  <c r="F146" i="2"/>
  <c r="E146" i="2"/>
  <c r="D146" i="2"/>
  <c r="C146" i="2"/>
  <c r="P145" i="2"/>
  <c r="O145" i="2"/>
  <c r="N145" i="2"/>
  <c r="J145" i="2"/>
  <c r="I145" i="2"/>
  <c r="G145" i="2"/>
  <c r="F145" i="2"/>
  <c r="E145" i="2"/>
  <c r="D145" i="2"/>
  <c r="C145" i="2"/>
  <c r="P144" i="2"/>
  <c r="O144" i="2"/>
  <c r="N144" i="2"/>
  <c r="J144" i="2"/>
  <c r="I144" i="2"/>
  <c r="G144" i="2"/>
  <c r="F144" i="2"/>
  <c r="E144" i="2"/>
  <c r="D144" i="2"/>
  <c r="C144" i="2"/>
  <c r="P143" i="2"/>
  <c r="O143" i="2"/>
  <c r="N143" i="2"/>
  <c r="J143" i="2"/>
  <c r="I143" i="2"/>
  <c r="G143" i="2"/>
  <c r="F143" i="2"/>
  <c r="E143" i="2"/>
  <c r="D143" i="2"/>
  <c r="C143" i="2"/>
  <c r="P142" i="2"/>
  <c r="O142" i="2"/>
  <c r="N142" i="2"/>
  <c r="J142" i="2"/>
  <c r="I142" i="2"/>
  <c r="G142" i="2"/>
  <c r="F142" i="2"/>
  <c r="E142" i="2"/>
  <c r="D142" i="2"/>
  <c r="C142" i="2"/>
  <c r="P141" i="2"/>
  <c r="O141" i="2"/>
  <c r="N141" i="2"/>
  <c r="J141" i="2"/>
  <c r="I141" i="2"/>
  <c r="G141" i="2"/>
  <c r="F141" i="2"/>
  <c r="E141" i="2"/>
  <c r="D141" i="2"/>
  <c r="C141" i="2"/>
  <c r="P140" i="2"/>
  <c r="O140" i="2"/>
  <c r="N140" i="2"/>
  <c r="J140" i="2"/>
  <c r="I140" i="2"/>
  <c r="G140" i="2"/>
  <c r="F140" i="2"/>
  <c r="E140" i="2"/>
  <c r="D140" i="2"/>
  <c r="C140" i="2"/>
  <c r="P139" i="2"/>
  <c r="O139" i="2"/>
  <c r="N139" i="2"/>
  <c r="J139" i="2"/>
  <c r="I139" i="2"/>
  <c r="G139" i="2"/>
  <c r="F139" i="2"/>
  <c r="E139" i="2"/>
  <c r="D139" i="2"/>
  <c r="C139" i="2"/>
  <c r="P138" i="2"/>
  <c r="O138" i="2"/>
  <c r="N138" i="2"/>
  <c r="J138" i="2"/>
  <c r="I138" i="2"/>
  <c r="G138" i="2"/>
  <c r="F138" i="2"/>
  <c r="E138" i="2"/>
  <c r="D138" i="2"/>
  <c r="C138" i="2"/>
  <c r="P137" i="2"/>
  <c r="O137" i="2"/>
  <c r="N137" i="2"/>
  <c r="J137" i="2"/>
  <c r="I137" i="2"/>
  <c r="G137" i="2"/>
  <c r="F137" i="2"/>
  <c r="E137" i="2"/>
  <c r="D137" i="2"/>
  <c r="C137" i="2"/>
  <c r="P136" i="2"/>
  <c r="O136" i="2"/>
  <c r="N136" i="2"/>
  <c r="J136" i="2"/>
  <c r="I136" i="2"/>
  <c r="G136" i="2"/>
  <c r="F136" i="2"/>
  <c r="E136" i="2"/>
  <c r="D136" i="2"/>
  <c r="C136" i="2"/>
  <c r="P135" i="2"/>
  <c r="O135" i="2"/>
  <c r="N135" i="2"/>
  <c r="J135" i="2"/>
  <c r="I135" i="2"/>
  <c r="G135" i="2"/>
  <c r="F135" i="2"/>
  <c r="E135" i="2"/>
  <c r="D135" i="2"/>
  <c r="C135" i="2"/>
  <c r="P134" i="2"/>
  <c r="O134" i="2"/>
  <c r="N134" i="2"/>
  <c r="J134" i="2"/>
  <c r="I134" i="2"/>
  <c r="G134" i="2"/>
  <c r="F134" i="2"/>
  <c r="E134" i="2"/>
  <c r="D134" i="2"/>
  <c r="C134" i="2"/>
  <c r="P133" i="2"/>
  <c r="O133" i="2"/>
  <c r="N133" i="2"/>
  <c r="J133" i="2"/>
  <c r="I133" i="2"/>
  <c r="G133" i="2"/>
  <c r="F133" i="2"/>
  <c r="E133" i="2"/>
  <c r="D133" i="2"/>
  <c r="C133" i="2"/>
  <c r="P132" i="2"/>
  <c r="O132" i="2"/>
  <c r="N132" i="2"/>
  <c r="J132" i="2"/>
  <c r="I132" i="2"/>
  <c r="G132" i="2"/>
  <c r="F132" i="2"/>
  <c r="E132" i="2"/>
  <c r="D132" i="2"/>
  <c r="C132" i="2"/>
  <c r="P131" i="2"/>
  <c r="O131" i="2"/>
  <c r="N131" i="2"/>
  <c r="J131" i="2"/>
  <c r="I131" i="2"/>
  <c r="G131" i="2"/>
  <c r="F131" i="2"/>
  <c r="E131" i="2"/>
  <c r="D131" i="2"/>
  <c r="C131" i="2"/>
  <c r="P130" i="2"/>
  <c r="O130" i="2"/>
  <c r="N130" i="2"/>
  <c r="J130" i="2"/>
  <c r="I130" i="2"/>
  <c r="G130" i="2"/>
  <c r="F130" i="2"/>
  <c r="E130" i="2"/>
  <c r="D130" i="2"/>
  <c r="C130" i="2"/>
  <c r="P129" i="2"/>
  <c r="O129" i="2"/>
  <c r="N129" i="2"/>
  <c r="J129" i="2"/>
  <c r="I129" i="2"/>
  <c r="G129" i="2"/>
  <c r="F129" i="2"/>
  <c r="E129" i="2"/>
  <c r="D129" i="2"/>
  <c r="C129" i="2"/>
  <c r="P128" i="2"/>
  <c r="O128" i="2"/>
  <c r="N128" i="2"/>
  <c r="J128" i="2"/>
  <c r="I128" i="2"/>
  <c r="G128" i="2"/>
  <c r="F128" i="2"/>
  <c r="E128" i="2"/>
  <c r="D128" i="2"/>
  <c r="C128" i="2"/>
  <c r="P127" i="2"/>
  <c r="O127" i="2"/>
  <c r="N127" i="2"/>
  <c r="J127" i="2"/>
  <c r="I127" i="2"/>
  <c r="G127" i="2"/>
  <c r="F127" i="2"/>
  <c r="E127" i="2"/>
  <c r="D127" i="2"/>
  <c r="C127" i="2"/>
  <c r="P126" i="2"/>
  <c r="O126" i="2"/>
  <c r="N126" i="2"/>
  <c r="J126" i="2"/>
  <c r="I126" i="2"/>
  <c r="G126" i="2"/>
  <c r="F126" i="2"/>
  <c r="E126" i="2"/>
  <c r="D126" i="2"/>
  <c r="C126" i="2"/>
  <c r="P125" i="2"/>
  <c r="O125" i="2"/>
  <c r="N125" i="2"/>
  <c r="J125" i="2"/>
  <c r="I125" i="2"/>
  <c r="G125" i="2"/>
  <c r="F125" i="2"/>
  <c r="E125" i="2"/>
  <c r="D125" i="2"/>
  <c r="C125" i="2"/>
  <c r="P124" i="2"/>
  <c r="O124" i="2"/>
  <c r="N124" i="2"/>
  <c r="J124" i="2"/>
  <c r="I124" i="2"/>
  <c r="G124" i="2"/>
  <c r="F124" i="2"/>
  <c r="E124" i="2"/>
  <c r="D124" i="2"/>
  <c r="C124" i="2"/>
  <c r="C123" i="2"/>
  <c r="D122" i="2"/>
  <c r="C122" i="2"/>
  <c r="E121" i="2"/>
  <c r="D121" i="2"/>
  <c r="C121" i="2"/>
  <c r="P120" i="2"/>
  <c r="O120" i="2"/>
  <c r="N120" i="2"/>
  <c r="J120" i="2"/>
  <c r="I120" i="2"/>
  <c r="G120" i="2"/>
  <c r="F120" i="2"/>
  <c r="E120" i="2"/>
  <c r="D120" i="2"/>
  <c r="C120" i="2"/>
  <c r="P119" i="2"/>
  <c r="O119" i="2"/>
  <c r="N119" i="2"/>
  <c r="J119" i="2"/>
  <c r="I119" i="2"/>
  <c r="G119" i="2"/>
  <c r="F119" i="2"/>
  <c r="E119" i="2"/>
  <c r="D119" i="2"/>
  <c r="C119" i="2"/>
  <c r="P118" i="2"/>
  <c r="O118" i="2"/>
  <c r="N118" i="2"/>
  <c r="J118" i="2"/>
  <c r="I118" i="2"/>
  <c r="G118" i="2"/>
  <c r="F118" i="2"/>
  <c r="E118" i="2"/>
  <c r="D118" i="2"/>
  <c r="C118" i="2"/>
  <c r="P117" i="2"/>
  <c r="O117" i="2"/>
  <c r="N117" i="2"/>
  <c r="J117" i="2"/>
  <c r="I117" i="2"/>
  <c r="G117" i="2"/>
  <c r="F117" i="2"/>
  <c r="E117" i="2"/>
  <c r="D117" i="2"/>
  <c r="C117" i="2"/>
  <c r="P116" i="2"/>
  <c r="O116" i="2"/>
  <c r="N116" i="2"/>
  <c r="J116" i="2"/>
  <c r="I116" i="2"/>
  <c r="G116" i="2"/>
  <c r="F116" i="2"/>
  <c r="E116" i="2"/>
  <c r="D116" i="2"/>
  <c r="C116" i="2"/>
  <c r="D114" i="2"/>
  <c r="E113" i="2"/>
  <c r="D113" i="2"/>
  <c r="P112" i="2"/>
  <c r="O112" i="2"/>
  <c r="N112" i="2"/>
  <c r="J112" i="2"/>
  <c r="I112" i="2"/>
  <c r="G112" i="2"/>
  <c r="E112" i="2"/>
  <c r="D112" i="2"/>
  <c r="D111" i="2"/>
  <c r="E110" i="2"/>
  <c r="D110" i="2"/>
  <c r="P109" i="2"/>
  <c r="O109" i="2"/>
  <c r="N109" i="2"/>
  <c r="J109" i="2"/>
  <c r="I109" i="2"/>
  <c r="G109" i="2"/>
  <c r="E109" i="2"/>
  <c r="D109" i="2"/>
  <c r="P108" i="2"/>
  <c r="O108" i="2"/>
  <c r="N108" i="2"/>
  <c r="J108" i="2"/>
  <c r="I108" i="2"/>
  <c r="G108" i="2"/>
  <c r="E108" i="2"/>
  <c r="D108" i="2"/>
  <c r="D107" i="2"/>
  <c r="D106" i="2"/>
  <c r="P105" i="2"/>
  <c r="O105" i="2"/>
  <c r="N105" i="2"/>
  <c r="J105" i="2"/>
  <c r="I105" i="2"/>
  <c r="G105" i="2"/>
  <c r="D105" i="2"/>
  <c r="D104" i="2"/>
  <c r="E103" i="2"/>
  <c r="D103" i="2"/>
  <c r="P102" i="2"/>
  <c r="O102" i="2"/>
  <c r="N102" i="2"/>
  <c r="J102" i="2"/>
  <c r="I102" i="2"/>
  <c r="G102" i="2"/>
  <c r="F102" i="2"/>
  <c r="E102" i="2"/>
  <c r="D102" i="2"/>
  <c r="D101" i="2"/>
  <c r="D100" i="2"/>
  <c r="P99" i="2"/>
  <c r="O99" i="2"/>
  <c r="N99" i="2"/>
  <c r="J99" i="2"/>
  <c r="I99" i="2"/>
  <c r="G99" i="2"/>
  <c r="D99" i="2"/>
  <c r="D98" i="2"/>
  <c r="D97" i="2"/>
  <c r="P96" i="2"/>
  <c r="O96" i="2"/>
  <c r="N96" i="2"/>
  <c r="J96" i="2"/>
  <c r="I96" i="2"/>
  <c r="G96" i="2"/>
  <c r="D96" i="2"/>
  <c r="D95" i="2"/>
  <c r="D94" i="2"/>
  <c r="P93" i="2"/>
  <c r="O93" i="2"/>
  <c r="N93" i="2"/>
  <c r="J93" i="2"/>
  <c r="I93" i="2"/>
  <c r="D93" i="2"/>
  <c r="P92" i="2"/>
  <c r="O92" i="2"/>
  <c r="N92" i="2"/>
  <c r="J92" i="2"/>
  <c r="I92" i="2"/>
  <c r="G92" i="2"/>
  <c r="D92" i="2"/>
  <c r="P91" i="2"/>
  <c r="O91" i="2"/>
  <c r="N91" i="2"/>
  <c r="J91" i="2"/>
  <c r="I91" i="2"/>
  <c r="G91" i="2"/>
  <c r="D91" i="2"/>
  <c r="P90" i="2"/>
  <c r="O90" i="2"/>
  <c r="N90" i="2"/>
  <c r="J90" i="2"/>
  <c r="I90" i="2"/>
  <c r="G90" i="2"/>
  <c r="D90" i="2"/>
  <c r="P89" i="2"/>
  <c r="O89" i="2"/>
  <c r="N89" i="2"/>
  <c r="J89" i="2"/>
  <c r="I89" i="2"/>
  <c r="G89" i="2"/>
  <c r="D89" i="2"/>
  <c r="P88" i="2"/>
  <c r="O88" i="2"/>
  <c r="N88" i="2"/>
  <c r="J88" i="2"/>
  <c r="I88" i="2"/>
  <c r="G88" i="2"/>
  <c r="D88" i="2"/>
  <c r="D87" i="2"/>
  <c r="E86" i="2"/>
  <c r="D86" i="2"/>
  <c r="P85" i="2"/>
  <c r="O85" i="2"/>
  <c r="N85" i="2"/>
  <c r="J85" i="2"/>
  <c r="I85" i="2"/>
  <c r="G85" i="2"/>
  <c r="F85" i="2"/>
  <c r="E85" i="2"/>
  <c r="D85" i="2"/>
  <c r="D84" i="2"/>
  <c r="D83" i="2"/>
  <c r="P82" i="2"/>
  <c r="O82" i="2"/>
  <c r="N82" i="2"/>
  <c r="J82" i="2"/>
  <c r="I82" i="2"/>
  <c r="G82" i="2"/>
  <c r="D82" i="2"/>
  <c r="D81" i="2"/>
  <c r="E80" i="2"/>
  <c r="D80" i="2"/>
  <c r="P79" i="2"/>
  <c r="O79" i="2"/>
  <c r="N79" i="2"/>
  <c r="J79" i="2"/>
  <c r="I79" i="2"/>
  <c r="G79" i="2"/>
  <c r="F79" i="2"/>
  <c r="E79" i="2"/>
  <c r="D79" i="2"/>
  <c r="D78" i="2"/>
  <c r="D77" i="2"/>
  <c r="P76" i="2"/>
  <c r="O76" i="2"/>
  <c r="N76" i="2"/>
  <c r="J76" i="2"/>
  <c r="I76" i="2"/>
  <c r="G76" i="2"/>
  <c r="D76" i="2"/>
  <c r="D75" i="2"/>
  <c r="D74" i="2"/>
  <c r="P73" i="2"/>
  <c r="O73" i="2"/>
  <c r="J73" i="2"/>
  <c r="I73" i="2"/>
  <c r="G73" i="2"/>
  <c r="D73" i="2"/>
  <c r="D72" i="2"/>
  <c r="E71" i="2"/>
  <c r="D71" i="2"/>
  <c r="P70" i="2"/>
  <c r="O70" i="2"/>
  <c r="N70" i="2"/>
  <c r="J70" i="2"/>
  <c r="I70" i="2"/>
  <c r="G70" i="2"/>
  <c r="F70" i="2"/>
  <c r="E70" i="2"/>
  <c r="D70" i="2"/>
  <c r="D69" i="2"/>
  <c r="D68" i="2"/>
  <c r="P67" i="2"/>
  <c r="O67" i="2"/>
  <c r="N67" i="2"/>
  <c r="J67" i="2"/>
  <c r="I67" i="2"/>
  <c r="G67" i="2"/>
  <c r="D67" i="2"/>
  <c r="D66" i="2"/>
  <c r="D65" i="2"/>
  <c r="P64" i="2"/>
  <c r="O64" i="2"/>
  <c r="N64" i="2"/>
  <c r="J64" i="2"/>
  <c r="I64" i="2"/>
  <c r="G64" i="2"/>
  <c r="D64" i="2"/>
  <c r="P63" i="2"/>
  <c r="O63" i="2"/>
  <c r="N63" i="2"/>
  <c r="J63" i="2"/>
  <c r="I63" i="2"/>
  <c r="G63" i="2"/>
  <c r="D63" i="2"/>
  <c r="D62" i="2"/>
  <c r="D61" i="2"/>
  <c r="P60" i="2"/>
  <c r="O60" i="2"/>
  <c r="N60" i="2"/>
  <c r="J60" i="2"/>
  <c r="I60" i="2"/>
  <c r="G60" i="2"/>
  <c r="D60" i="2"/>
  <c r="D59" i="2"/>
  <c r="D58" i="2"/>
  <c r="P57" i="2"/>
  <c r="O57" i="2"/>
  <c r="J57" i="2"/>
  <c r="I57" i="2"/>
  <c r="G57" i="2"/>
  <c r="D57" i="2"/>
  <c r="P56" i="2"/>
  <c r="O56" i="2"/>
  <c r="J56" i="2"/>
  <c r="I56" i="2"/>
  <c r="G56" i="2"/>
  <c r="D56" i="2"/>
  <c r="D55" i="2"/>
  <c r="D54" i="2"/>
  <c r="P53" i="2"/>
  <c r="O53" i="2"/>
  <c r="N53" i="2"/>
  <c r="J53" i="2"/>
  <c r="I53" i="2"/>
  <c r="G53" i="2"/>
  <c r="D53" i="2"/>
  <c r="P52" i="2"/>
  <c r="O52" i="2"/>
  <c r="N52" i="2"/>
  <c r="J52" i="2"/>
  <c r="I52" i="2"/>
  <c r="G52" i="2"/>
  <c r="D52" i="2"/>
  <c r="E50" i="2"/>
  <c r="P49" i="2"/>
  <c r="O49" i="2"/>
  <c r="N49" i="2"/>
  <c r="J49" i="2"/>
  <c r="I49" i="2"/>
  <c r="G49" i="2"/>
  <c r="F49" i="2"/>
  <c r="E49" i="2"/>
  <c r="P47" i="2"/>
  <c r="O47" i="2"/>
  <c r="N47" i="2"/>
  <c r="J47" i="2"/>
  <c r="I47" i="2"/>
  <c r="G47" i="2"/>
  <c r="P46" i="2"/>
  <c r="O46" i="2"/>
  <c r="N46" i="2"/>
  <c r="J46" i="2"/>
  <c r="I46" i="2"/>
  <c r="G46" i="2"/>
  <c r="P45" i="2"/>
  <c r="O45" i="2"/>
  <c r="N45" i="2"/>
  <c r="J45" i="2"/>
  <c r="I45" i="2"/>
  <c r="G45" i="2"/>
  <c r="P44" i="2"/>
  <c r="O44" i="2"/>
  <c r="N44" i="2"/>
  <c r="J44" i="2"/>
  <c r="I44" i="2"/>
  <c r="G44" i="2"/>
  <c r="P43" i="2"/>
  <c r="O43" i="2"/>
  <c r="N43" i="2"/>
  <c r="J43" i="2"/>
  <c r="I43" i="2"/>
  <c r="G43" i="2"/>
  <c r="P42" i="2"/>
  <c r="O42" i="2"/>
  <c r="N42" i="2"/>
  <c r="J42" i="2"/>
  <c r="I42" i="2"/>
  <c r="G42" i="2"/>
  <c r="P41" i="2"/>
  <c r="O41" i="2"/>
  <c r="N41" i="2"/>
  <c r="J41" i="2"/>
  <c r="I41" i="2"/>
  <c r="G41" i="2"/>
  <c r="P40" i="2"/>
  <c r="O40" i="2"/>
  <c r="N40" i="2"/>
  <c r="J40" i="2"/>
  <c r="I40" i="2"/>
  <c r="G40" i="2"/>
  <c r="P39" i="2"/>
  <c r="O39" i="2"/>
  <c r="N39" i="2"/>
  <c r="J39" i="2"/>
  <c r="I39" i="2"/>
  <c r="G39" i="2"/>
  <c r="D39" i="2"/>
  <c r="E37" i="2"/>
  <c r="P36" i="2"/>
  <c r="O36" i="2"/>
  <c r="N36" i="2"/>
  <c r="J36" i="2"/>
  <c r="I36" i="2"/>
  <c r="G36" i="2"/>
  <c r="F36" i="2"/>
  <c r="E36" i="2"/>
  <c r="P35" i="2"/>
  <c r="O35" i="2"/>
  <c r="N35" i="2"/>
  <c r="J35" i="2"/>
  <c r="I35" i="2"/>
  <c r="G35" i="2"/>
  <c r="F35" i="2"/>
  <c r="E35" i="2"/>
  <c r="E34" i="2"/>
  <c r="P33" i="2"/>
  <c r="O33" i="2"/>
  <c r="N33" i="2"/>
  <c r="J33" i="2"/>
  <c r="I33" i="2"/>
  <c r="G33" i="2"/>
  <c r="E33" i="2"/>
  <c r="P32" i="2"/>
  <c r="O32" i="2"/>
  <c r="N32" i="2"/>
  <c r="J32" i="2"/>
  <c r="I32" i="2"/>
  <c r="G32" i="2"/>
  <c r="E32" i="2"/>
  <c r="P31" i="2"/>
  <c r="O31" i="2"/>
  <c r="N31" i="2"/>
  <c r="J31" i="2"/>
  <c r="I31" i="2"/>
  <c r="G31" i="2"/>
  <c r="E31" i="2"/>
  <c r="D31" i="2"/>
  <c r="D30" i="2"/>
  <c r="E29" i="2"/>
  <c r="D29" i="2"/>
  <c r="P28" i="2"/>
  <c r="O28" i="2"/>
  <c r="N28" i="2"/>
  <c r="J28" i="2"/>
  <c r="I28" i="2"/>
  <c r="G28" i="2"/>
  <c r="E28" i="2"/>
  <c r="D28" i="2"/>
  <c r="D27" i="2"/>
  <c r="E26" i="2"/>
  <c r="D26" i="2"/>
  <c r="P25" i="2"/>
  <c r="O25" i="2"/>
  <c r="N25" i="2"/>
  <c r="J25" i="2"/>
  <c r="I25" i="2"/>
  <c r="G25" i="2"/>
  <c r="E25" i="2"/>
  <c r="D25" i="2"/>
  <c r="D24" i="2"/>
  <c r="E23" i="2"/>
  <c r="D23" i="2"/>
  <c r="P22" i="2"/>
  <c r="O22" i="2"/>
  <c r="N22" i="2"/>
  <c r="J22" i="2"/>
  <c r="I22" i="2"/>
  <c r="G22" i="2"/>
  <c r="E22" i="2"/>
  <c r="D22" i="2"/>
  <c r="D21" i="2"/>
  <c r="E20" i="2"/>
  <c r="D20" i="2"/>
  <c r="P19" i="2"/>
  <c r="O19" i="2"/>
  <c r="N19" i="2"/>
  <c r="J19" i="2"/>
  <c r="I19" i="2"/>
  <c r="G19" i="2"/>
  <c r="E19" i="2"/>
  <c r="D19" i="2"/>
  <c r="E17" i="2"/>
  <c r="P16" i="2"/>
  <c r="O16" i="2"/>
  <c r="N16" i="2"/>
  <c r="J16" i="2"/>
  <c r="I16" i="2"/>
  <c r="G16" i="2"/>
  <c r="E16" i="2"/>
  <c r="D16" i="2"/>
  <c r="D15" i="2"/>
  <c r="E14" i="2"/>
  <c r="D14" i="2"/>
  <c r="P13" i="2"/>
  <c r="O13" i="2"/>
  <c r="N13" i="2"/>
  <c r="J13" i="2"/>
  <c r="I13" i="2"/>
  <c r="G13" i="2"/>
  <c r="E13" i="2"/>
  <c r="D13" i="2"/>
  <c r="E11" i="2"/>
  <c r="P10" i="2"/>
  <c r="O10" i="2"/>
  <c r="N10" i="2"/>
  <c r="J10" i="2"/>
  <c r="I10" i="2"/>
  <c r="G10" i="2"/>
  <c r="E10" i="2"/>
  <c r="D10" i="2"/>
  <c r="D9" i="2"/>
  <c r="E8" i="2"/>
  <c r="D8" i="2"/>
  <c r="P7" i="2"/>
  <c r="O7" i="2"/>
  <c r="N7" i="2"/>
  <c r="J7" i="2"/>
  <c r="I7" i="2"/>
  <c r="G7" i="2"/>
  <c r="E7" i="2"/>
  <c r="D7" i="2"/>
  <c r="D6" i="2"/>
  <c r="D5" i="2"/>
  <c r="J4" i="2"/>
  <c r="I4" i="2"/>
  <c r="G4" i="2"/>
  <c r="E4" i="2"/>
  <c r="D4" i="2"/>
  <c r="C4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</calcChain>
</file>

<file path=xl/sharedStrings.xml><?xml version="1.0" encoding="utf-8"?>
<sst xmlns="http://schemas.openxmlformats.org/spreadsheetml/2006/main" count="9562" uniqueCount="546">
  <si>
    <t>Relevant Body Type</t>
  </si>
  <si>
    <t>Relevant Body</t>
  </si>
  <si>
    <t>Type of Complaint</t>
  </si>
  <si>
    <t>Main Subject</t>
  </si>
  <si>
    <t>Second tier subject</t>
  </si>
  <si>
    <t>Complaint Reference Number</t>
  </si>
  <si>
    <t>Workflow  stage</t>
  </si>
  <si>
    <t>Date received</t>
  </si>
  <si>
    <t>DSIR</t>
  </si>
  <si>
    <t>Decision date</t>
  </si>
  <si>
    <t>Closed date</t>
  </si>
  <si>
    <t>Main outcome</t>
  </si>
  <si>
    <t>Second Tier outcome</t>
  </si>
  <si>
    <t>Community Council</t>
  </si>
  <si>
    <t>Abertillery &amp; Llanhilleth Community Council</t>
  </si>
  <si>
    <t>Allegation</t>
  </si>
  <si>
    <t>Integrity</t>
  </si>
  <si>
    <t>Step 4 Report</t>
  </si>
  <si>
    <t>13-Apr-2017</t>
  </si>
  <si>
    <t>27-Mar-2018</t>
  </si>
  <si>
    <t>4002 - No action necessary</t>
  </si>
  <si>
    <t>Total</t>
  </si>
  <si>
    <t/>
  </si>
  <si>
    <t>Beaumaris Town Council</t>
  </si>
  <si>
    <t>Promotion of equality and respect</t>
  </si>
  <si>
    <t>Step 2 Assessment</t>
  </si>
  <si>
    <t>18-Jan-2018</t>
  </si>
  <si>
    <t>12-Feb-2018</t>
  </si>
  <si>
    <t>Decision not to investigate allegation</t>
  </si>
  <si>
    <t>2501 - No prima facie evidence of breach</t>
  </si>
  <si>
    <t>Bishton Community Council</t>
  </si>
  <si>
    <t>Accountability and openness</t>
  </si>
  <si>
    <t>19-Feb-2018</t>
  </si>
  <si>
    <t>19-Mar-2018</t>
  </si>
  <si>
    <t>Brackla Community Council</t>
  </si>
  <si>
    <t>26-Feb-2018</t>
  </si>
  <si>
    <t>21-Mar-2018</t>
  </si>
  <si>
    <t>Caerphilly Town Council</t>
  </si>
  <si>
    <t>16-Jan-2018</t>
  </si>
  <si>
    <t>07-Feb-2018</t>
  </si>
  <si>
    <t>Chepstow Town Council</t>
  </si>
  <si>
    <t>08-Feb-2018</t>
  </si>
  <si>
    <t>21-Feb-2018</t>
  </si>
  <si>
    <t>Clyro Community Council</t>
  </si>
  <si>
    <t>08-Jan-2018</t>
  </si>
  <si>
    <t>23-Jan-2018</t>
  </si>
  <si>
    <t>Dinas Powys Community Council</t>
  </si>
  <si>
    <t>19-Dec-2017</t>
  </si>
  <si>
    <t>17-Jan-2018</t>
  </si>
  <si>
    <t>Glynneath Town Council</t>
  </si>
  <si>
    <t>13-Mar-2018</t>
  </si>
  <si>
    <t>16-Mar-2018</t>
  </si>
  <si>
    <t>Guilsfield Community Council</t>
  </si>
  <si>
    <t>Disclosure and registration of interests</t>
  </si>
  <si>
    <t>02-Feb-2018</t>
  </si>
  <si>
    <t>07-Mar-2018</t>
  </si>
  <si>
    <t>12-Mar-2018</t>
  </si>
  <si>
    <t>29-Mar-2018</t>
  </si>
  <si>
    <t>Complaint</t>
  </si>
  <si>
    <t>Planning and Building Control</t>
  </si>
  <si>
    <t>Other planning matters</t>
  </si>
  <si>
    <t>04-Jan-2018</t>
  </si>
  <si>
    <t>09-Jan-2018</t>
  </si>
  <si>
    <t>Matter out of jurisdiction (non-discretionary)</t>
  </si>
  <si>
    <t>2A101 - Matter out of jurisdiction (non-discretionary)</t>
  </si>
  <si>
    <t>Various Other</t>
  </si>
  <si>
    <t>Other miscellaneous</t>
  </si>
  <si>
    <t>09-Feb-2018</t>
  </si>
  <si>
    <t>05-Mar-2018</t>
  </si>
  <si>
    <t>Matter out of jurisdiction (discretionary)</t>
  </si>
  <si>
    <t>2A201 - Premature - Signposted to public body</t>
  </si>
  <si>
    <t>Johnston Community Council</t>
  </si>
  <si>
    <t>24-Mar-2018</t>
  </si>
  <si>
    <t>Duty to uphold the law</t>
  </si>
  <si>
    <t>15-Mar-2018</t>
  </si>
  <si>
    <t>Complaints Handling</t>
  </si>
  <si>
    <t>28-Mar-2018</t>
  </si>
  <si>
    <t>31-Mar-2018</t>
  </si>
  <si>
    <t>Decision not to investigate complaint</t>
  </si>
  <si>
    <t>2A304 - Complainant withdraws complaint</t>
  </si>
  <si>
    <t>Knighton Town Council</t>
  </si>
  <si>
    <t>14-Feb-2018</t>
  </si>
  <si>
    <t>16-Feb-2018</t>
  </si>
  <si>
    <t>Llanbedrog Community Council</t>
  </si>
  <si>
    <t>18-May-2017</t>
  </si>
  <si>
    <t>24-Jan-2018</t>
  </si>
  <si>
    <t>10-Jul-2017</t>
  </si>
  <si>
    <t>Llangristiolus Community Council</t>
  </si>
  <si>
    <t>20-Feb-2018</t>
  </si>
  <si>
    <t>Llangybi Community Council (Monmouthshire)</t>
  </si>
  <si>
    <t>05-Feb-2018</t>
  </si>
  <si>
    <t>Llansannan Community Council</t>
  </si>
  <si>
    <t>Llanwinio Community Council</t>
  </si>
  <si>
    <t>Rights of way and public footpaths</t>
  </si>
  <si>
    <t>15-Jan-2018</t>
  </si>
  <si>
    <t>14-Mar-2018</t>
  </si>
  <si>
    <t>Early resolution</t>
  </si>
  <si>
    <t>2C401 - Action by listed authority (exc. financial redress)</t>
  </si>
  <si>
    <t>Llay Community Council</t>
  </si>
  <si>
    <t>03-Jul-2017</t>
  </si>
  <si>
    <t>13-Feb-2018</t>
  </si>
  <si>
    <t>Magor with Undy Community Council</t>
  </si>
  <si>
    <t>Objectivity and propriety</t>
  </si>
  <si>
    <t>29-Jan-2018</t>
  </si>
  <si>
    <t>15-Feb-2018</t>
  </si>
  <si>
    <t>2508 - Not in the public interest to investigate</t>
  </si>
  <si>
    <t>Mawr Community Council</t>
  </si>
  <si>
    <t>Poor/No communication or failure to provide information</t>
  </si>
  <si>
    <t>06-Mar-2018</t>
  </si>
  <si>
    <t>2B201 - Premature - Signposted to public body</t>
  </si>
  <si>
    <t>Neath Town Council</t>
  </si>
  <si>
    <t>22-Jan-2018</t>
  </si>
  <si>
    <t>01-Feb-2018</t>
  </si>
  <si>
    <t>Nercwys Community Council</t>
  </si>
  <si>
    <t>Rudeness/inconsiderate behaviour/staff attitude</t>
  </si>
  <si>
    <t>23-Feb-2018</t>
  </si>
  <si>
    <t>Pembrey &amp; Burry Port Town Council</t>
  </si>
  <si>
    <t>28-Dec-2017</t>
  </si>
  <si>
    <t>19-Jan-2018</t>
  </si>
  <si>
    <t>28-Feb-2018</t>
  </si>
  <si>
    <t>Pembroke Dock Town Council</t>
  </si>
  <si>
    <t>20-Dec-2017</t>
  </si>
  <si>
    <t>Penmaenmawr Town Council</t>
  </si>
  <si>
    <t>05-Jan-2018</t>
  </si>
  <si>
    <t>Pentyrch Community Council</t>
  </si>
  <si>
    <t>07-Dec-2017</t>
  </si>
  <si>
    <t>10-Jan-2018</t>
  </si>
  <si>
    <t>2B301 - No evidence of maladministration or service failure</t>
  </si>
  <si>
    <t>Sully and Lavernock Community Council</t>
  </si>
  <si>
    <t>Taffs Well Community Council</t>
  </si>
  <si>
    <t>Welshpool Town Council</t>
  </si>
  <si>
    <t>11-Jan-2018</t>
  </si>
  <si>
    <t>26-Jan-2018</t>
  </si>
  <si>
    <t>Dentist</t>
  </si>
  <si>
    <t>Health</t>
  </si>
  <si>
    <t>Clinical treatment outside hospital</t>
  </si>
  <si>
    <t>31-Jan-2017</t>
  </si>
  <si>
    <t>Non-public interest report issued: complaint upheld</t>
  </si>
  <si>
    <t>4204 - Financial redress alone or financial redress plus apology</t>
  </si>
  <si>
    <t>Other</t>
  </si>
  <si>
    <t>27-Feb-2018</t>
  </si>
  <si>
    <t>22-Feb-2018</t>
  </si>
  <si>
    <t>23-Mar-2018</t>
  </si>
  <si>
    <t>2A202 - Other</t>
  </si>
  <si>
    <t>Appointments/admissions/discharge and transfer procedures</t>
  </si>
  <si>
    <t>26-Mar-2018</t>
  </si>
  <si>
    <t>2B305 - Little further can be achieved</t>
  </si>
  <si>
    <t>GP</t>
  </si>
  <si>
    <t>Clinical treatment in hospital</t>
  </si>
  <si>
    <t>10-Apr-2017</t>
  </si>
  <si>
    <t>27-Apr-2017</t>
  </si>
  <si>
    <t>4200 - Redress - apology</t>
  </si>
  <si>
    <t>24-May-2017</t>
  </si>
  <si>
    <t>08-Mar-2018</t>
  </si>
  <si>
    <t>Non-public interest report issued: complaint not upheld</t>
  </si>
  <si>
    <t>4101 - Report issued: complaint not upheld</t>
  </si>
  <si>
    <t>11-Oct-2017</t>
  </si>
  <si>
    <t>23-Nov-2017</t>
  </si>
  <si>
    <t>02-Jan-2018</t>
  </si>
  <si>
    <t>30-Nov-2017</t>
  </si>
  <si>
    <t>14-Dec-2017</t>
  </si>
  <si>
    <t>25-Jan-2018</t>
  </si>
  <si>
    <t>06-Feb-2018</t>
  </si>
  <si>
    <t>31-Jan-2018</t>
  </si>
  <si>
    <t>2A305 - Little further can be achieved</t>
  </si>
  <si>
    <t>09-Mar-2018</t>
  </si>
  <si>
    <t>2A301 - No evidence of maladministration or service failure</t>
  </si>
  <si>
    <t>Housing Association</t>
  </si>
  <si>
    <t>Ateb Group Limited</t>
  </si>
  <si>
    <t>Housing</t>
  </si>
  <si>
    <t>Neighbour disputes and anti-social behaviour</t>
  </si>
  <si>
    <t>12-Jan-2018</t>
  </si>
  <si>
    <t>Bro Myrddin Housing Association</t>
  </si>
  <si>
    <t>03-Jan-2018</t>
  </si>
  <si>
    <t>11-Feb-2018</t>
  </si>
  <si>
    <t>Bron Afon Community Housing Ltd</t>
  </si>
  <si>
    <t>24-Mar-2017</t>
  </si>
  <si>
    <t>Adult Social Services</t>
  </si>
  <si>
    <t>Services for People with a disability inc DFGs</t>
  </si>
  <si>
    <t>11-Dec-2017</t>
  </si>
  <si>
    <t>30-Jan-2018</t>
  </si>
  <si>
    <t>Anti-social behaviour (Non-Housing)</t>
  </si>
  <si>
    <t>Cadwyn Housing Association Ltd</t>
  </si>
  <si>
    <t>Repairs and maintenance (inc dampness/improvements and alterations eg central heating. double glazing)</t>
  </si>
  <si>
    <t>Cardiff Community Housing Association Ltd</t>
  </si>
  <si>
    <t>Charter Housing Association (Part of the Pobl Group)</t>
  </si>
  <si>
    <t>02-Feb-2017</t>
  </si>
  <si>
    <t>4205 - Financial redress plus change in listed authority procedure</t>
  </si>
  <si>
    <t>05-Dec-2017</t>
  </si>
  <si>
    <t>2C403 - Financial redress plus other action</t>
  </si>
  <si>
    <t>Clwyd Alyn Housing Association Ltd</t>
  </si>
  <si>
    <t>24-Nov-2017</t>
  </si>
  <si>
    <t>15-Dec-2017</t>
  </si>
  <si>
    <t>2B202 - Other</t>
  </si>
  <si>
    <t>04-Dec-2017</t>
  </si>
  <si>
    <t>07-Jan-2018</t>
  </si>
  <si>
    <t>Coastal Housing Group Ltd</t>
  </si>
  <si>
    <t>2B101 - Matter out of jurisdiction (non-discretionary)</t>
  </si>
  <si>
    <t>Grwp Cynefin</t>
  </si>
  <si>
    <t>Applications. allocations. transfer and exchanges</t>
  </si>
  <si>
    <t>Hafod Housing Association</t>
  </si>
  <si>
    <t>18-Dec-2017</t>
  </si>
  <si>
    <t>Linc-Cymru Housing Association</t>
  </si>
  <si>
    <t>Melin Homes Ltd</t>
  </si>
  <si>
    <t>Merthyr Valleys Homes</t>
  </si>
  <si>
    <t>Newydd  Housing Association</t>
  </si>
  <si>
    <t>Tai Calon</t>
  </si>
  <si>
    <t>Tai Tarian</t>
  </si>
  <si>
    <t>Trivallis</t>
  </si>
  <si>
    <t>Step 3 Investigation</t>
  </si>
  <si>
    <t>28-Apr-2017</t>
  </si>
  <si>
    <t>20-Mar-2018</t>
  </si>
  <si>
    <t>22-Mar-2018</t>
  </si>
  <si>
    <t>Voluntary settlement</t>
  </si>
  <si>
    <t>3403 - Financial redress plus other action</t>
  </si>
  <si>
    <t>Valleys To Coast</t>
  </si>
  <si>
    <t>29-Dec-2017</t>
  </si>
  <si>
    <t>2A303 - Complainant fails to provide requested information</t>
  </si>
  <si>
    <t>Local Authority</t>
  </si>
  <si>
    <t>Blaenau Gwent County Borough Council</t>
  </si>
  <si>
    <t>Handling of planning application (other)</t>
  </si>
  <si>
    <t>01-Feb-2017</t>
  </si>
  <si>
    <t>Roads and Transport</t>
  </si>
  <si>
    <t>Bridgend County Borough Council</t>
  </si>
  <si>
    <t>08-Dec-2017</t>
  </si>
  <si>
    <t>Finance and Taxation</t>
  </si>
  <si>
    <t>13-Dec-2017</t>
  </si>
  <si>
    <t>Environment and Environmental Health</t>
  </si>
  <si>
    <t>Refuse collection. recycling and waste disposal</t>
  </si>
  <si>
    <t>2C402 - Financial redress alone or financial redress plus apology</t>
  </si>
  <si>
    <t>Children s Social Services</t>
  </si>
  <si>
    <t>Unauthorised development - calls for enforcement action etc</t>
  </si>
  <si>
    <t>Caerphilly County Borough Council</t>
  </si>
  <si>
    <t>Children in care/taken into care/'at risk' register/child abuse/custody of children</t>
  </si>
  <si>
    <t>16-Nov-2017</t>
  </si>
  <si>
    <t>Education</t>
  </si>
  <si>
    <t>Exclusions</t>
  </si>
  <si>
    <t>Building Control</t>
  </si>
  <si>
    <t>Cardiff Council</t>
  </si>
  <si>
    <t>Special Educational Needs (SEN)</t>
  </si>
  <si>
    <t>Street lighting</t>
  </si>
  <si>
    <t>Benefits Administration</t>
  </si>
  <si>
    <t>Council Tax Benefit</t>
  </si>
  <si>
    <t>Community Facilities. Recreation and Leisure</t>
  </si>
  <si>
    <t>Parking</t>
  </si>
  <si>
    <t>Homeless person issues</t>
  </si>
  <si>
    <t>Services for vulnerable adults (eg with learning difficulties. or with mental health issues)</t>
  </si>
  <si>
    <t>Carmarthenshire County Council</t>
  </si>
  <si>
    <t>22-Dec-2017</t>
  </si>
  <si>
    <t>Handling of planning application (failure to notify those affected)</t>
  </si>
  <si>
    <t>01-Mar-2018</t>
  </si>
  <si>
    <t>Childrens Social Services</t>
  </si>
  <si>
    <t>Services for older people</t>
  </si>
  <si>
    <t>Ceredigion County Council</t>
  </si>
  <si>
    <t>04-Oct-2016</t>
  </si>
  <si>
    <t>Drainage/Sewers/Culverts</t>
  </si>
  <si>
    <t>20-Mar-2017</t>
  </si>
  <si>
    <t>Recruitment and appointment procedures</t>
  </si>
  <si>
    <t>Other Benefits</t>
  </si>
  <si>
    <t>City and County of Swansea</t>
  </si>
  <si>
    <t>Housing Benefit</t>
  </si>
  <si>
    <t>Conwy County Borough Council</t>
  </si>
  <si>
    <t>18-Nov-2016</t>
  </si>
  <si>
    <t>4202 - Redress - other action by listed authority (excluding financial redress)</t>
  </si>
  <si>
    <t>Estate management and environment/common areas/hedges and fences etc</t>
  </si>
  <si>
    <t>Denbighshire County Council</t>
  </si>
  <si>
    <t>Noise and other nuisance issues</t>
  </si>
  <si>
    <t>18-Feb-2018</t>
  </si>
  <si>
    <t>Flintshire County Council</t>
  </si>
  <si>
    <t>28-Jun-2017</t>
  </si>
  <si>
    <t>Traffic regulation and management (speed bumps etc.)</t>
  </si>
  <si>
    <t>2B300 - No evidence of hardship or injustice</t>
  </si>
  <si>
    <t>Tree management/TPOs/High hedges</t>
  </si>
  <si>
    <t>Gwynedd Council</t>
  </si>
  <si>
    <t>Continuing care</t>
  </si>
  <si>
    <t>Isle of Anglesey County Council</t>
  </si>
  <si>
    <t>04-Apr-2017</t>
  </si>
  <si>
    <t>Merthyr Tydfil County Borough Council</t>
  </si>
  <si>
    <t>Pollution and pollution control measures</t>
  </si>
  <si>
    <t>Licensing - taxis</t>
  </si>
  <si>
    <t>Monmouthshire County Council</t>
  </si>
  <si>
    <t>Tenancy rights and conditions/abandonment and evictions</t>
  </si>
  <si>
    <t>Hall letting/leisure centres/museums and libraries/other indoor facilities</t>
  </si>
  <si>
    <t>Neath Port Talbot County Borough Council</t>
  </si>
  <si>
    <t>31-Aug-2017</t>
  </si>
  <si>
    <t>3401 - Other action by listed authority (excluding financial redress)</t>
  </si>
  <si>
    <t>12-Dec-2017</t>
  </si>
  <si>
    <t>Newport City Council</t>
  </si>
  <si>
    <t>27-Dec-2017</t>
  </si>
  <si>
    <t>Tourism</t>
  </si>
  <si>
    <t>Pembrokeshire County Council</t>
  </si>
  <si>
    <t>06-Dec-2017</t>
  </si>
  <si>
    <t>Social Care Assessment</t>
  </si>
  <si>
    <t>Powys County Council</t>
  </si>
  <si>
    <t>30-May-2017</t>
  </si>
  <si>
    <t>14-Jan-2018</t>
  </si>
  <si>
    <t>21-Dec-2017</t>
  </si>
  <si>
    <t>2A300 - No evidence of hardship or injustice</t>
  </si>
  <si>
    <t>Rhondda Cynon Taf County Borough Council</t>
  </si>
  <si>
    <t>Pest control/Dog nuisance/Fouling</t>
  </si>
  <si>
    <t>10-Nov-2017</t>
  </si>
  <si>
    <t>Flooding/Flood Damage</t>
  </si>
  <si>
    <t>Group or block repair/improvement grants (NOT DFGs)</t>
  </si>
  <si>
    <t>Torfaen County Borough Council</t>
  </si>
  <si>
    <t>Vale of Glamorgan Council</t>
  </si>
  <si>
    <t>Road maintenance/road building</t>
  </si>
  <si>
    <t>Road adoption</t>
  </si>
  <si>
    <t>Wrexham County Borough Council</t>
  </si>
  <si>
    <t>11-Aug-2017</t>
  </si>
  <si>
    <t>20-Jan-2018</t>
  </si>
  <si>
    <t>Local Health Board/NHS Trust</t>
  </si>
  <si>
    <t>Abertawe Bro Morgannwg University Health Board</t>
  </si>
  <si>
    <t>20-Dec-2016</t>
  </si>
  <si>
    <t>14-Feb-2017</t>
  </si>
  <si>
    <t>08-May-2017</t>
  </si>
  <si>
    <t>4201 - Redress - change in listed authority procedures</t>
  </si>
  <si>
    <t>05-May-2017</t>
  </si>
  <si>
    <t xml:space="preserve">4203 - Redress - change in listed authority procedures plus other action by listed authority (excluding financial redress) </t>
  </si>
  <si>
    <t>26-May-2017</t>
  </si>
  <si>
    <t>12-Sep-2017</t>
  </si>
  <si>
    <t>4102 - Maladministration. no injustice</t>
  </si>
  <si>
    <t>04-Sep-2017</t>
  </si>
  <si>
    <t>28-Nov-2017</t>
  </si>
  <si>
    <t>3402 - Financial redress alone or financial redress plus apology</t>
  </si>
  <si>
    <t>Aneurin Bevan University Health Board</t>
  </si>
  <si>
    <t>09-Sep-2016</t>
  </si>
  <si>
    <t>10-Jan-2017</t>
  </si>
  <si>
    <t>13-Feb-2017</t>
  </si>
  <si>
    <t>10-Mar-2017</t>
  </si>
  <si>
    <t>02-May-2017</t>
  </si>
  <si>
    <t>21-Nov-2017</t>
  </si>
  <si>
    <t>20-Nov-2017</t>
  </si>
  <si>
    <t>2C400 - Apology alone</t>
  </si>
  <si>
    <t>Betsi Cadwaladr University Health Board</t>
  </si>
  <si>
    <t>24-Jan-2017</t>
  </si>
  <si>
    <t>Patient list issues</t>
  </si>
  <si>
    <t>21-Feb-2017</t>
  </si>
  <si>
    <t>16-Feb-2017</t>
  </si>
  <si>
    <t>01-Mar-2017</t>
  </si>
  <si>
    <t>De-Registration</t>
  </si>
  <si>
    <t>13-Mar-2017</t>
  </si>
  <si>
    <t>12-Apr-2017</t>
  </si>
  <si>
    <t>31-Mar-2017</t>
  </si>
  <si>
    <t>03-Apr-2017</t>
  </si>
  <si>
    <t>16-May-2017</t>
  </si>
  <si>
    <t>18-Aug-2017</t>
  </si>
  <si>
    <t>11-Sep-2017</t>
  </si>
  <si>
    <t>17-Nov-2017</t>
  </si>
  <si>
    <t>30-Oct-2017</t>
  </si>
  <si>
    <t>Medical records/standards of record-keeping</t>
  </si>
  <si>
    <t>Cardiff and Vale University Health Board</t>
  </si>
  <si>
    <t>25-Apr-2017</t>
  </si>
  <si>
    <t>4299 - Other redress</t>
  </si>
  <si>
    <t>11-May-2017</t>
  </si>
  <si>
    <t>17-May-2017</t>
  </si>
  <si>
    <t>05-Oct-2017</t>
  </si>
  <si>
    <t>01-Dec-2017</t>
  </si>
  <si>
    <t>Cwm Taf University Health Board</t>
  </si>
  <si>
    <t>23-May-2016</t>
  </si>
  <si>
    <t>10-Feb-2017</t>
  </si>
  <si>
    <t>24-Feb-2017</t>
  </si>
  <si>
    <t>06-Mar-2017</t>
  </si>
  <si>
    <t>14-Mar-2017</t>
  </si>
  <si>
    <t>11-Jul-2017</t>
  </si>
  <si>
    <t>21-Sep-2017</t>
  </si>
  <si>
    <t>10-Aug-2017</t>
  </si>
  <si>
    <t>16-Aug-2017</t>
  </si>
  <si>
    <t>Hywel Dda University Health Board</t>
  </si>
  <si>
    <t>17-Nov-2016</t>
  </si>
  <si>
    <t>28-Feb-2017</t>
  </si>
  <si>
    <t>05-Apr-2017</t>
  </si>
  <si>
    <t>06-Apr-2017</t>
  </si>
  <si>
    <t>24-Apr-2017</t>
  </si>
  <si>
    <t>07-Jun-2017</t>
  </si>
  <si>
    <t>27-Sep-2017</t>
  </si>
  <si>
    <t>2C404 - Reconsideration by listed authority</t>
  </si>
  <si>
    <t>29-Sep-2017</t>
  </si>
  <si>
    <t>Complaint investigation discontinued (without settlement)</t>
  </si>
  <si>
    <t>3301 - No evidence of maladministration or service failure</t>
  </si>
  <si>
    <t>Powys Teaching Health Board</t>
  </si>
  <si>
    <t>06-Nov-2017</t>
  </si>
  <si>
    <t>Welsh Ambulance Services NHS Trust</t>
  </si>
  <si>
    <t>Ambulance Services</t>
  </si>
  <si>
    <t>National Park</t>
  </si>
  <si>
    <t>Brecon Beacons National Park Authority</t>
  </si>
  <si>
    <t>Police Authority</t>
  </si>
  <si>
    <t>Dyfed-Powys Police and Crime Commissioner</t>
  </si>
  <si>
    <t>South Wales Police and Crime Panel</t>
  </si>
  <si>
    <t>Self Funding Care Provider</t>
  </si>
  <si>
    <t>Parkside Residential Homes</t>
  </si>
  <si>
    <t>Care Homes</t>
  </si>
  <si>
    <t>Right At Home</t>
  </si>
  <si>
    <t>Domiciliary Care</t>
  </si>
  <si>
    <t>Welsh Government</t>
  </si>
  <si>
    <t>Cafcass Cymru</t>
  </si>
  <si>
    <t>Welsh Government - Care Inspectorate Wales</t>
  </si>
  <si>
    <t>Welsh Government - Planning Inspectorate</t>
  </si>
  <si>
    <t>Welsh Government Sponsored Public Body</t>
  </si>
  <si>
    <t>Estyn</t>
  </si>
  <si>
    <t>Regulation and Inspection</t>
  </si>
  <si>
    <t>Natural Resources Wales</t>
  </si>
  <si>
    <t>Economic development</t>
  </si>
  <si>
    <t>Agriculture and Fisheries</t>
  </si>
  <si>
    <t>Social Care Wales</t>
  </si>
  <si>
    <t>Student Loans Company</t>
  </si>
  <si>
    <t>13-Ebrill-2017</t>
  </si>
  <si>
    <t>27-Mawrth-2018</t>
  </si>
  <si>
    <t>Cyfanswm</t>
  </si>
  <si>
    <t>18-Ionawr-2018</t>
  </si>
  <si>
    <t>12-Chwefror-2018</t>
  </si>
  <si>
    <t>19-Chwefror-2018</t>
  </si>
  <si>
    <t>19-Mawrth-2018</t>
  </si>
  <si>
    <t>26-Chwefror-2018</t>
  </si>
  <si>
    <t>21-Mawrth-2018</t>
  </si>
  <si>
    <t>16-Ionawr-2018</t>
  </si>
  <si>
    <t>07-Chwefror-2018</t>
  </si>
  <si>
    <t>08-Chwefror-2018</t>
  </si>
  <si>
    <t>21-Chwefror-2018</t>
  </si>
  <si>
    <t>08-Ionawr-2018</t>
  </si>
  <si>
    <t>23-Ionawr-2018</t>
  </si>
  <si>
    <t>19-Rhagfyr-2017</t>
  </si>
  <si>
    <t>17-Ionawr-2018</t>
  </si>
  <si>
    <t>13-Mawrth-2018</t>
  </si>
  <si>
    <t>16-Mawrth-2018</t>
  </si>
  <si>
    <t>02-Chwefror-2018</t>
  </si>
  <si>
    <t>07-Mawrth-2018</t>
  </si>
  <si>
    <t>12-Mawrth-2018</t>
  </si>
  <si>
    <t>29-Mawrth-2018</t>
  </si>
  <si>
    <t>04-Ionawr-2018</t>
  </si>
  <si>
    <t>09-Ionawr-2018</t>
  </si>
  <si>
    <t>09-Chwefror-2018</t>
  </si>
  <si>
    <t>05-Mawrth-2018</t>
  </si>
  <si>
    <t>Honiad</t>
  </si>
  <si>
    <t>24-Mawrth-2018</t>
  </si>
  <si>
    <t>15-Mawrth-2018</t>
  </si>
  <si>
    <t>28-Mawrth-2018</t>
  </si>
  <si>
    <t>31-Mawrth-2018</t>
  </si>
  <si>
    <t>14-Chwefror-2018</t>
  </si>
  <si>
    <t>16-Chwefror-2018</t>
  </si>
  <si>
    <t>24-Ionawr-2018</t>
  </si>
  <si>
    <t>20-Chwefror-2018</t>
  </si>
  <si>
    <t>05-Chwefror-2018</t>
  </si>
  <si>
    <t>15-Ionawr-2018</t>
  </si>
  <si>
    <t>14-Mawrth-2018</t>
  </si>
  <si>
    <t>13-Chwefror-2018</t>
  </si>
  <si>
    <t>29-Ionawr-2018</t>
  </si>
  <si>
    <t>15-Chwefror-2018</t>
  </si>
  <si>
    <t>06-Mawrth-2018</t>
  </si>
  <si>
    <t>22-Ionawr-2018</t>
  </si>
  <si>
    <t>01-Chwefror-2018</t>
  </si>
  <si>
    <t>23-Chwefror-2018</t>
  </si>
  <si>
    <t>28-Rhagfyr-2017</t>
  </si>
  <si>
    <t>19-Ionawr-2018</t>
  </si>
  <si>
    <t>28-Chwefror-2018</t>
  </si>
  <si>
    <t>20-Rhagfyr-2017</t>
  </si>
  <si>
    <t>05-Ionawr-2018</t>
  </si>
  <si>
    <t>07-Rhagfyr-2017</t>
  </si>
  <si>
    <t>10-Ionawr-2018</t>
  </si>
  <si>
    <t>11-Ionawr-2018</t>
  </si>
  <si>
    <t>26-Ionawr-2018</t>
  </si>
  <si>
    <t>31-Ionawr-2017</t>
  </si>
  <si>
    <t>27-Chwefror-2018</t>
  </si>
  <si>
    <t>22-Chwefror-2018</t>
  </si>
  <si>
    <t>23-Mawrth-2018</t>
  </si>
  <si>
    <t>26-Mawrth-2018</t>
  </si>
  <si>
    <t>10-Ebrill-2017</t>
  </si>
  <si>
    <t>27-Ebrill-2017</t>
  </si>
  <si>
    <t>08-Mawrth-2018</t>
  </si>
  <si>
    <t>23-Tachwedd-2017</t>
  </si>
  <si>
    <t>02-Ionawr-2018</t>
  </si>
  <si>
    <t>30-Tachwedd-2017</t>
  </si>
  <si>
    <t>14-Rhagfyr-2017</t>
  </si>
  <si>
    <t>25-Ionawr-2018</t>
  </si>
  <si>
    <t>06-Chwefror-2018</t>
  </si>
  <si>
    <t>31-Ionawr-2018</t>
  </si>
  <si>
    <t>09-Mawrth-2018</t>
  </si>
  <si>
    <t>12-Ionawr-2018</t>
  </si>
  <si>
    <t>03-Ionawr-2018</t>
  </si>
  <si>
    <t>11-Chwefror-2018</t>
  </si>
  <si>
    <t>24-Mawrth-2017</t>
  </si>
  <si>
    <t>11-Rhagfyr-2017</t>
  </si>
  <si>
    <t>30-Ionawr-2018</t>
  </si>
  <si>
    <t>02-Chwefror-2017</t>
  </si>
  <si>
    <t>05-Rhagfyr-2017</t>
  </si>
  <si>
    <t>24-Tachwedd-2017</t>
  </si>
  <si>
    <t>15-Rhagfyr-2017</t>
  </si>
  <si>
    <t>04-Rhagfyr-2017</t>
  </si>
  <si>
    <t>07-Ionawr-2018</t>
  </si>
  <si>
    <t>18-Rhagfyr-2017</t>
  </si>
  <si>
    <t>28-Ebrill-2017</t>
  </si>
  <si>
    <t>20-Mawrth-2018</t>
  </si>
  <si>
    <t>22-Mawrth-2018</t>
  </si>
  <si>
    <t>29-Rhagfyr-2017</t>
  </si>
  <si>
    <t>01-Chwefror-2017</t>
  </si>
  <si>
    <t>08-Rhagfyr-2017</t>
  </si>
  <si>
    <t>13-Rhagfyr-2017</t>
  </si>
  <si>
    <t>16-Tachwedd-2017</t>
  </si>
  <si>
    <t>22-Rhagfyr-2017</t>
  </si>
  <si>
    <t>01-Mawrth-2018</t>
  </si>
  <si>
    <t>20-Mawrth-2017</t>
  </si>
  <si>
    <t>18-Tachwedd-2016</t>
  </si>
  <si>
    <t>18-Chwefror-2018</t>
  </si>
  <si>
    <t>04-Ebrill-2017</t>
  </si>
  <si>
    <t>31-Awst-2017</t>
  </si>
  <si>
    <t>12-Rhagfyr-2017</t>
  </si>
  <si>
    <t>27-Rhagfyr-2017</t>
  </si>
  <si>
    <t>06-Rhagfyr-2017</t>
  </si>
  <si>
    <t>14-Ionawr-2018</t>
  </si>
  <si>
    <t>21-Rhagfyr-2017</t>
  </si>
  <si>
    <t>10-Tachwedd-2017</t>
  </si>
  <si>
    <t>11-Awst-2017</t>
  </si>
  <si>
    <t>20-Ionawr-2018</t>
  </si>
  <si>
    <t>20-Rhagfyr-2016</t>
  </si>
  <si>
    <t>14-Chwefror-2017</t>
  </si>
  <si>
    <t>28-Tachwedd-2017</t>
  </si>
  <si>
    <t>10-Ionawr-2017</t>
  </si>
  <si>
    <t>13-Chwefror-2017</t>
  </si>
  <si>
    <t>10-Mawrth-2017</t>
  </si>
  <si>
    <t>21-Tachwedd-2017</t>
  </si>
  <si>
    <t>20-Tachwedd-2017</t>
  </si>
  <si>
    <t>24-Ionawr-2017</t>
  </si>
  <si>
    <t>21-Chwefror-2017</t>
  </si>
  <si>
    <t>16-Chwefror-2017</t>
  </si>
  <si>
    <t>01-Mawrth-2017</t>
  </si>
  <si>
    <t>13-Mawrth-2017</t>
  </si>
  <si>
    <t>12-Ebrill-2017</t>
  </si>
  <si>
    <t>31-Mawrth-2017</t>
  </si>
  <si>
    <t>03-Ebrill-2017</t>
  </si>
  <si>
    <t>18-Awst-2017</t>
  </si>
  <si>
    <t>17-Tachwedd-2017</t>
  </si>
  <si>
    <t>25-Ebrill-2017</t>
  </si>
  <si>
    <t>01-Rhagfyr-2017</t>
  </si>
  <si>
    <t>10-Chwefror-2017</t>
  </si>
  <si>
    <t>24-Chwefror-2017</t>
  </si>
  <si>
    <t>06-Mawrth-2017</t>
  </si>
  <si>
    <t>14-Mawrth-2017</t>
  </si>
  <si>
    <t>10-Awst-2017</t>
  </si>
  <si>
    <t>16-Awst-2017</t>
  </si>
  <si>
    <t>17-Tachwedd-2016</t>
  </si>
  <si>
    <t>28-Chwefror-2017</t>
  </si>
  <si>
    <t>05-Ebrill-2017</t>
  </si>
  <si>
    <t>06-Ebrill-2017</t>
  </si>
  <si>
    <t>24-Ebrill-2017</t>
  </si>
  <si>
    <t>06-Tachwedd-2017</t>
  </si>
  <si>
    <r>
      <t>CAS-018 - Adroddiad data agored</t>
    </r>
    <r>
      <rPr>
        <sz val="14"/>
        <color rgb="FFFFFFFF"/>
        <rFont val="Verdana"/>
        <family val="2"/>
      </rPr>
      <t xml:space="preserve">
Cassau a goswyd erbyn 01 Ionawr 2018</t>
    </r>
  </si>
  <si>
    <r>
      <rPr>
        <b/>
        <sz val="14"/>
        <color rgb="FFFFFFFF"/>
        <rFont val="Verdana"/>
        <family val="2"/>
      </rPr>
      <t>CAS-018 - Open data report</t>
    </r>
    <r>
      <rPr>
        <sz val="14"/>
        <color rgb="FFFFFFFF"/>
        <rFont val="Verdana"/>
        <family val="2"/>
      </rPr>
      <t xml:space="preserve">
Cases closed since 01-Jan-2018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</si>
</sst>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dd\ mmm\ yyyy"/>
  </numFmts>
  <fonts count="7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FFFFFF"/>
      <name val="Verdana"/>
      <family val="2"/>
    </font>
    <font>
      <sz val="14"/>
      <color rgb="FFFFFFFF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rgb="FF6495ED"/>
        <bgColor rgb="FF6495ED"/>
      </patternFill>
    </fill>
    <fill>
      <patternFill patternType="solid">
        <fgColor rgb="FF0000FF"/>
        <bgColor rgb="FF0000FF"/>
      </patternFill>
    </fill>
    <fill>
      <patternFill patternType="solid">
        <fgColor rgb="FFFFD700"/>
        <bgColor rgb="FFFFD700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NumberFormat="1" applyFont="1" applyFill="1" applyBorder="1" applyAlignment="1">
      <alignment horizontal="center" vertical="top" wrapText="1" readingOrder="1"/>
    </xf>
    <xf numFmtId="0" fontId="1" fillId="2" borderId="1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horizontal="center" vertical="top" wrapText="1" readingOrder="1"/>
    </xf>
    <xf numFmtId="164" fontId="3" fillId="0" borderId="1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horizontal="center" vertical="top" wrapText="1" readingOrder="1"/>
    </xf>
    <xf numFmtId="0" fontId="3" fillId="3" borderId="1" xfId="0" applyNumberFormat="1" applyFont="1" applyFill="1" applyBorder="1" applyAlignment="1">
      <alignment horizontal="center" vertical="top" wrapText="1" readingOrder="1"/>
    </xf>
    <xf numFmtId="0" fontId="3" fillId="3" borderId="1" xfId="0" applyNumberFormat="1" applyFont="1" applyFill="1" applyBorder="1" applyAlignment="1">
      <alignment vertical="top" wrapText="1" readingOrder="1"/>
    </xf>
    <xf numFmtId="0" fontId="4" fillId="4" borderId="1" xfId="0" applyNumberFormat="1" applyFont="1" applyFill="1" applyBorder="1" applyAlignment="1">
      <alignment horizontal="center" vertical="top" wrapText="1" readingOrder="1"/>
    </xf>
    <xf numFmtId="0" fontId="3" fillId="4" borderId="1" xfId="0" applyNumberFormat="1" applyFont="1" applyFill="1" applyBorder="1" applyAlignment="1">
      <alignment horizontal="center" vertical="top" wrapText="1" readingOrder="1"/>
    </xf>
    <xf numFmtId="0" fontId="3" fillId="4" borderId="1" xfId="0" applyNumberFormat="1" applyFont="1" applyFill="1" applyBorder="1" applyAlignment="1">
      <alignment vertical="top" wrapText="1" readingOrder="1"/>
    </xf>
    <xf numFmtId="0" fontId="1" fillId="5" borderId="1" xfId="0" applyNumberFormat="1" applyFont="1" applyFill="1" applyBorder="1" applyAlignment="1">
      <alignment horizontal="center" vertical="top" wrapText="1" readingOrder="1"/>
    </xf>
    <xf numFmtId="0" fontId="3" fillId="5" borderId="1" xfId="0" applyNumberFormat="1" applyFont="1" applyFill="1" applyBorder="1" applyAlignment="1">
      <alignment horizontal="center" vertical="top" wrapText="1" readingOrder="1"/>
    </xf>
    <xf numFmtId="0" fontId="3" fillId="5" borderId="1" xfId="0" applyNumberFormat="1" applyFont="1" applyFill="1" applyBorder="1" applyAlignment="1">
      <alignment vertical="top" wrapText="1" readingOrder="1"/>
    </xf>
    <xf numFmtId="0" fontId="4" fillId="6" borderId="1" xfId="0" applyNumberFormat="1" applyFont="1" applyFill="1" applyBorder="1" applyAlignment="1">
      <alignment horizontal="center" vertical="top" wrapText="1" readingOrder="1"/>
    </xf>
    <xf numFmtId="0" fontId="4" fillId="6" borderId="1" xfId="0" applyNumberFormat="1" applyFont="1" applyFill="1" applyBorder="1" applyAlignment="1">
      <alignment vertical="top" wrapText="1" readingOrder="1"/>
    </xf>
    <xf numFmtId="0" fontId="1" fillId="2" borderId="5" xfId="0" applyNumberFormat="1" applyFont="1" applyFill="1" applyBorder="1" applyAlignment="1">
      <alignment vertical="top" wrapText="1" readingOrder="1"/>
    </xf>
    <xf numFmtId="0" fontId="1" fillId="2" borderId="2" xfId="0" applyNumberFormat="1" applyFont="1" applyFill="1" applyBorder="1" applyAlignment="1">
      <alignment vertical="top" wrapText="1" readingOrder="1"/>
    </xf>
    <xf numFmtId="0" fontId="3" fillId="0" borderId="6" xfId="0" applyNumberFormat="1" applyFont="1" applyFill="1" applyBorder="1" applyAlignment="1">
      <alignment horizontal="center" vertical="top" wrapText="1" readingOrder="1"/>
    </xf>
    <xf numFmtId="0" fontId="3" fillId="0" borderId="4" xfId="0" applyNumberFormat="1" applyFont="1" applyFill="1" applyBorder="1" applyAlignment="1">
      <alignment horizontal="center" vertical="top" wrapText="1" readingOrder="1"/>
    </xf>
    <xf numFmtId="0" fontId="3" fillId="0" borderId="3" xfId="0" applyNumberFormat="1" applyFont="1" applyFill="1" applyBorder="1" applyAlignment="1">
      <alignment vertical="top" wrapText="1" readingOrder="1"/>
    </xf>
    <xf numFmtId="0" fontId="3" fillId="0" borderId="4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4" fillId="6" borderId="1" xfId="0" applyNumberFormat="1" applyFont="1" applyFill="1" applyBorder="1" applyAlignment="1">
      <alignment vertical="top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5" fillId="2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vertical="top" wrapText="1" readingOrder="1"/>
    </xf>
    <xf numFmtId="0" fontId="3" fillId="3" borderId="1" xfId="0" applyNumberFormat="1" applyFont="1" applyFill="1" applyBorder="1" applyAlignment="1">
      <alignment vertical="top" wrapText="1" readingOrder="1"/>
    </xf>
    <xf numFmtId="0" fontId="3" fillId="4" borderId="1" xfId="0" applyNumberFormat="1" applyFont="1" applyFill="1" applyBorder="1" applyAlignment="1">
      <alignment vertical="top" wrapText="1" readingOrder="1"/>
    </xf>
    <xf numFmtId="0" fontId="3" fillId="5" borderId="1" xfId="0" applyNumberFormat="1" applyFont="1" applyFill="1" applyBorder="1" applyAlignment="1">
      <alignment vertical="top" wrapText="1" readingOrder="1"/>
    </xf>
    <xf numFmtId="0" fontId="1" fillId="2" borderId="1" xfId="0" applyNumberFormat="1" applyFont="1" applyFill="1" applyBorder="1" applyAlignment="1">
      <alignment vertical="top" wrapText="1" readingOrder="1"/>
    </xf>
    <xf numFmtId="0" fontId="3" fillId="0" borderId="5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vertical="top" wrapText="1" readingOrder="1"/>
    </xf>
    <xf numFmtId="0" fontId="3" fillId="3" borderId="5" xfId="0" applyNumberFormat="1" applyFont="1" applyFill="1" applyBorder="1" applyAlignment="1">
      <alignment vertical="top" wrapText="1" readingOrder="1"/>
    </xf>
    <xf numFmtId="0" fontId="3" fillId="3" borderId="2" xfId="0" applyNumberFormat="1" applyFont="1" applyFill="1" applyBorder="1" applyAlignment="1">
      <alignment vertical="top" wrapText="1" readingOrder="1"/>
    </xf>
    <xf numFmtId="0" fontId="3" fillId="4" borderId="5" xfId="0" applyNumberFormat="1" applyFont="1" applyFill="1" applyBorder="1" applyAlignment="1">
      <alignment vertical="top" wrapText="1" readingOrder="1"/>
    </xf>
    <xf numFmtId="0" fontId="3" fillId="4" borderId="2" xfId="0" applyNumberFormat="1" applyFont="1" applyFill="1" applyBorder="1" applyAlignment="1">
      <alignment vertical="top" wrapText="1" readingOrder="1"/>
    </xf>
    <xf numFmtId="0" fontId="3" fillId="5" borderId="5" xfId="0" applyNumberFormat="1" applyFont="1" applyFill="1" applyBorder="1" applyAlignment="1">
      <alignment vertical="top" wrapText="1" readingOrder="1"/>
    </xf>
    <xf numFmtId="0" fontId="3" fillId="5" borderId="2" xfId="0" applyNumberFormat="1" applyFont="1" applyFill="1" applyBorder="1" applyAlignment="1">
      <alignment vertical="top" wrapText="1" readingOrder="1"/>
    </xf>
    <xf numFmtId="0" fontId="4" fillId="6" borderId="5" xfId="0" applyNumberFormat="1" applyFont="1" applyFill="1" applyBorder="1" applyAlignment="1">
      <alignment vertical="top" wrapText="1" readingOrder="1"/>
    </xf>
    <xf numFmtId="0" fontId="4" fillId="6" borderId="2" xfId="0" applyNumberFormat="1" applyFont="1" applyFill="1" applyBorder="1" applyAlignment="1">
      <alignment vertical="top" wrapText="1" readingOrder="1"/>
    </xf>
    <xf numFmtId="0" fontId="3" fillId="0" borderId="6" xfId="0" applyNumberFormat="1" applyFont="1" applyFill="1" applyBorder="1" applyAlignment="1">
      <alignment horizontal="center" vertical="top" wrapText="1" readingOrder="1"/>
    </xf>
    <xf numFmtId="0" fontId="3" fillId="0" borderId="3" xfId="0" applyNumberFormat="1" applyFont="1" applyFill="1" applyBorder="1" applyAlignment="1">
      <alignment horizontal="center" vertical="top" wrapText="1" readingOrder="1"/>
    </xf>
    <xf numFmtId="0" fontId="3" fillId="0" borderId="4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ub/Performance%20stats/Open%20Data/2017-2018/NOT%20WEBSITE%20Open%20data%20report%201%20Jan%202018%20-%2030%20March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lish"/>
      <sheetName val="Welsh"/>
      <sheetName val="Translation"/>
    </sheetNames>
    <sheetDataSet>
      <sheetData sheetId="0">
        <row r="3">
          <cell r="C3" t="str">
            <v>Relevant Body Type</v>
          </cell>
          <cell r="D3" t="str">
            <v>Relevant Body</v>
          </cell>
          <cell r="E3" t="str">
            <v>Type of Complaint</v>
          </cell>
          <cell r="F3" t="str">
            <v>Main Subject</v>
          </cell>
          <cell r="G3" t="str">
            <v>Second tier subject</v>
          </cell>
          <cell r="H3" t="str">
            <v>Complaint Reference Number</v>
          </cell>
          <cell r="I3" t="str">
            <v>Workflow  stage</v>
          </cell>
          <cell r="J3" t="str">
            <v>Date received</v>
          </cell>
          <cell r="K3" t="str">
            <v>DSIR</v>
          </cell>
          <cell r="L3" t="str">
            <v>Decision date</v>
          </cell>
          <cell r="M3" t="str">
            <v>Closed date</v>
          </cell>
          <cell r="N3" t="str">
            <v>Main outcome</v>
          </cell>
          <cell r="O3" t="str">
            <v>Second Tier outcome</v>
          </cell>
        </row>
        <row r="4">
          <cell r="C4" t="str">
            <v>Community Council</v>
          </cell>
          <cell r="D4" t="str">
            <v>Abertillery &amp; Llanhilleth Community Council</v>
          </cell>
          <cell r="E4" t="str">
            <v>Allegation</v>
          </cell>
          <cell r="G4" t="str">
            <v>Integrity</v>
          </cell>
          <cell r="I4" t="str">
            <v>Step 4 Report</v>
          </cell>
          <cell r="J4">
            <v>42838</v>
          </cell>
        </row>
        <row r="7">
          <cell r="D7" t="str">
            <v>Beaumaris Town Council</v>
          </cell>
          <cell r="E7" t="str">
            <v>Allegation</v>
          </cell>
          <cell r="G7" t="str">
            <v>Promotion of equality and respect</v>
          </cell>
          <cell r="I7" t="str">
            <v>Step 2 Assessment</v>
          </cell>
          <cell r="J7">
            <v>43123</v>
          </cell>
          <cell r="N7" t="str">
            <v>Decision not to investigate allegation</v>
          </cell>
          <cell r="O7" t="str">
            <v>2501 - No prima facie evidence of breach</v>
          </cell>
        </row>
        <row r="10">
          <cell r="D10" t="str">
            <v>Bishton Community Council</v>
          </cell>
          <cell r="E10" t="str">
            <v>Allegation</v>
          </cell>
          <cell r="G10" t="str">
            <v>Accountability and openness</v>
          </cell>
          <cell r="I10" t="str">
            <v>Step 2 Assessment</v>
          </cell>
          <cell r="J10">
            <v>43154</v>
          </cell>
          <cell r="N10" t="str">
            <v>Decision not to investigate allegation</v>
          </cell>
          <cell r="O10" t="str">
            <v>2501 - No prima facie evidence of breach</v>
          </cell>
        </row>
        <row r="13">
          <cell r="D13" t="str">
            <v>Brackla Community Council</v>
          </cell>
          <cell r="E13" t="str">
            <v>Allegation</v>
          </cell>
          <cell r="G13" t="str">
            <v>Integrity</v>
          </cell>
          <cell r="I13" t="str">
            <v>Step 2 Assessment</v>
          </cell>
          <cell r="J13">
            <v>43153</v>
          </cell>
          <cell r="N13" t="str">
            <v>Decision not to investigate allegation</v>
          </cell>
          <cell r="O13" t="str">
            <v>2501 - No prima facie evidence of breach</v>
          </cell>
        </row>
        <row r="16">
          <cell r="D16" t="str">
            <v>Caerphilly Town Council</v>
          </cell>
          <cell r="E16" t="str">
            <v>Allegation</v>
          </cell>
          <cell r="G16" t="str">
            <v>Promotion of equality and respect</v>
          </cell>
          <cell r="I16" t="str">
            <v>Step 2 Assessment</v>
          </cell>
          <cell r="J16">
            <v>43118</v>
          </cell>
          <cell r="N16" t="str">
            <v>Decision not to investigate allegation</v>
          </cell>
          <cell r="O16" t="str">
            <v>2501 - No prima facie evidence of breach</v>
          </cell>
        </row>
        <row r="19">
          <cell r="D19" t="str">
            <v>Chepstow Town Council</v>
          </cell>
          <cell r="E19" t="str">
            <v>Allegation</v>
          </cell>
          <cell r="G19" t="str">
            <v>Integrity</v>
          </cell>
          <cell r="I19" t="str">
            <v>Step 2 Assessment</v>
          </cell>
          <cell r="J19">
            <v>43081</v>
          </cell>
          <cell r="N19" t="str">
            <v>Decision not to investigate allegation</v>
          </cell>
          <cell r="O19" t="str">
            <v>2501 - No prima facie evidence of breach</v>
          </cell>
        </row>
        <row r="22">
          <cell r="D22" t="str">
            <v>Clyro Community Council</v>
          </cell>
          <cell r="E22" t="str">
            <v>Allegation</v>
          </cell>
          <cell r="G22" t="str">
            <v>Integrity</v>
          </cell>
          <cell r="I22" t="str">
            <v>Step 2 Assessment</v>
          </cell>
          <cell r="J22">
            <v>43086</v>
          </cell>
          <cell r="N22" t="str">
            <v>Decision not to investigate allegation</v>
          </cell>
          <cell r="O22" t="str">
            <v>2501 - No prima facie evidence of breach</v>
          </cell>
        </row>
        <row r="25">
          <cell r="D25" t="str">
            <v>Dinas Powys Community Council</v>
          </cell>
          <cell r="E25" t="str">
            <v>Allegation</v>
          </cell>
          <cell r="G25" t="str">
            <v>Promotion of equality and respect</v>
          </cell>
          <cell r="I25" t="str">
            <v>Step 2 Assessment</v>
          </cell>
          <cell r="J25">
            <v>43089</v>
          </cell>
          <cell r="N25" t="str">
            <v>Decision not to investigate allegation</v>
          </cell>
          <cell r="O25" t="str">
            <v>2501 - No prima facie evidence of breach</v>
          </cell>
        </row>
        <row r="28">
          <cell r="D28" t="str">
            <v>Glynneath Town Council</v>
          </cell>
          <cell r="E28" t="str">
            <v>Allegation</v>
          </cell>
          <cell r="G28" t="str">
            <v>Promotion of equality and respect</v>
          </cell>
          <cell r="I28" t="str">
            <v>Step 2 Assessment</v>
          </cell>
          <cell r="J28">
            <v>43157</v>
          </cell>
          <cell r="N28" t="str">
            <v>Decision not to investigate allegation</v>
          </cell>
          <cell r="O28" t="str">
            <v>2501 - No prima facie evidence of breach</v>
          </cell>
        </row>
        <row r="31">
          <cell r="D31" t="str">
            <v>Guilsfield Community Council</v>
          </cell>
          <cell r="E31" t="str">
            <v>Allegation</v>
          </cell>
          <cell r="G31" t="str">
            <v>Disclosure and registration of interests</v>
          </cell>
          <cell r="I31" t="str">
            <v>Step 2 Assessment</v>
          </cell>
          <cell r="J31">
            <v>43122</v>
          </cell>
          <cell r="N31" t="str">
            <v>Decision not to investigate allegation</v>
          </cell>
          <cell r="O31" t="str">
            <v>2501 - No prima facie evidence of breach</v>
          </cell>
        </row>
        <row r="32">
          <cell r="G32" t="str">
            <v>Promotion of equality and respect</v>
          </cell>
          <cell r="I32" t="str">
            <v>Step 2 Assessment</v>
          </cell>
          <cell r="J32">
            <v>43179</v>
          </cell>
          <cell r="N32" t="str">
            <v>Decision not to investigate allegation</v>
          </cell>
          <cell r="O32" t="str">
            <v>2501 - No prima facie evidence of breach</v>
          </cell>
        </row>
        <row r="33">
          <cell r="G33" t="str">
            <v>Promotion of equality and respect</v>
          </cell>
          <cell r="I33" t="str">
            <v>Step 2 Assessment</v>
          </cell>
          <cell r="J33">
            <v>43179</v>
          </cell>
          <cell r="N33" t="str">
            <v>Decision not to investigate allegation</v>
          </cell>
          <cell r="O33" t="str">
            <v>2501 - No prima facie evidence of breach</v>
          </cell>
        </row>
        <row r="35">
          <cell r="E35" t="str">
            <v>Complaint</v>
          </cell>
          <cell r="F35" t="str">
            <v>Planning and Building Control</v>
          </cell>
          <cell r="G35" t="str">
            <v>Other planning matters</v>
          </cell>
          <cell r="I35" t="str">
            <v>Step 2 Assessment</v>
          </cell>
          <cell r="J35">
            <v>43109</v>
          </cell>
          <cell r="N35" t="str">
            <v>Matter out of jurisdiction (non-discretionary)</v>
          </cell>
          <cell r="O35" t="str">
            <v>2A101 - Matter out of jurisdiction (non-discretionary)</v>
          </cell>
        </row>
        <row r="36">
          <cell r="F36" t="str">
            <v>Various Other</v>
          </cell>
          <cell r="G36" t="str">
            <v>Other miscellaneous</v>
          </cell>
          <cell r="I36" t="str">
            <v>Step 2 Assessment</v>
          </cell>
          <cell r="J36">
            <v>43159</v>
          </cell>
          <cell r="N36" t="str">
            <v>Matter out of jurisdiction (discretionary)</v>
          </cell>
          <cell r="O36" t="str">
            <v>2A201 - Premature - Signposted to public body</v>
          </cell>
        </row>
        <row r="39">
          <cell r="D39" t="str">
            <v>Johnston Community Council</v>
          </cell>
          <cell r="G39" t="str">
            <v>Disclosure and registration of interests</v>
          </cell>
          <cell r="I39" t="str">
            <v>Step 2 Assessment</v>
          </cell>
          <cell r="J39">
            <v>43108</v>
          </cell>
          <cell r="N39" t="str">
            <v>Decision not to investigate allegation</v>
          </cell>
          <cell r="O39" t="str">
            <v>2501 - No prima facie evidence of breach</v>
          </cell>
        </row>
        <row r="40">
          <cell r="G40" t="str">
            <v>Duty to uphold the law</v>
          </cell>
          <cell r="I40" t="str">
            <v>Step 2 Assessment</v>
          </cell>
          <cell r="J40">
            <v>43168</v>
          </cell>
          <cell r="N40" t="str">
            <v>Decision not to investigate allegation</v>
          </cell>
          <cell r="O40" t="str">
            <v>2501 - No prima facie evidence of breach</v>
          </cell>
        </row>
        <row r="41">
          <cell r="G41" t="str">
            <v>Duty to uphold the law</v>
          </cell>
          <cell r="I41" t="str">
            <v>Step 2 Assessment</v>
          </cell>
          <cell r="J41">
            <v>43172</v>
          </cell>
          <cell r="N41" t="str">
            <v>Decision not to investigate allegation</v>
          </cell>
          <cell r="O41" t="str">
            <v>2501 - No prima facie evidence of breach</v>
          </cell>
        </row>
        <row r="42">
          <cell r="G42" t="str">
            <v>Duty to uphold the law</v>
          </cell>
          <cell r="I42" t="str">
            <v>Step 2 Assessment</v>
          </cell>
          <cell r="J42">
            <v>43172</v>
          </cell>
          <cell r="N42" t="str">
            <v>Decision not to investigate allegation</v>
          </cell>
          <cell r="O42" t="str">
            <v>2501 - No prima facie evidence of breach</v>
          </cell>
        </row>
        <row r="43">
          <cell r="G43" t="str">
            <v>Duty to uphold the law</v>
          </cell>
          <cell r="I43" t="str">
            <v>Step 2 Assessment</v>
          </cell>
          <cell r="J43">
            <v>43172</v>
          </cell>
          <cell r="N43" t="str">
            <v>Decision not to investigate allegation</v>
          </cell>
          <cell r="O43" t="str">
            <v>2501 - No prima facie evidence of breach</v>
          </cell>
        </row>
        <row r="44">
          <cell r="G44" t="str">
            <v>Duty to uphold the law</v>
          </cell>
          <cell r="I44" t="str">
            <v>Step 2 Assessment</v>
          </cell>
          <cell r="J44">
            <v>43172</v>
          </cell>
          <cell r="N44" t="str">
            <v>Decision not to investigate allegation</v>
          </cell>
          <cell r="O44" t="str">
            <v>2501 - No prima facie evidence of breach</v>
          </cell>
        </row>
        <row r="45">
          <cell r="G45" t="str">
            <v>Duty to uphold the law</v>
          </cell>
          <cell r="I45" t="str">
            <v>Step 2 Assessment</v>
          </cell>
          <cell r="J45">
            <v>43172</v>
          </cell>
          <cell r="N45" t="str">
            <v>Decision not to investigate allegation</v>
          </cell>
          <cell r="O45" t="str">
            <v>2501 - No prima facie evidence of breach</v>
          </cell>
        </row>
        <row r="46">
          <cell r="G46" t="str">
            <v>Duty to uphold the law</v>
          </cell>
          <cell r="I46" t="str">
            <v>Step 2 Assessment</v>
          </cell>
          <cell r="J46">
            <v>43172</v>
          </cell>
          <cell r="N46" t="str">
            <v>Decision not to investigate allegation</v>
          </cell>
          <cell r="O46" t="str">
            <v>2501 - No prima facie evidence of breach</v>
          </cell>
        </row>
        <row r="47">
          <cell r="G47" t="str">
            <v>Duty to uphold the law</v>
          </cell>
          <cell r="I47" t="str">
            <v>Step 2 Assessment</v>
          </cell>
          <cell r="J47">
            <v>43172</v>
          </cell>
          <cell r="N47" t="str">
            <v>Decision not to investigate allegation</v>
          </cell>
          <cell r="O47" t="str">
            <v>2501 - No prima facie evidence of breach</v>
          </cell>
        </row>
        <row r="49">
          <cell r="E49" t="str">
            <v>Complaint</v>
          </cell>
          <cell r="F49" t="str">
            <v>Complaints Handling</v>
          </cell>
          <cell r="G49" t="str">
            <v>Various Other</v>
          </cell>
          <cell r="I49" t="str">
            <v>Step 2 Assessment</v>
          </cell>
          <cell r="J49">
            <v>43108</v>
          </cell>
          <cell r="N49" t="str">
            <v>Decision not to investigate complaint</v>
          </cell>
          <cell r="O49" t="str">
            <v>2A304 - Complainant withdraws complaint</v>
          </cell>
        </row>
        <row r="52">
          <cell r="D52" t="str">
            <v>Knighton Town Council</v>
          </cell>
          <cell r="G52" t="str">
            <v>Promotion of equality and respect</v>
          </cell>
          <cell r="I52" t="str">
            <v>Step 2 Assessment</v>
          </cell>
          <cell r="J52">
            <v>43144</v>
          </cell>
          <cell r="N52" t="str">
            <v>Decision not to investigate allegation</v>
          </cell>
          <cell r="O52" t="str">
            <v>2501 - No prima facie evidence of breach</v>
          </cell>
        </row>
        <row r="53">
          <cell r="G53" t="str">
            <v>Duty to uphold the law</v>
          </cell>
          <cell r="I53" t="str">
            <v>Step 2 Assessment</v>
          </cell>
          <cell r="J53">
            <v>43150</v>
          </cell>
          <cell r="N53" t="str">
            <v>Decision not to investigate allegation</v>
          </cell>
          <cell r="O53" t="str">
            <v>2501 - No prima facie evidence of breach</v>
          </cell>
        </row>
        <row r="56">
          <cell r="D56" t="str">
            <v>Llanbedrog Community Council</v>
          </cell>
          <cell r="G56" t="str">
            <v>Disclosure and registration of interests</v>
          </cell>
          <cell r="I56" t="str">
            <v>Step 4 Report</v>
          </cell>
          <cell r="J56">
            <v>42872</v>
          </cell>
          <cell r="O56" t="str">
            <v>4002 - No action necessary</v>
          </cell>
        </row>
        <row r="57">
          <cell r="G57" t="str">
            <v>Disclosure and registration of interests</v>
          </cell>
          <cell r="I57" t="str">
            <v>Step 4 Report</v>
          </cell>
          <cell r="J57">
            <v>42924</v>
          </cell>
          <cell r="O57" t="str">
            <v>4002 - No action necessary</v>
          </cell>
        </row>
        <row r="60">
          <cell r="D60" t="str">
            <v>Llangristiolus Community Council</v>
          </cell>
          <cell r="G60" t="str">
            <v>Accountability and openness</v>
          </cell>
          <cell r="I60" t="str">
            <v>Step 2 Assessment</v>
          </cell>
          <cell r="J60">
            <v>43151</v>
          </cell>
          <cell r="N60" t="str">
            <v>Decision not to investigate allegation</v>
          </cell>
          <cell r="O60" t="str">
            <v>2501 - No prima facie evidence of breach</v>
          </cell>
        </row>
        <row r="63">
          <cell r="D63" t="str">
            <v>Llangybi Community Council (Monmouthshire)</v>
          </cell>
          <cell r="G63" t="str">
            <v>Promotion of equality and respect</v>
          </cell>
          <cell r="I63" t="str">
            <v>Step 2 Assessment</v>
          </cell>
          <cell r="J63">
            <v>43106</v>
          </cell>
          <cell r="N63" t="str">
            <v>Decision not to investigate allegation</v>
          </cell>
          <cell r="O63" t="str">
            <v>2501 - No prima facie evidence of breach</v>
          </cell>
        </row>
        <row r="64">
          <cell r="G64" t="str">
            <v>Promotion of equality and respect</v>
          </cell>
          <cell r="I64" t="str">
            <v>Step 2 Assessment</v>
          </cell>
          <cell r="J64">
            <v>43110</v>
          </cell>
          <cell r="N64" t="str">
            <v>Decision not to investigate allegation</v>
          </cell>
          <cell r="O64" t="str">
            <v>2501 - No prima facie evidence of breach</v>
          </cell>
        </row>
        <row r="67">
          <cell r="D67" t="str">
            <v>Llansannan Community Council</v>
          </cell>
          <cell r="G67" t="str">
            <v>Promotion of equality and respect</v>
          </cell>
          <cell r="I67" t="str">
            <v>Step 2 Assessment</v>
          </cell>
          <cell r="J67">
            <v>43156</v>
          </cell>
          <cell r="N67" t="str">
            <v>Decision not to investigate allegation</v>
          </cell>
          <cell r="O67" t="str">
            <v>2501 - No prima facie evidence of breach</v>
          </cell>
        </row>
        <row r="70">
          <cell r="D70" t="str">
            <v>Llanwinio Community Council</v>
          </cell>
          <cell r="E70" t="str">
            <v>Complaint</v>
          </cell>
          <cell r="F70" t="str">
            <v>Planning and Building Control</v>
          </cell>
          <cell r="G70" t="str">
            <v>Rights of way and public footpaths</v>
          </cell>
          <cell r="I70" t="str">
            <v>Step 2 Assessment</v>
          </cell>
          <cell r="J70">
            <v>43115</v>
          </cell>
          <cell r="N70" t="str">
            <v>Early resolution</v>
          </cell>
          <cell r="O70" t="str">
            <v>2C401 - Action by listed authority (exc. financial redress)</v>
          </cell>
        </row>
        <row r="73">
          <cell r="D73" t="str">
            <v>Llay Community Council</v>
          </cell>
          <cell r="G73" t="str">
            <v>Disclosure and registration of interests</v>
          </cell>
          <cell r="I73" t="str">
            <v>Step 4 Report</v>
          </cell>
          <cell r="J73">
            <v>42918</v>
          </cell>
          <cell r="O73" t="str">
            <v>4002 - No action necessary</v>
          </cell>
        </row>
        <row r="76">
          <cell r="D76" t="str">
            <v>Magor with Undy Community Council</v>
          </cell>
          <cell r="G76" t="str">
            <v>Objectivity and propriety</v>
          </cell>
          <cell r="I76" t="str">
            <v>Step 2 Assessment</v>
          </cell>
          <cell r="J76">
            <v>43130</v>
          </cell>
          <cell r="N76" t="str">
            <v>Decision not to investigate allegation</v>
          </cell>
          <cell r="O76" t="str">
            <v>2508 - Not in the public interest to investigate</v>
          </cell>
        </row>
        <row r="79">
          <cell r="D79" t="str">
            <v>Mawr Community Council</v>
          </cell>
          <cell r="E79" t="str">
            <v>Complaint</v>
          </cell>
          <cell r="F79" t="str">
            <v>Various Other</v>
          </cell>
          <cell r="G79" t="str">
            <v>Poor/No communication or failure to provide information</v>
          </cell>
          <cell r="I79" t="str">
            <v>Step 2 Assessment</v>
          </cell>
          <cell r="J79">
            <v>43156</v>
          </cell>
          <cell r="N79" t="str">
            <v>Matter out of jurisdiction (discretionary)</v>
          </cell>
          <cell r="O79" t="str">
            <v>2B201 - Premature - Signposted to public body</v>
          </cell>
        </row>
        <row r="82">
          <cell r="D82" t="str">
            <v>Neath Town Council</v>
          </cell>
          <cell r="G82" t="str">
            <v>Promotion of equality and respect</v>
          </cell>
          <cell r="I82" t="str">
            <v>Step 2 Assessment</v>
          </cell>
          <cell r="J82">
            <v>43122</v>
          </cell>
          <cell r="N82" t="str">
            <v>Decision not to investigate allegation</v>
          </cell>
          <cell r="O82" t="str">
            <v>2501 - No prima facie evidence of breach</v>
          </cell>
        </row>
        <row r="85">
          <cell r="D85" t="str">
            <v>Nercwys Community Council</v>
          </cell>
          <cell r="E85" t="str">
            <v>Complaint</v>
          </cell>
          <cell r="F85" t="str">
            <v>Various Other</v>
          </cell>
          <cell r="G85" t="str">
            <v>Rudeness/inconsiderate behaviour/staff attitude</v>
          </cell>
          <cell r="I85" t="str">
            <v>Step 2 Assessment</v>
          </cell>
          <cell r="J85">
            <v>43153</v>
          </cell>
          <cell r="N85" t="str">
            <v>Matter out of jurisdiction (discretionary)</v>
          </cell>
          <cell r="O85" t="str">
            <v>2A201 - Premature - Signposted to public body</v>
          </cell>
        </row>
        <row r="88">
          <cell r="D88" t="str">
            <v>Pembrey &amp; Burry Port Town Council</v>
          </cell>
          <cell r="G88" t="str">
            <v>Disclosure and registration of interests</v>
          </cell>
          <cell r="I88" t="str">
            <v>Step 2 Assessment</v>
          </cell>
          <cell r="J88">
            <v>43066</v>
          </cell>
          <cell r="N88" t="str">
            <v>Decision not to investigate allegation</v>
          </cell>
          <cell r="O88" t="str">
            <v>2501 - No prima facie evidence of breach</v>
          </cell>
        </row>
        <row r="89">
          <cell r="G89" t="str">
            <v>Disclosure and registration of interests</v>
          </cell>
          <cell r="I89" t="str">
            <v>Step 2 Assessment</v>
          </cell>
          <cell r="J89">
            <v>43089</v>
          </cell>
          <cell r="N89" t="str">
            <v>Decision not to investigate allegation</v>
          </cell>
          <cell r="O89" t="str">
            <v>2501 - No prima facie evidence of breach</v>
          </cell>
        </row>
        <row r="90">
          <cell r="G90" t="str">
            <v>Disclosure and registration of interests</v>
          </cell>
          <cell r="I90" t="str">
            <v>Step 2 Assessment</v>
          </cell>
          <cell r="J90">
            <v>43089</v>
          </cell>
          <cell r="N90" t="str">
            <v>Decision not to investigate allegation</v>
          </cell>
          <cell r="O90" t="str">
            <v>2501 - No prima facie evidence of breach</v>
          </cell>
        </row>
        <row r="91">
          <cell r="G91" t="str">
            <v>Disclosure and registration of interests</v>
          </cell>
          <cell r="I91" t="str">
            <v>Step 2 Assessment</v>
          </cell>
          <cell r="J91">
            <v>43089</v>
          </cell>
          <cell r="N91" t="str">
            <v>Decision not to investigate allegation</v>
          </cell>
          <cell r="O91" t="str">
            <v>2501 - No prima facie evidence of breach</v>
          </cell>
        </row>
        <row r="92">
          <cell r="G92" t="str">
            <v>Objectivity and propriety</v>
          </cell>
          <cell r="I92" t="str">
            <v>Step 2 Assessment</v>
          </cell>
          <cell r="J92">
            <v>43149</v>
          </cell>
          <cell r="N92" t="str">
            <v>Decision not to investigate allegation</v>
          </cell>
          <cell r="O92" t="str">
            <v>2501 - No prima facie evidence of breach</v>
          </cell>
        </row>
        <row r="93">
          <cell r="I93" t="str">
            <v>Step 2 Assessment</v>
          </cell>
          <cell r="J93">
            <v>43149</v>
          </cell>
          <cell r="N93" t="str">
            <v>Decision not to investigate allegation</v>
          </cell>
          <cell r="O93" t="str">
            <v>2501 - No prima facie evidence of breach</v>
          </cell>
        </row>
        <row r="96">
          <cell r="D96" t="str">
            <v>Pembroke Dock Town Council</v>
          </cell>
          <cell r="G96" t="str">
            <v>Promotion of equality and respect</v>
          </cell>
          <cell r="I96" t="str">
            <v>Step 2 Assessment</v>
          </cell>
          <cell r="J96">
            <v>43089</v>
          </cell>
          <cell r="N96" t="str">
            <v>Decision not to investigate allegation</v>
          </cell>
          <cell r="O96" t="str">
            <v>2501 - No prima facie evidence of breach</v>
          </cell>
        </row>
        <row r="99">
          <cell r="D99" t="str">
            <v>Penmaenmawr Town Council</v>
          </cell>
          <cell r="G99" t="str">
            <v>Promotion of equality and respect</v>
          </cell>
          <cell r="I99" t="str">
            <v>Step 2 Assessment</v>
          </cell>
          <cell r="J99">
            <v>43078</v>
          </cell>
          <cell r="N99" t="str">
            <v>Decision not to investigate allegation</v>
          </cell>
          <cell r="O99" t="str">
            <v>2501 - No prima facie evidence of breach</v>
          </cell>
        </row>
        <row r="102">
          <cell r="D102" t="str">
            <v>Pentyrch Community Council</v>
          </cell>
          <cell r="E102" t="str">
            <v>Complaint</v>
          </cell>
          <cell r="F102" t="str">
            <v>Various Other</v>
          </cell>
          <cell r="G102" t="str">
            <v>Other miscellaneous</v>
          </cell>
          <cell r="I102" t="str">
            <v>Step 2 Assessment</v>
          </cell>
          <cell r="J102">
            <v>43076</v>
          </cell>
          <cell r="N102" t="str">
            <v>Decision not to investigate complaint</v>
          </cell>
          <cell r="O102" t="str">
            <v>2B301 - No evidence of maladministration or service failure</v>
          </cell>
        </row>
        <row r="105">
          <cell r="D105" t="str">
            <v>Sully and Lavernock Community Council</v>
          </cell>
          <cell r="G105" t="str">
            <v>Promotion of equality and respect</v>
          </cell>
          <cell r="I105" t="str">
            <v>Step 2 Assessment</v>
          </cell>
          <cell r="J105">
            <v>43136</v>
          </cell>
          <cell r="N105" t="str">
            <v>Decision not to investigate allegation</v>
          </cell>
          <cell r="O105" t="str">
            <v>2508 - Not in the public interest to investigate</v>
          </cell>
        </row>
        <row r="108">
          <cell r="D108" t="str">
            <v>Taffs Well Community Council</v>
          </cell>
          <cell r="E108" t="str">
            <v>Allegation</v>
          </cell>
          <cell r="G108" t="str">
            <v>Promotion of equality and respect</v>
          </cell>
          <cell r="I108" t="str">
            <v>Step 2 Assessment</v>
          </cell>
          <cell r="J108">
            <v>43127</v>
          </cell>
          <cell r="N108" t="str">
            <v>Decision not to investigate allegation</v>
          </cell>
          <cell r="O108" t="str">
            <v>2501 - No prima facie evidence of breach</v>
          </cell>
        </row>
        <row r="109">
          <cell r="G109" t="str">
            <v>Promotion of equality and respect</v>
          </cell>
          <cell r="I109" t="str">
            <v>Step 2 Assessment</v>
          </cell>
          <cell r="J109">
            <v>43138</v>
          </cell>
          <cell r="N109" t="str">
            <v>Decision not to investigate allegation</v>
          </cell>
          <cell r="O109" t="str">
            <v>2501 - No prima facie evidence of breach</v>
          </cell>
        </row>
        <row r="112">
          <cell r="D112" t="str">
            <v>Welshpool Town Council</v>
          </cell>
          <cell r="E112" t="str">
            <v>Allegation</v>
          </cell>
          <cell r="G112" t="str">
            <v>Promotion of equality and respect</v>
          </cell>
          <cell r="I112" t="str">
            <v>Step 2 Assessment</v>
          </cell>
          <cell r="J112">
            <v>43111</v>
          </cell>
          <cell r="N112" t="str">
            <v>Decision not to investigate allegation</v>
          </cell>
          <cell r="O112" t="str">
            <v>2501 - No prima facie evidence of breach</v>
          </cell>
        </row>
        <row r="116">
          <cell r="C116" t="str">
            <v>Dentist</v>
          </cell>
          <cell r="D116" t="str">
            <v>Dentist</v>
          </cell>
          <cell r="E116" t="str">
            <v>Complaint</v>
          </cell>
          <cell r="F116" t="str">
            <v>Health</v>
          </cell>
          <cell r="G116" t="str">
            <v>Clinical treatment outside hospital</v>
          </cell>
          <cell r="I116" t="str">
            <v>Step 4 Report</v>
          </cell>
          <cell r="J116">
            <v>42766</v>
          </cell>
          <cell r="N116" t="str">
            <v>Non-public interest report issued: complaint upheld</v>
          </cell>
          <cell r="O116" t="str">
            <v>4204 - Financial redress alone or financial redress plus apology</v>
          </cell>
        </row>
        <row r="117">
          <cell r="F117" t="str">
            <v>Health</v>
          </cell>
          <cell r="G117" t="str">
            <v>Other</v>
          </cell>
          <cell r="I117" t="str">
            <v>Step 2 Assessment</v>
          </cell>
          <cell r="J117">
            <v>43144</v>
          </cell>
          <cell r="N117" t="str">
            <v>Decision not to investigate complaint</v>
          </cell>
          <cell r="O117" t="str">
            <v>2B301 - No evidence of maladministration or service failure</v>
          </cell>
        </row>
        <row r="118">
          <cell r="F118" t="str">
            <v>Health</v>
          </cell>
          <cell r="G118" t="str">
            <v>Clinical treatment outside hospital</v>
          </cell>
          <cell r="I118" t="str">
            <v>Step 2 Assessment</v>
          </cell>
          <cell r="J118">
            <v>43145</v>
          </cell>
          <cell r="N118" t="str">
            <v>Matter out of jurisdiction (discretionary)</v>
          </cell>
          <cell r="O118" t="str">
            <v>2A201 - Premature - Signposted to public body</v>
          </cell>
        </row>
        <row r="119">
          <cell r="F119" t="str">
            <v>Health</v>
          </cell>
          <cell r="G119" t="str">
            <v>Clinical treatment outside hospital</v>
          </cell>
          <cell r="I119" t="str">
            <v>Step 2 Assessment</v>
          </cell>
          <cell r="J119">
            <v>43145</v>
          </cell>
          <cell r="N119" t="str">
            <v>Matter out of jurisdiction (discretionary)</v>
          </cell>
          <cell r="O119" t="str">
            <v>2A202 - Other</v>
          </cell>
        </row>
        <row r="120">
          <cell r="F120" t="str">
            <v>Health</v>
          </cell>
          <cell r="G120" t="str">
            <v>Appointments/admissions/discharge and transfer procedures</v>
          </cell>
          <cell r="I120" t="str">
            <v>Step 2 Assessment</v>
          </cell>
          <cell r="J120">
            <v>43168</v>
          </cell>
          <cell r="N120" t="str">
            <v>Decision not to investigate complaint</v>
          </cell>
          <cell r="O120" t="str">
            <v>2B305 - Little further can be achieved</v>
          </cell>
        </row>
        <row r="124">
          <cell r="C124" t="str">
            <v>GP</v>
          </cell>
          <cell r="D124" t="str">
            <v>GP</v>
          </cell>
          <cell r="E124" t="str">
            <v>Complaint</v>
          </cell>
          <cell r="F124" t="str">
            <v>Health</v>
          </cell>
          <cell r="G124" t="str">
            <v>Clinical treatment in hospital</v>
          </cell>
          <cell r="I124" t="str">
            <v>Step 4 Report</v>
          </cell>
          <cell r="J124">
            <v>42837</v>
          </cell>
          <cell r="N124" t="str">
            <v>Non-public interest report issued: complaint upheld</v>
          </cell>
          <cell r="O124" t="str">
            <v>4204 - Financial redress alone or financial redress plus apology</v>
          </cell>
        </row>
        <row r="125">
          <cell r="F125" t="str">
            <v>Health</v>
          </cell>
          <cell r="G125" t="str">
            <v>Clinical treatment outside hospital</v>
          </cell>
          <cell r="I125" t="str">
            <v>Step 4 Report</v>
          </cell>
          <cell r="J125">
            <v>42858</v>
          </cell>
          <cell r="N125" t="str">
            <v>Non-public interest report issued: complaint upheld</v>
          </cell>
          <cell r="O125" t="str">
            <v>4200 - Redress - apology</v>
          </cell>
        </row>
        <row r="126">
          <cell r="F126" t="str">
            <v>Health</v>
          </cell>
          <cell r="G126" t="str">
            <v>Clinical treatment outside hospital</v>
          </cell>
          <cell r="I126" t="str">
            <v>Step 4 Report</v>
          </cell>
          <cell r="J126">
            <v>42885</v>
          </cell>
          <cell r="N126" t="str">
            <v>Non-public interest report issued: complaint not upheld</v>
          </cell>
          <cell r="O126" t="str">
            <v>4101 - Report issued: complaint not upheld</v>
          </cell>
        </row>
        <row r="127">
          <cell r="F127" t="str">
            <v>Health</v>
          </cell>
          <cell r="G127" t="str">
            <v>Other</v>
          </cell>
          <cell r="I127" t="str">
            <v>Step 4 Report</v>
          </cell>
          <cell r="J127">
            <v>43004</v>
          </cell>
          <cell r="N127" t="str">
            <v>Non-public interest report issued: complaint not upheld</v>
          </cell>
          <cell r="O127" t="str">
            <v>4101 - Report issued: complaint not upheld</v>
          </cell>
        </row>
        <row r="128">
          <cell r="F128" t="str">
            <v>Health</v>
          </cell>
          <cell r="G128" t="str">
            <v>Clinical treatment outside hospital</v>
          </cell>
          <cell r="I128" t="str">
            <v>Step 2 Assessment</v>
          </cell>
          <cell r="J128">
            <v>43063</v>
          </cell>
          <cell r="N128" t="str">
            <v>Decision not to investigate complaint</v>
          </cell>
          <cell r="O128" t="str">
            <v>2B301 - No evidence of maladministration or service failure</v>
          </cell>
        </row>
        <row r="129">
          <cell r="F129" t="str">
            <v>Health</v>
          </cell>
          <cell r="G129" t="str">
            <v>Clinical treatment outside hospital</v>
          </cell>
          <cell r="I129" t="str">
            <v>Step 2 Assessment</v>
          </cell>
          <cell r="J129">
            <v>43070</v>
          </cell>
          <cell r="N129" t="str">
            <v>Decision not to investigate complaint</v>
          </cell>
          <cell r="O129" t="str">
            <v>2B305 - Little further can be achieved</v>
          </cell>
        </row>
        <row r="130">
          <cell r="F130" t="str">
            <v>Health</v>
          </cell>
          <cell r="G130" t="str">
            <v>Clinical treatment outside hospital</v>
          </cell>
          <cell r="I130" t="str">
            <v>Step 2 Assessment</v>
          </cell>
          <cell r="J130">
            <v>43077</v>
          </cell>
          <cell r="N130" t="str">
            <v>Decision not to investigate complaint</v>
          </cell>
          <cell r="O130" t="str">
            <v>2B301 - No evidence of maladministration or service failure</v>
          </cell>
        </row>
        <row r="131">
          <cell r="F131" t="str">
            <v>Health</v>
          </cell>
          <cell r="G131" t="str">
            <v>Clinical treatment outside hospital</v>
          </cell>
          <cell r="I131" t="str">
            <v>Step 2 Assessment</v>
          </cell>
          <cell r="J131">
            <v>43088</v>
          </cell>
          <cell r="N131" t="str">
            <v>Decision not to investigate complaint</v>
          </cell>
          <cell r="O131" t="str">
            <v>2B301 - No evidence of maladministration or service failure</v>
          </cell>
        </row>
        <row r="132">
          <cell r="F132" t="str">
            <v>Health</v>
          </cell>
          <cell r="G132" t="str">
            <v>Clinical treatment outside hospital</v>
          </cell>
          <cell r="I132" t="str">
            <v>Step 2 Assessment</v>
          </cell>
          <cell r="J132">
            <v>43088</v>
          </cell>
          <cell r="N132" t="str">
            <v>Early resolution</v>
          </cell>
          <cell r="O132" t="str">
            <v>2C401 - Action by listed authority (exc. financial redress)</v>
          </cell>
        </row>
        <row r="133">
          <cell r="F133" t="str">
            <v>Health</v>
          </cell>
          <cell r="G133" t="str">
            <v>Appointments/admissions/discharge and transfer procedures</v>
          </cell>
          <cell r="I133" t="str">
            <v>Step 2 Assessment</v>
          </cell>
          <cell r="J133">
            <v>43102</v>
          </cell>
          <cell r="N133" t="str">
            <v>Matter out of jurisdiction (discretionary)</v>
          </cell>
          <cell r="O133" t="str">
            <v>2B201 - Premature - Signposted to public body</v>
          </cell>
        </row>
        <row r="134">
          <cell r="F134" t="str">
            <v>Health</v>
          </cell>
          <cell r="G134" t="str">
            <v>Clinical treatment outside hospital</v>
          </cell>
          <cell r="I134" t="str">
            <v>Step 2 Assessment</v>
          </cell>
          <cell r="J134">
            <v>43105</v>
          </cell>
          <cell r="N134" t="str">
            <v>Matter out of jurisdiction (discretionary)</v>
          </cell>
          <cell r="O134" t="str">
            <v>2A201 - Premature - Signposted to public body</v>
          </cell>
        </row>
        <row r="135">
          <cell r="F135" t="str">
            <v>Health</v>
          </cell>
          <cell r="G135" t="str">
            <v>Clinical treatment in hospital</v>
          </cell>
          <cell r="I135" t="str">
            <v>Step 2 Assessment</v>
          </cell>
          <cell r="J135">
            <v>43112</v>
          </cell>
          <cell r="N135" t="str">
            <v>Matter out of jurisdiction (non-discretionary)</v>
          </cell>
          <cell r="O135" t="str">
            <v>2A101 - Matter out of jurisdiction (non-discretionary)</v>
          </cell>
        </row>
        <row r="136">
          <cell r="F136" t="str">
            <v>Health</v>
          </cell>
          <cell r="G136" t="str">
            <v>Clinical treatment outside hospital</v>
          </cell>
          <cell r="I136" t="str">
            <v>Step 2 Assessment</v>
          </cell>
          <cell r="J136">
            <v>43112</v>
          </cell>
          <cell r="N136" t="str">
            <v>Decision not to investigate complaint</v>
          </cell>
          <cell r="O136" t="str">
            <v>2B301 - No evidence of maladministration or service failure</v>
          </cell>
        </row>
        <row r="137">
          <cell r="F137" t="str">
            <v>Health</v>
          </cell>
          <cell r="G137" t="str">
            <v>Appointments/admissions/discharge and transfer procedures</v>
          </cell>
          <cell r="I137" t="str">
            <v>Step 2 Assessment</v>
          </cell>
          <cell r="J137">
            <v>43116</v>
          </cell>
          <cell r="N137" t="str">
            <v>Early resolution</v>
          </cell>
          <cell r="O137" t="str">
            <v>2C401 - Action by listed authority (exc. financial redress)</v>
          </cell>
        </row>
        <row r="138">
          <cell r="F138" t="str">
            <v>Health</v>
          </cell>
          <cell r="G138" t="str">
            <v>Clinical treatment outside hospital</v>
          </cell>
          <cell r="I138" t="str">
            <v>Step 2 Assessment</v>
          </cell>
          <cell r="J138">
            <v>43125</v>
          </cell>
          <cell r="N138" t="str">
            <v>Matter out of jurisdiction (discretionary)</v>
          </cell>
          <cell r="O138" t="str">
            <v>2B201 - Premature - Signposted to public body</v>
          </cell>
        </row>
        <row r="139">
          <cell r="F139" t="str">
            <v>Health</v>
          </cell>
          <cell r="G139" t="str">
            <v>Clinical treatment outside hospital</v>
          </cell>
          <cell r="I139" t="str">
            <v>Step 2 Assessment</v>
          </cell>
          <cell r="J139">
            <v>43131</v>
          </cell>
          <cell r="N139" t="str">
            <v>Decision not to investigate complaint</v>
          </cell>
          <cell r="O139" t="str">
            <v>2A305 - Little further can be achieved</v>
          </cell>
        </row>
        <row r="140">
          <cell r="F140" t="str">
            <v>Health</v>
          </cell>
          <cell r="G140" t="str">
            <v>Clinical treatment outside hospital</v>
          </cell>
          <cell r="I140" t="str">
            <v>Step 2 Assessment</v>
          </cell>
          <cell r="J140">
            <v>43137</v>
          </cell>
          <cell r="N140" t="str">
            <v>Decision not to investigate complaint</v>
          </cell>
          <cell r="O140" t="str">
            <v>2A305 - Little further can be achieved</v>
          </cell>
        </row>
        <row r="141">
          <cell r="F141" t="str">
            <v>Various Other</v>
          </cell>
          <cell r="G141" t="str">
            <v>Rudeness/inconsiderate behaviour/staff attitude</v>
          </cell>
          <cell r="I141" t="str">
            <v>Step 2 Assessment</v>
          </cell>
          <cell r="J141">
            <v>43142</v>
          </cell>
          <cell r="N141" t="str">
            <v>Matter out of jurisdiction (discretionary)</v>
          </cell>
          <cell r="O141" t="str">
            <v>2B201 - Premature - Signposted to public body</v>
          </cell>
        </row>
        <row r="142">
          <cell r="F142" t="str">
            <v>Health</v>
          </cell>
          <cell r="G142" t="str">
            <v>Clinical treatment outside hospital</v>
          </cell>
          <cell r="I142" t="str">
            <v>Step 2 Assessment</v>
          </cell>
          <cell r="J142">
            <v>43150</v>
          </cell>
          <cell r="N142" t="str">
            <v>Decision not to investigate complaint</v>
          </cell>
          <cell r="O142" t="str">
            <v>2A305 - Little further can be achieved</v>
          </cell>
        </row>
        <row r="143">
          <cell r="F143" t="str">
            <v>Health</v>
          </cell>
          <cell r="G143" t="str">
            <v>Clinical treatment outside hospital</v>
          </cell>
          <cell r="I143" t="str">
            <v>Step 2 Assessment</v>
          </cell>
          <cell r="J143">
            <v>43157</v>
          </cell>
          <cell r="N143" t="str">
            <v>Matter out of jurisdiction (discretionary)</v>
          </cell>
          <cell r="O143" t="str">
            <v>2B201 - Premature - Signposted to public body</v>
          </cell>
        </row>
        <row r="144">
          <cell r="F144" t="str">
            <v>Health</v>
          </cell>
          <cell r="G144" t="str">
            <v>Clinical treatment outside hospital</v>
          </cell>
          <cell r="I144" t="str">
            <v>Step 2 Assessment</v>
          </cell>
          <cell r="J144">
            <v>43171</v>
          </cell>
          <cell r="N144" t="str">
            <v>Matter out of jurisdiction (discretionary)</v>
          </cell>
          <cell r="O144" t="str">
            <v>2B201 - Premature - Signposted to public body</v>
          </cell>
        </row>
        <row r="145">
          <cell r="F145" t="str">
            <v>Health</v>
          </cell>
          <cell r="G145" t="str">
            <v>Clinical treatment outside hospital</v>
          </cell>
          <cell r="I145" t="str">
            <v>Step 2 Assessment</v>
          </cell>
          <cell r="J145">
            <v>43171</v>
          </cell>
          <cell r="N145" t="str">
            <v>Matter out of jurisdiction (discretionary)</v>
          </cell>
          <cell r="O145" t="str">
            <v>2A201 - Premature - Signposted to public body</v>
          </cell>
        </row>
        <row r="146">
          <cell r="F146" t="str">
            <v>Health</v>
          </cell>
          <cell r="G146" t="str">
            <v>Clinical treatment outside hospital</v>
          </cell>
          <cell r="I146" t="str">
            <v>Step 2 Assessment</v>
          </cell>
          <cell r="J146">
            <v>43173</v>
          </cell>
          <cell r="N146" t="str">
            <v>Matter out of jurisdiction (discretionary)</v>
          </cell>
          <cell r="O146" t="str">
            <v>2A202 - Other</v>
          </cell>
        </row>
        <row r="147">
          <cell r="F147" t="str">
            <v>Health</v>
          </cell>
          <cell r="G147" t="str">
            <v>Clinical treatment outside hospital</v>
          </cell>
          <cell r="I147" t="str">
            <v>Step 2 Assessment</v>
          </cell>
          <cell r="J147">
            <v>43178</v>
          </cell>
          <cell r="N147" t="str">
            <v>Decision not to investigate complaint</v>
          </cell>
          <cell r="O147" t="str">
            <v>2A301 - No evidence of maladministration or service failure</v>
          </cell>
        </row>
        <row r="151">
          <cell r="C151" t="str">
            <v>Housing Association</v>
          </cell>
          <cell r="D151" t="str">
            <v>Ateb Group Limited</v>
          </cell>
          <cell r="E151" t="str">
            <v>Complaint</v>
          </cell>
          <cell r="F151" t="str">
            <v>Housing</v>
          </cell>
          <cell r="G151" t="str">
            <v>Neighbour disputes and anti-social behaviour</v>
          </cell>
          <cell r="I151" t="str">
            <v>Step 2 Assessment</v>
          </cell>
          <cell r="J151">
            <v>43112</v>
          </cell>
          <cell r="N151" t="str">
            <v>Matter out of jurisdiction (discretionary)</v>
          </cell>
          <cell r="O151" t="str">
            <v>2B201 - Premature - Signposted to public body</v>
          </cell>
        </row>
        <row r="154">
          <cell r="D154" t="str">
            <v>Bro Myrddin Housing Association</v>
          </cell>
          <cell r="E154" t="str">
            <v>Complaint</v>
          </cell>
          <cell r="F154" t="str">
            <v>Various Other</v>
          </cell>
          <cell r="G154" t="str">
            <v>Poor/No communication or failure to provide information</v>
          </cell>
          <cell r="I154" t="str">
            <v>Step 2 Assessment</v>
          </cell>
          <cell r="J154">
            <v>43073</v>
          </cell>
          <cell r="N154" t="str">
            <v>Matter out of jurisdiction (discretionary)</v>
          </cell>
          <cell r="O154" t="str">
            <v>2B201 - Premature - Signposted to public body</v>
          </cell>
        </row>
        <row r="157">
          <cell r="D157" t="str">
            <v>Bron Afon Community Housing Ltd</v>
          </cell>
          <cell r="E157" t="str">
            <v>Complaint</v>
          </cell>
          <cell r="F157" t="str">
            <v>Housing</v>
          </cell>
          <cell r="G157" t="str">
            <v>Neighbour disputes and anti-social behaviour</v>
          </cell>
          <cell r="I157" t="str">
            <v>Step 4 Report</v>
          </cell>
          <cell r="J157">
            <v>42812</v>
          </cell>
          <cell r="N157" t="str">
            <v>Non-public interest report issued: complaint upheld</v>
          </cell>
          <cell r="O157" t="str">
            <v>4200 - Redress - apology</v>
          </cell>
        </row>
        <row r="158">
          <cell r="F158" t="str">
            <v>Adult Social Services</v>
          </cell>
          <cell r="G158" t="str">
            <v>Services for People with a disability inc DFGs</v>
          </cell>
          <cell r="I158" t="str">
            <v>Step 2 Assessment</v>
          </cell>
          <cell r="J158">
            <v>43080</v>
          </cell>
          <cell r="N158" t="str">
            <v>Decision not to investigate complaint</v>
          </cell>
          <cell r="O158" t="str">
            <v>2B301 - No evidence of maladministration or service failure</v>
          </cell>
        </row>
        <row r="159">
          <cell r="F159" t="str">
            <v>Various Other</v>
          </cell>
          <cell r="G159" t="str">
            <v>Anti-social behaviour (Non-Housing)</v>
          </cell>
          <cell r="I159" t="str">
            <v>Step 2 Assessment</v>
          </cell>
          <cell r="J159">
            <v>43080</v>
          </cell>
          <cell r="N159" t="str">
            <v>Decision not to investigate complaint</v>
          </cell>
          <cell r="O159" t="str">
            <v>2B301 - No evidence of maladministration or service failure</v>
          </cell>
        </row>
        <row r="162">
          <cell r="D162" t="str">
            <v>Cadwyn Housing Association Ltd</v>
          </cell>
          <cell r="E162" t="str">
            <v>Complaint</v>
          </cell>
          <cell r="F162" t="str">
            <v>Housing</v>
          </cell>
          <cell r="G162" t="str">
            <v>Repairs and maintenance (inc dampness/improvements and alterations eg central heating. double glazing)</v>
          </cell>
          <cell r="I162" t="str">
            <v>Step 2 Assessment</v>
          </cell>
          <cell r="J162">
            <v>43130</v>
          </cell>
          <cell r="N162" t="str">
            <v>Matter out of jurisdiction (discretionary)</v>
          </cell>
          <cell r="O162" t="str">
            <v>2B201 - Premature - Signposted to public body</v>
          </cell>
        </row>
        <row r="165">
          <cell r="D165" t="str">
            <v>Cardiff Community Housing Association Ltd</v>
          </cell>
          <cell r="E165" t="str">
            <v>Complaint</v>
          </cell>
          <cell r="F165" t="str">
            <v>Complaints Handling</v>
          </cell>
          <cell r="G165" t="str">
            <v>Housing</v>
          </cell>
          <cell r="I165" t="str">
            <v>Step 2 Assessment</v>
          </cell>
          <cell r="J165">
            <v>43110</v>
          </cell>
          <cell r="N165" t="str">
            <v>Early resolution</v>
          </cell>
          <cell r="O165" t="str">
            <v>2C401 - Action by listed authority (exc. financial redress)</v>
          </cell>
        </row>
        <row r="166">
          <cell r="F166" t="str">
            <v>Housing</v>
          </cell>
          <cell r="G166" t="str">
            <v>Neighbour disputes and anti-social behaviour</v>
          </cell>
          <cell r="I166" t="str">
            <v>Step 2 Assessment</v>
          </cell>
          <cell r="J166">
            <v>43138</v>
          </cell>
          <cell r="N166" t="str">
            <v>Matter out of jurisdiction (discretionary)</v>
          </cell>
          <cell r="O166" t="str">
            <v>2B201 - Premature - Signposted to public body</v>
          </cell>
        </row>
        <row r="167">
          <cell r="F167" t="str">
            <v>Housing</v>
          </cell>
          <cell r="G167" t="str">
            <v>Neighbour disputes and anti-social behaviour</v>
          </cell>
          <cell r="I167" t="str">
            <v>Step 2 Assessment</v>
          </cell>
          <cell r="J167">
            <v>43157</v>
          </cell>
          <cell r="N167" t="str">
            <v>Matter out of jurisdiction (discretionary)</v>
          </cell>
          <cell r="O167" t="str">
            <v>2B201 - Premature - Signposted to public body</v>
          </cell>
        </row>
        <row r="170">
          <cell r="D170" t="str">
            <v>Charter Housing Association (Part of the Pobl Group)</v>
          </cell>
          <cell r="E170" t="str">
            <v>Complaint</v>
          </cell>
          <cell r="F170" t="str">
            <v>Housing</v>
          </cell>
          <cell r="G170" t="str">
            <v>Repairs and maintenance (inc dampness/improvements and alterations eg central heating. double glazing)</v>
          </cell>
          <cell r="I170" t="str">
            <v>Step 4 Report</v>
          </cell>
          <cell r="J170">
            <v>42667</v>
          </cell>
          <cell r="N170" t="str">
            <v>Non-public interest report issued: complaint upheld</v>
          </cell>
          <cell r="O170" t="str">
            <v>4205 - Financial redress plus change in listed authority procedure</v>
          </cell>
        </row>
        <row r="171">
          <cell r="F171" t="str">
            <v>Housing</v>
          </cell>
          <cell r="G171" t="str">
            <v>Neighbour disputes and anti-social behaviour</v>
          </cell>
          <cell r="I171" t="str">
            <v>Step 2 Assessment</v>
          </cell>
          <cell r="J171">
            <v>43080</v>
          </cell>
          <cell r="N171" t="str">
            <v>Decision not to investigate complaint</v>
          </cell>
          <cell r="O171" t="str">
            <v>2B301 - No evidence of maladministration or service failure</v>
          </cell>
        </row>
        <row r="172">
          <cell r="F172" t="str">
            <v>Housing</v>
          </cell>
          <cell r="G172" t="str">
            <v>Repairs and maintenance (inc dampness/improvements and alterations eg central heating. double glazing)</v>
          </cell>
          <cell r="I172" t="str">
            <v>Step 2 Assessment</v>
          </cell>
          <cell r="J172">
            <v>43143</v>
          </cell>
          <cell r="N172" t="str">
            <v>Early resolution</v>
          </cell>
          <cell r="O172" t="str">
            <v>2C403 - Financial redress plus other action</v>
          </cell>
        </row>
        <row r="175">
          <cell r="D175" t="str">
            <v>Clwyd Alyn Housing Association Ltd</v>
          </cell>
          <cell r="E175" t="str">
            <v>Complaint</v>
          </cell>
          <cell r="F175" t="str">
            <v>Housing</v>
          </cell>
          <cell r="G175" t="str">
            <v>Repairs and maintenance (inc dampness/improvements and alterations eg central heating. double glazing)</v>
          </cell>
          <cell r="I175" t="str">
            <v>Step 2 Assessment</v>
          </cell>
          <cell r="J175">
            <v>43063</v>
          </cell>
          <cell r="N175" t="str">
            <v>Early resolution</v>
          </cell>
          <cell r="O175" t="str">
            <v>2C401 - Action by listed authority (exc. financial redress)</v>
          </cell>
        </row>
        <row r="176">
          <cell r="F176" t="str">
            <v>Housing</v>
          </cell>
          <cell r="G176" t="str">
            <v>Other</v>
          </cell>
          <cell r="I176" t="str">
            <v>Step 2 Assessment</v>
          </cell>
          <cell r="J176">
            <v>43071</v>
          </cell>
          <cell r="N176" t="str">
            <v>Matter out of jurisdiction (discretionary)</v>
          </cell>
          <cell r="O176" t="str">
            <v>2B202 - Other</v>
          </cell>
        </row>
        <row r="177">
          <cell r="F177" t="str">
            <v>Housing</v>
          </cell>
          <cell r="G177" t="str">
            <v>Other</v>
          </cell>
          <cell r="I177" t="str">
            <v>Step 2 Assessment</v>
          </cell>
          <cell r="J177">
            <v>43074</v>
          </cell>
          <cell r="N177" t="str">
            <v>Matter out of jurisdiction (discretionary)</v>
          </cell>
          <cell r="O177" t="str">
            <v>2A202 - Other</v>
          </cell>
        </row>
        <row r="178">
          <cell r="F178" t="str">
            <v>Various Other</v>
          </cell>
          <cell r="G178" t="str">
            <v>Other miscellaneous</v>
          </cell>
          <cell r="I178" t="str">
            <v>Step 2 Assessment</v>
          </cell>
          <cell r="J178">
            <v>43075</v>
          </cell>
          <cell r="N178" t="str">
            <v>Decision not to investigate complaint</v>
          </cell>
          <cell r="O178" t="str">
            <v>2A301 - No evidence of maladministration or service failure</v>
          </cell>
        </row>
        <row r="181">
          <cell r="D181" t="str">
            <v>Coastal Housing Group Ltd</v>
          </cell>
          <cell r="E181" t="str">
            <v>Complaint</v>
          </cell>
          <cell r="F181" t="str">
            <v>Various Other</v>
          </cell>
          <cell r="G181" t="str">
            <v>Other miscellaneous</v>
          </cell>
          <cell r="I181" t="str">
            <v>Step 2 Assessment</v>
          </cell>
          <cell r="J181">
            <v>43112</v>
          </cell>
          <cell r="N181" t="str">
            <v>Matter out of jurisdiction (non-discretionary)</v>
          </cell>
          <cell r="O181" t="str">
            <v>2B101 - Matter out of jurisdiction (non-discretionary)</v>
          </cell>
        </row>
        <row r="184">
          <cell r="D184" t="str">
            <v>Grwp Cynefin</v>
          </cell>
          <cell r="E184" t="str">
            <v>Complaint</v>
          </cell>
          <cell r="F184" t="str">
            <v>Housing</v>
          </cell>
          <cell r="G184" t="str">
            <v>Repairs and maintenance (inc dampness/improvements and alterations eg central heating. double glazing)</v>
          </cell>
          <cell r="I184" t="str">
            <v>Step 2 Assessment</v>
          </cell>
          <cell r="J184">
            <v>43119</v>
          </cell>
          <cell r="N184" t="str">
            <v>Decision not to investigate complaint</v>
          </cell>
          <cell r="O184" t="str">
            <v>2B301 - No evidence of maladministration or service failure</v>
          </cell>
        </row>
        <row r="185">
          <cell r="F185" t="str">
            <v>Housing</v>
          </cell>
          <cell r="G185" t="str">
            <v>Applications. allocations. transfer and exchanges</v>
          </cell>
          <cell r="I185" t="str">
            <v>Step 2 Assessment</v>
          </cell>
          <cell r="J185">
            <v>43139</v>
          </cell>
          <cell r="N185" t="str">
            <v>Matter out of jurisdiction (discretionary)</v>
          </cell>
          <cell r="O185" t="str">
            <v>2B201 - Premature - Signposted to public body</v>
          </cell>
        </row>
        <row r="188">
          <cell r="D188" t="str">
            <v>Hafod Housing Association</v>
          </cell>
          <cell r="E188" t="str">
            <v>Complaint</v>
          </cell>
          <cell r="F188" t="str">
            <v>Housing</v>
          </cell>
          <cell r="G188" t="str">
            <v>Other</v>
          </cell>
          <cell r="I188" t="str">
            <v>Step 2 Assessment</v>
          </cell>
          <cell r="J188">
            <v>43089</v>
          </cell>
          <cell r="N188" t="str">
            <v>Decision not to investigate complaint</v>
          </cell>
          <cell r="O188" t="str">
            <v>2A301 - No evidence of maladministration or service failure</v>
          </cell>
        </row>
        <row r="190">
          <cell r="J190" t="str">
            <v/>
          </cell>
        </row>
        <row r="191">
          <cell r="D191" t="str">
            <v>Linc-Cymru Housing Association</v>
          </cell>
          <cell r="E191" t="str">
            <v>Complaint</v>
          </cell>
          <cell r="F191" t="str">
            <v>Housing</v>
          </cell>
          <cell r="G191" t="str">
            <v>Neighbour disputes and anti-social behaviour</v>
          </cell>
          <cell r="I191" t="str">
            <v>Step 2 Assessment</v>
          </cell>
          <cell r="J191">
            <v>43088</v>
          </cell>
          <cell r="N191" t="str">
            <v>Decision not to investigate complaint</v>
          </cell>
          <cell r="O191" t="str">
            <v>2A301 - No evidence of maladministration or service failure</v>
          </cell>
        </row>
        <row r="192">
          <cell r="F192" t="str">
            <v>Housing</v>
          </cell>
          <cell r="G192" t="str">
            <v>Neighbour disputes and anti-social behaviour</v>
          </cell>
          <cell r="I192" t="str">
            <v>Step 2 Assessment</v>
          </cell>
          <cell r="J192">
            <v>43102</v>
          </cell>
          <cell r="N192" t="str">
            <v>Matter out of jurisdiction (discretionary)</v>
          </cell>
          <cell r="O192" t="str">
            <v>2B201 - Premature - Signposted to public body</v>
          </cell>
        </row>
        <row r="195">
          <cell r="D195" t="str">
            <v>Melin Homes Ltd</v>
          </cell>
          <cell r="E195" t="str">
            <v>Complaint</v>
          </cell>
          <cell r="F195" t="str">
            <v>Housing</v>
          </cell>
          <cell r="G195" t="str">
            <v>Repairs and maintenance (inc dampness/improvements and alterations eg central heating. double glazing)</v>
          </cell>
          <cell r="I195" t="str">
            <v>Step 2 Assessment</v>
          </cell>
          <cell r="J195">
            <v>43154</v>
          </cell>
          <cell r="N195" t="str">
            <v>Matter out of jurisdiction (discretionary)</v>
          </cell>
          <cell r="O195" t="str">
            <v>2B201 - Premature - Signposted to public body</v>
          </cell>
        </row>
        <row r="198">
          <cell r="D198" t="str">
            <v>Merthyr Valleys Homes</v>
          </cell>
          <cell r="E198" t="str">
            <v>Complaint</v>
          </cell>
          <cell r="F198" t="str">
            <v>Housing</v>
          </cell>
          <cell r="G198" t="str">
            <v>Repairs and maintenance (inc dampness/improvements and alterations eg central heating. double glazing)</v>
          </cell>
          <cell r="I198" t="str">
            <v>Step 2 Assessment</v>
          </cell>
          <cell r="J198">
            <v>43088</v>
          </cell>
          <cell r="N198" t="str">
            <v>Decision not to investigate complaint</v>
          </cell>
          <cell r="O198" t="str">
            <v>2B301 - No evidence of maladministration or service failure</v>
          </cell>
        </row>
        <row r="201">
          <cell r="D201" t="str">
            <v>Newydd  Housing Association</v>
          </cell>
          <cell r="E201" t="str">
            <v>Complaint</v>
          </cell>
          <cell r="F201" t="str">
            <v>Housing</v>
          </cell>
          <cell r="G201" t="str">
            <v>Applications. allocations. transfer and exchanges</v>
          </cell>
          <cell r="I201" t="str">
            <v>Step 2 Assessment</v>
          </cell>
          <cell r="J201">
            <v>43091</v>
          </cell>
          <cell r="N201" t="str">
            <v>Decision not to investigate complaint</v>
          </cell>
          <cell r="O201" t="str">
            <v>2A305 - Little further can be achieved</v>
          </cell>
        </row>
        <row r="204">
          <cell r="D204" t="str">
            <v>Tai Calon</v>
          </cell>
          <cell r="E204" t="str">
            <v>Complaint</v>
          </cell>
          <cell r="F204" t="str">
            <v>Housing</v>
          </cell>
          <cell r="G204" t="str">
            <v>Applications. allocations. transfer and exchanges</v>
          </cell>
          <cell r="I204" t="str">
            <v>Step 2 Assessment</v>
          </cell>
          <cell r="J204">
            <v>43137</v>
          </cell>
          <cell r="N204" t="str">
            <v>Matter out of jurisdiction (discretionary)</v>
          </cell>
          <cell r="O204" t="str">
            <v>2B201 - Premature - Signposted to public body</v>
          </cell>
        </row>
        <row r="207">
          <cell r="D207" t="str">
            <v>Tai Tarian</v>
          </cell>
          <cell r="E207" t="str">
            <v>Complaint</v>
          </cell>
          <cell r="F207" t="str">
            <v>Complaints Handling</v>
          </cell>
          <cell r="G207" t="str">
            <v>Housing</v>
          </cell>
          <cell r="I207" t="str">
            <v>Step 2 Assessment</v>
          </cell>
          <cell r="J207">
            <v>43138</v>
          </cell>
          <cell r="N207" t="str">
            <v>Decision not to investigate complaint</v>
          </cell>
          <cell r="O207" t="str">
            <v>2A301 - No evidence of maladministration or service failure</v>
          </cell>
        </row>
        <row r="208">
          <cell r="F208" t="str">
            <v>Housing</v>
          </cell>
          <cell r="G208" t="str">
            <v>Repairs and maintenance (inc dampness/improvements and alterations eg central heating. double glazing)</v>
          </cell>
          <cell r="I208" t="str">
            <v>Step 2 Assessment</v>
          </cell>
          <cell r="J208">
            <v>43149</v>
          </cell>
          <cell r="N208" t="str">
            <v>Matter out of jurisdiction (discretionary)</v>
          </cell>
          <cell r="O208" t="str">
            <v>2A201 - Premature - Signposted to public body</v>
          </cell>
        </row>
        <row r="211">
          <cell r="D211" t="str">
            <v>Trivallis</v>
          </cell>
          <cell r="E211" t="str">
            <v>Complaint</v>
          </cell>
          <cell r="F211" t="str">
            <v>Housing</v>
          </cell>
          <cell r="G211" t="str">
            <v>Repairs and maintenance (inc dampness/improvements and alterations eg central heating. double glazing)</v>
          </cell>
          <cell r="I211" t="str">
            <v>Step 3 Investigation</v>
          </cell>
          <cell r="J211">
            <v>42859</v>
          </cell>
          <cell r="N211" t="str">
            <v>Voluntary settlement</v>
          </cell>
          <cell r="O211" t="str">
            <v>3403 - Financial redress plus other action</v>
          </cell>
        </row>
        <row r="212">
          <cell r="F212" t="str">
            <v>Housing</v>
          </cell>
          <cell r="G212" t="str">
            <v>Repairs and maintenance (inc dampness/improvements and alterations eg central heating. double glazing)</v>
          </cell>
          <cell r="I212" t="str">
            <v>Step 3 Investigation</v>
          </cell>
          <cell r="J212">
            <v>42886</v>
          </cell>
          <cell r="N212" t="str">
            <v>Voluntary settlement</v>
          </cell>
          <cell r="O212" t="str">
            <v>3403 - Financial redress plus other action</v>
          </cell>
        </row>
        <row r="213">
          <cell r="F213" t="str">
            <v>Housing</v>
          </cell>
          <cell r="G213" t="str">
            <v>Repairs and maintenance (inc dampness/improvements and alterations eg central heating. double glazing)</v>
          </cell>
          <cell r="I213" t="str">
            <v>Step 2 Assessment</v>
          </cell>
          <cell r="J213">
            <v>43137</v>
          </cell>
          <cell r="N213" t="str">
            <v>Matter out of jurisdiction (discretionary)</v>
          </cell>
          <cell r="O213" t="str">
            <v>2B201 - Premature - Signposted to public body</v>
          </cell>
        </row>
        <row r="214">
          <cell r="F214" t="str">
            <v>Housing</v>
          </cell>
          <cell r="G214" t="str">
            <v>Repairs and maintenance (inc dampness/improvements and alterations eg central heating. double glazing)</v>
          </cell>
          <cell r="I214" t="str">
            <v>Step 2 Assessment</v>
          </cell>
          <cell r="J214">
            <v>43151</v>
          </cell>
          <cell r="N214" t="str">
            <v>Matter out of jurisdiction (discretionary)</v>
          </cell>
          <cell r="O214" t="str">
            <v>2B201 - Premature - Signposted to public body</v>
          </cell>
        </row>
        <row r="217">
          <cell r="D217" t="str">
            <v>Valleys To Coast</v>
          </cell>
          <cell r="E217" t="str">
            <v>Complaint</v>
          </cell>
          <cell r="F217" t="str">
            <v>Housing</v>
          </cell>
          <cell r="G217" t="str">
            <v>Repairs and maintenance (inc dampness/improvements and alterations eg central heating. double glazing)</v>
          </cell>
          <cell r="I217" t="str">
            <v>Step 2 Assessment</v>
          </cell>
          <cell r="J217">
            <v>43073</v>
          </cell>
          <cell r="N217" t="str">
            <v>Decision not to investigate complaint</v>
          </cell>
          <cell r="O217" t="str">
            <v>2A303 - Complainant fails to provide requested information</v>
          </cell>
        </row>
        <row r="221">
          <cell r="C221" t="str">
            <v>Local Authority</v>
          </cell>
          <cell r="D221" t="str">
            <v>Blaenau Gwent County Borough Council</v>
          </cell>
          <cell r="E221" t="str">
            <v>Complaint</v>
          </cell>
          <cell r="F221" t="str">
            <v>Planning and Building Control</v>
          </cell>
          <cell r="G221" t="str">
            <v>Handling of planning application (other)</v>
          </cell>
          <cell r="I221" t="str">
            <v>Step 4 Report</v>
          </cell>
          <cell r="J221">
            <v>42760</v>
          </cell>
          <cell r="N221" t="str">
            <v>Non-public interest report issued: complaint upheld</v>
          </cell>
          <cell r="O221" t="str">
            <v>4204 - Financial redress alone or financial redress plus apology</v>
          </cell>
        </row>
        <row r="222">
          <cell r="F222" t="str">
            <v>Roads and Transport</v>
          </cell>
          <cell r="G222" t="str">
            <v>Other</v>
          </cell>
          <cell r="I222" t="str">
            <v>Step 2 Assessment</v>
          </cell>
          <cell r="J222">
            <v>43127</v>
          </cell>
          <cell r="N222" t="str">
            <v>Decision not to investigate complaint</v>
          </cell>
          <cell r="O222" t="str">
            <v>2A301 - No evidence of maladministration or service failure</v>
          </cell>
        </row>
        <row r="223">
          <cell r="F223" t="str">
            <v>Planning and Building Control</v>
          </cell>
          <cell r="G223" t="str">
            <v>Rights of way and public footpaths</v>
          </cell>
          <cell r="I223" t="str">
            <v>Step 2 Assessment</v>
          </cell>
          <cell r="J223">
            <v>43147</v>
          </cell>
          <cell r="N223" t="str">
            <v>Decision not to investigate complaint</v>
          </cell>
          <cell r="O223" t="str">
            <v>2B305 - Little further can be achieved</v>
          </cell>
        </row>
        <row r="226">
          <cell r="D226" t="str">
            <v>Bridgend County Borough Council</v>
          </cell>
          <cell r="E226" t="str">
            <v>Allegation</v>
          </cell>
          <cell r="G226" t="str">
            <v>Promotion of equality and respect</v>
          </cell>
          <cell r="I226" t="str">
            <v>Step 2 Assessment</v>
          </cell>
          <cell r="J226">
            <v>43076</v>
          </cell>
          <cell r="N226" t="str">
            <v>Decision not to investigate allegation</v>
          </cell>
          <cell r="O226" t="str">
            <v>2501 - No prima facie evidence of breach</v>
          </cell>
        </row>
        <row r="228">
          <cell r="E228" t="str">
            <v>Complaint</v>
          </cell>
          <cell r="F228" t="str">
            <v>Finance and Taxation</v>
          </cell>
          <cell r="G228" t="str">
            <v>Finance and Taxation</v>
          </cell>
          <cell r="I228" t="str">
            <v>Step 2 Assessment</v>
          </cell>
          <cell r="J228">
            <v>43083</v>
          </cell>
          <cell r="N228" t="str">
            <v>Decision not to investigate complaint</v>
          </cell>
          <cell r="O228" t="str">
            <v>2A301 - No evidence of maladministration or service failure</v>
          </cell>
        </row>
        <row r="229">
          <cell r="F229" t="str">
            <v>Housing</v>
          </cell>
          <cell r="G229" t="str">
            <v>Neighbour disputes and anti-social behaviour</v>
          </cell>
          <cell r="I229" t="str">
            <v>Step 2 Assessment</v>
          </cell>
          <cell r="J229">
            <v>43088</v>
          </cell>
          <cell r="N229" t="str">
            <v>Matter out of jurisdiction (discretionary)</v>
          </cell>
          <cell r="O229" t="str">
            <v>2B202 - Other</v>
          </cell>
        </row>
        <row r="230">
          <cell r="F230" t="str">
            <v>Planning and Building Control</v>
          </cell>
          <cell r="G230" t="str">
            <v>Other planning matters</v>
          </cell>
          <cell r="I230" t="str">
            <v>Step 2 Assessment</v>
          </cell>
          <cell r="J230">
            <v>43108</v>
          </cell>
          <cell r="N230" t="str">
            <v>Matter out of jurisdiction (discretionary)</v>
          </cell>
          <cell r="O230" t="str">
            <v>2B201 - Premature - Signposted to public body</v>
          </cell>
        </row>
        <row r="231">
          <cell r="F231" t="str">
            <v>Environment and Environmental Health</v>
          </cell>
          <cell r="G231" t="str">
            <v>Refuse collection. recycling and waste disposal</v>
          </cell>
          <cell r="I231" t="str">
            <v>Step 2 Assessment</v>
          </cell>
          <cell r="J231">
            <v>43111</v>
          </cell>
          <cell r="N231" t="str">
            <v>Early resolution</v>
          </cell>
          <cell r="O231" t="str">
            <v>2C402 - Financial redress alone or financial redress plus apology</v>
          </cell>
        </row>
        <row r="232">
          <cell r="F232" t="str">
            <v>Children s Social Services</v>
          </cell>
          <cell r="G232" t="str">
            <v>Other</v>
          </cell>
          <cell r="I232" t="str">
            <v>Step 2 Assessment</v>
          </cell>
          <cell r="J232">
            <v>43119</v>
          </cell>
          <cell r="N232" t="str">
            <v>Matter out of jurisdiction (discretionary)</v>
          </cell>
          <cell r="O232" t="str">
            <v>2B201 - Premature - Signposted to public body</v>
          </cell>
        </row>
        <row r="233">
          <cell r="F233" t="str">
            <v>Housing</v>
          </cell>
          <cell r="G233" t="str">
            <v>Other</v>
          </cell>
          <cell r="I233" t="str">
            <v>Step 2 Assessment</v>
          </cell>
          <cell r="J233">
            <v>43136</v>
          </cell>
          <cell r="N233" t="str">
            <v>Decision not to investigate complaint</v>
          </cell>
          <cell r="O233" t="str">
            <v>2B301 - No evidence of maladministration or service failure</v>
          </cell>
        </row>
        <row r="234">
          <cell r="F234" t="str">
            <v>Environment and Environmental Health</v>
          </cell>
          <cell r="G234" t="str">
            <v>Other</v>
          </cell>
          <cell r="I234" t="str">
            <v>Step 2 Assessment</v>
          </cell>
          <cell r="J234">
            <v>43136</v>
          </cell>
          <cell r="N234" t="str">
            <v>Matter out of jurisdiction (discretionary)</v>
          </cell>
          <cell r="O234" t="str">
            <v>2A201 - Premature - Signposted to public body</v>
          </cell>
        </row>
        <row r="235">
          <cell r="F235" t="str">
            <v>Planning and Building Control</v>
          </cell>
          <cell r="G235" t="str">
            <v>Rights of way and public footpaths</v>
          </cell>
          <cell r="I235" t="str">
            <v>Step 2 Assessment</v>
          </cell>
          <cell r="J235">
            <v>43150</v>
          </cell>
          <cell r="N235" t="str">
            <v>Matter out of jurisdiction (discretionary)</v>
          </cell>
          <cell r="O235" t="str">
            <v>2A202 - Other</v>
          </cell>
        </row>
        <row r="236">
          <cell r="F236" t="str">
            <v>Environment and Environmental Health</v>
          </cell>
          <cell r="G236" t="str">
            <v>Refuse collection. recycling and waste disposal</v>
          </cell>
          <cell r="I236" t="str">
            <v>Step 2 Assessment</v>
          </cell>
          <cell r="J236">
            <v>43150</v>
          </cell>
          <cell r="N236" t="str">
            <v>Matter out of jurisdiction (discretionary)</v>
          </cell>
          <cell r="O236" t="str">
            <v>2A201 - Premature - Signposted to public body</v>
          </cell>
        </row>
        <row r="237">
          <cell r="F237" t="str">
            <v>Planning and Building Control</v>
          </cell>
          <cell r="G237" t="str">
            <v>Unauthorised development - calls for enforcement action etc</v>
          </cell>
          <cell r="I237" t="str">
            <v>Step 2 Assessment</v>
          </cell>
          <cell r="J237">
            <v>43152</v>
          </cell>
          <cell r="N237" t="str">
            <v>Decision not to investigate complaint</v>
          </cell>
          <cell r="O237" t="str">
            <v>2B301 - No evidence of maladministration or service failure</v>
          </cell>
        </row>
        <row r="238">
          <cell r="F238" t="str">
            <v>Environment and Environmental Health</v>
          </cell>
          <cell r="G238" t="str">
            <v>Other</v>
          </cell>
          <cell r="I238" t="str">
            <v>Step 2 Assessment</v>
          </cell>
          <cell r="J238">
            <v>43159</v>
          </cell>
          <cell r="N238" t="str">
            <v>Decision not to investigate complaint</v>
          </cell>
          <cell r="O238" t="str">
            <v>2A301 - No evidence of maladministration or service failure</v>
          </cell>
        </row>
        <row r="241">
          <cell r="D241" t="str">
            <v>Caerphilly County Borough Council</v>
          </cell>
          <cell r="E241" t="str">
            <v>Complaint</v>
          </cell>
          <cell r="F241" t="str">
            <v>Children s Social Services</v>
          </cell>
          <cell r="G241" t="str">
            <v>Children in care/taken into care/'at risk' register/child abuse/custody of children</v>
          </cell>
          <cell r="I241" t="str">
            <v>Step 2 Assessment</v>
          </cell>
          <cell r="J241">
            <v>43048</v>
          </cell>
          <cell r="N241" t="str">
            <v>Matter out of jurisdiction (discretionary)</v>
          </cell>
          <cell r="O241" t="str">
            <v>2B201 - Premature - Signposted to public body</v>
          </cell>
        </row>
        <row r="242">
          <cell r="F242" t="str">
            <v>Education</v>
          </cell>
          <cell r="G242" t="str">
            <v>Exclusions</v>
          </cell>
          <cell r="I242" t="str">
            <v>Step 2 Assessment</v>
          </cell>
          <cell r="J242">
            <v>43053</v>
          </cell>
          <cell r="N242" t="str">
            <v>Matter out of jurisdiction (non-discretionary)</v>
          </cell>
          <cell r="O242" t="str">
            <v>2B101 - Matter out of jurisdiction (non-discretionary)</v>
          </cell>
        </row>
        <row r="243">
          <cell r="F243" t="str">
            <v>Health</v>
          </cell>
          <cell r="G243" t="str">
            <v>Clinical treatment in hospital</v>
          </cell>
          <cell r="I243" t="str">
            <v>Step 2 Assessment</v>
          </cell>
          <cell r="J243">
            <v>43081</v>
          </cell>
          <cell r="N243" t="str">
            <v>Matter out of jurisdiction (discretionary)</v>
          </cell>
          <cell r="O243" t="str">
            <v>2B201 - Premature - Signposted to public body</v>
          </cell>
        </row>
        <row r="244">
          <cell r="F244" t="str">
            <v>Housing</v>
          </cell>
          <cell r="G244" t="str">
            <v>Repairs and maintenance (inc dampness/improvements and alterations eg central heating. double glazing)</v>
          </cell>
          <cell r="I244" t="str">
            <v>Step 2 Assessment</v>
          </cell>
          <cell r="J244">
            <v>43102</v>
          </cell>
          <cell r="N244" t="str">
            <v>Decision not to investigate complaint</v>
          </cell>
          <cell r="O244" t="str">
            <v>2B301 - No evidence of maladministration or service failure</v>
          </cell>
        </row>
        <row r="245">
          <cell r="F245" t="str">
            <v>Environment and Environmental Health</v>
          </cell>
          <cell r="G245" t="str">
            <v>Refuse collection. recycling and waste disposal</v>
          </cell>
          <cell r="I245" t="str">
            <v>Step 2 Assessment</v>
          </cell>
          <cell r="J245">
            <v>43109</v>
          </cell>
          <cell r="N245" t="str">
            <v>Decision not to investigate complaint</v>
          </cell>
          <cell r="O245" t="str">
            <v>2A301 - No evidence of maladministration or service failure</v>
          </cell>
        </row>
        <row r="246">
          <cell r="F246" t="str">
            <v>Housing</v>
          </cell>
          <cell r="G246" t="str">
            <v>Repairs and maintenance (inc dampness/improvements and alterations eg central heating. double glazing)</v>
          </cell>
          <cell r="I246" t="str">
            <v>Step 2 Assessment</v>
          </cell>
          <cell r="J246">
            <v>43110</v>
          </cell>
          <cell r="N246" t="str">
            <v>Decision not to investigate complaint</v>
          </cell>
          <cell r="O246" t="str">
            <v>2B301 - No evidence of maladministration or service failure</v>
          </cell>
        </row>
        <row r="247">
          <cell r="F247" t="str">
            <v>Housing</v>
          </cell>
          <cell r="G247" t="str">
            <v>Repairs and maintenance (inc dampness/improvements and alterations eg central heating. double glazing)</v>
          </cell>
          <cell r="I247" t="str">
            <v>Step 2 Assessment</v>
          </cell>
          <cell r="J247">
            <v>43110</v>
          </cell>
          <cell r="N247" t="str">
            <v>Decision not to investigate complaint</v>
          </cell>
          <cell r="O247" t="str">
            <v>2B301 - No evidence of maladministration or service failure</v>
          </cell>
        </row>
        <row r="248">
          <cell r="F248" t="str">
            <v>Various Other</v>
          </cell>
          <cell r="G248" t="str">
            <v>Rudeness/inconsiderate behaviour/staff attitude</v>
          </cell>
          <cell r="I248" t="str">
            <v>Step 2 Assessment</v>
          </cell>
          <cell r="J248">
            <v>43113</v>
          </cell>
          <cell r="N248" t="str">
            <v>Decision not to investigate complaint</v>
          </cell>
          <cell r="O248" t="str">
            <v>2B301 - No evidence of maladministration or service failure</v>
          </cell>
        </row>
        <row r="249">
          <cell r="F249" t="str">
            <v>Various Other</v>
          </cell>
          <cell r="G249" t="str">
            <v>Poor/No communication or failure to provide information</v>
          </cell>
          <cell r="I249" t="str">
            <v>Step 2 Assessment</v>
          </cell>
          <cell r="J249">
            <v>43123</v>
          </cell>
          <cell r="N249" t="str">
            <v>Matter out of jurisdiction (discretionary)</v>
          </cell>
          <cell r="O249" t="str">
            <v>2B201 - Premature - Signposted to public body</v>
          </cell>
        </row>
        <row r="250">
          <cell r="F250" t="str">
            <v>Housing</v>
          </cell>
          <cell r="G250" t="str">
            <v>Other</v>
          </cell>
          <cell r="I250" t="str">
            <v>Step 2 Assessment</v>
          </cell>
          <cell r="J250">
            <v>43133</v>
          </cell>
          <cell r="N250" t="str">
            <v>Decision not to investigate complaint</v>
          </cell>
          <cell r="O250" t="str">
            <v>2A301 - No evidence of maladministration or service failure</v>
          </cell>
        </row>
        <row r="251">
          <cell r="F251" t="str">
            <v>Planning and Building Control</v>
          </cell>
          <cell r="G251" t="str">
            <v>Building Control</v>
          </cell>
          <cell r="I251" t="str">
            <v>Step 2 Assessment</v>
          </cell>
          <cell r="J251">
            <v>43159</v>
          </cell>
          <cell r="N251" t="str">
            <v>Matter out of jurisdiction (discretionary)</v>
          </cell>
          <cell r="O251" t="str">
            <v>2A202 - Other</v>
          </cell>
        </row>
        <row r="254">
          <cell r="D254" t="str">
            <v>Cardiff Council</v>
          </cell>
          <cell r="E254" t="str">
            <v>Complaint</v>
          </cell>
          <cell r="F254" t="str">
            <v>Education</v>
          </cell>
          <cell r="G254" t="str">
            <v>Special Educational Needs (SEN)</v>
          </cell>
          <cell r="I254" t="str">
            <v>Step 2 Assessment</v>
          </cell>
          <cell r="J254">
            <v>43054</v>
          </cell>
          <cell r="N254" t="str">
            <v>Early resolution</v>
          </cell>
          <cell r="O254" t="str">
            <v>2C403 - Financial redress plus other action</v>
          </cell>
        </row>
        <row r="255">
          <cell r="F255" t="str">
            <v>Roads and Transport</v>
          </cell>
          <cell r="G255" t="str">
            <v>Street lighting</v>
          </cell>
          <cell r="I255" t="str">
            <v>Step 2 Assessment</v>
          </cell>
          <cell r="J255">
            <v>43084</v>
          </cell>
          <cell r="N255" t="str">
            <v>Early resolution</v>
          </cell>
          <cell r="O255" t="str">
            <v>2C401 - Action by listed authority (exc. financial redress)</v>
          </cell>
        </row>
        <row r="256">
          <cell r="F256" t="str">
            <v>Roads and Transport</v>
          </cell>
          <cell r="G256" t="str">
            <v>Other</v>
          </cell>
          <cell r="I256" t="str">
            <v>Step 2 Assessment</v>
          </cell>
          <cell r="J256">
            <v>43086</v>
          </cell>
          <cell r="N256" t="str">
            <v>Matter out of jurisdiction (discretionary)</v>
          </cell>
          <cell r="O256" t="str">
            <v>2B201 - Premature - Signposted to public body</v>
          </cell>
        </row>
        <row r="257">
          <cell r="F257" t="str">
            <v>Benefits Administration</v>
          </cell>
          <cell r="G257" t="str">
            <v>Council Tax Benefit</v>
          </cell>
          <cell r="I257" t="str">
            <v>Step 2 Assessment</v>
          </cell>
          <cell r="J257">
            <v>43104</v>
          </cell>
          <cell r="N257" t="str">
            <v>Matter out of jurisdiction (discretionary)</v>
          </cell>
          <cell r="O257" t="str">
            <v>2B201 - Premature - Signposted to public body</v>
          </cell>
        </row>
        <row r="258">
          <cell r="F258" t="str">
            <v>Complaints Handling</v>
          </cell>
          <cell r="G258" t="str">
            <v>Community Facilities. Recreation and Leisure</v>
          </cell>
          <cell r="I258" t="str">
            <v>Step 2 Assessment</v>
          </cell>
          <cell r="J258">
            <v>43104</v>
          </cell>
          <cell r="N258" t="str">
            <v>Matter out of jurisdiction (non-discretionary)</v>
          </cell>
          <cell r="O258" t="str">
            <v>2A101 - Matter out of jurisdiction (non-discretionary)</v>
          </cell>
        </row>
        <row r="259">
          <cell r="F259" t="str">
            <v>Roads and Transport</v>
          </cell>
          <cell r="G259" t="str">
            <v>Parking</v>
          </cell>
          <cell r="I259" t="str">
            <v>Step 2 Assessment</v>
          </cell>
          <cell r="J259">
            <v>43104</v>
          </cell>
          <cell r="N259" t="str">
            <v>Early resolution</v>
          </cell>
          <cell r="O259" t="str">
            <v>2C401 - Action by listed authority (exc. financial redress)</v>
          </cell>
        </row>
        <row r="260">
          <cell r="F260" t="str">
            <v>Housing</v>
          </cell>
          <cell r="G260" t="str">
            <v>Applications. allocations. transfer and exchanges</v>
          </cell>
          <cell r="I260" t="str">
            <v>Step 2 Assessment</v>
          </cell>
          <cell r="J260">
            <v>43105</v>
          </cell>
          <cell r="N260" t="str">
            <v>Decision not to investigate complaint</v>
          </cell>
          <cell r="O260" t="str">
            <v>2A305 - Little further can be achieved</v>
          </cell>
        </row>
        <row r="261">
          <cell r="F261" t="str">
            <v>Housing</v>
          </cell>
          <cell r="G261" t="str">
            <v>Homeless person issues</v>
          </cell>
          <cell r="I261" t="str">
            <v>Step 2 Assessment</v>
          </cell>
          <cell r="J261">
            <v>43105</v>
          </cell>
          <cell r="N261" t="str">
            <v>Decision not to investigate complaint</v>
          </cell>
          <cell r="O261" t="str">
            <v>2A301 - No evidence of maladministration or service failure</v>
          </cell>
        </row>
        <row r="262">
          <cell r="F262" t="str">
            <v>Benefits Administration</v>
          </cell>
          <cell r="G262" t="str">
            <v>Council Tax Benefit</v>
          </cell>
          <cell r="I262" t="str">
            <v>Step 2 Assessment</v>
          </cell>
          <cell r="J262">
            <v>43107</v>
          </cell>
          <cell r="N262" t="str">
            <v>Matter out of jurisdiction (discretionary)</v>
          </cell>
          <cell r="O262" t="str">
            <v>2B202 - Other</v>
          </cell>
        </row>
        <row r="263">
          <cell r="F263" t="str">
            <v>Finance and Taxation</v>
          </cell>
          <cell r="G263" t="str">
            <v>Finance and Taxation</v>
          </cell>
          <cell r="I263" t="str">
            <v>Step 2 Assessment</v>
          </cell>
          <cell r="J263">
            <v>43108</v>
          </cell>
          <cell r="N263" t="str">
            <v>Decision not to investigate complaint</v>
          </cell>
          <cell r="O263" t="str">
            <v>2A301 - No evidence of maladministration or service failure</v>
          </cell>
        </row>
        <row r="264">
          <cell r="F264" t="str">
            <v>Planning and Building Control</v>
          </cell>
          <cell r="G264" t="str">
            <v>Building Control</v>
          </cell>
          <cell r="I264" t="str">
            <v>Step 2 Assessment</v>
          </cell>
          <cell r="J264">
            <v>43131</v>
          </cell>
          <cell r="N264" t="str">
            <v>Early resolution</v>
          </cell>
          <cell r="O264" t="str">
            <v>2C402 - Financial redress alone or financial redress plus apology</v>
          </cell>
        </row>
        <row r="265">
          <cell r="F265" t="str">
            <v>Finance and Taxation</v>
          </cell>
          <cell r="G265" t="str">
            <v>Finance and Taxation</v>
          </cell>
          <cell r="I265" t="str">
            <v>Step 2 Assessment</v>
          </cell>
          <cell r="J265">
            <v>43133</v>
          </cell>
          <cell r="N265" t="str">
            <v>Early resolution</v>
          </cell>
          <cell r="O265" t="str">
            <v>2C402 - Financial redress alone or financial redress plus apology</v>
          </cell>
        </row>
        <row r="266">
          <cell r="F266" t="str">
            <v>Children s Social Services</v>
          </cell>
          <cell r="G266" t="str">
            <v>Children in care/taken into care/'at risk' register/child abuse/custody of children</v>
          </cell>
          <cell r="I266" t="str">
            <v>Step 2 Assessment</v>
          </cell>
          <cell r="J266">
            <v>43136</v>
          </cell>
          <cell r="N266" t="str">
            <v>Early resolution</v>
          </cell>
          <cell r="O266" t="str">
            <v>2C401 - Action by listed authority (exc. financial redress)</v>
          </cell>
        </row>
        <row r="267">
          <cell r="F267" t="str">
            <v>Various Other</v>
          </cell>
          <cell r="G267" t="str">
            <v>Poor/No communication or failure to provide information</v>
          </cell>
          <cell r="I267" t="str">
            <v>Step 2 Assessment</v>
          </cell>
          <cell r="J267">
            <v>43142</v>
          </cell>
          <cell r="N267" t="str">
            <v>Early resolution</v>
          </cell>
          <cell r="O267" t="str">
            <v>2C403 - Financial redress plus other action</v>
          </cell>
        </row>
        <row r="268">
          <cell r="F268" t="str">
            <v>Housing</v>
          </cell>
          <cell r="G268" t="str">
            <v>Repairs and maintenance (inc dampness/improvements and alterations eg central heating. double glazing)</v>
          </cell>
          <cell r="I268" t="str">
            <v>Step 2 Assessment</v>
          </cell>
          <cell r="J268">
            <v>43142</v>
          </cell>
          <cell r="N268" t="str">
            <v>Decision not to investigate complaint</v>
          </cell>
          <cell r="O268" t="str">
            <v>2A301 - No evidence of maladministration or service failure</v>
          </cell>
        </row>
        <row r="269">
          <cell r="F269" t="str">
            <v>Complaints Handling</v>
          </cell>
          <cell r="G269" t="str">
            <v>Education</v>
          </cell>
          <cell r="I269" t="str">
            <v>Step 2 Assessment</v>
          </cell>
          <cell r="J269">
            <v>43145</v>
          </cell>
          <cell r="N269" t="str">
            <v>Early resolution</v>
          </cell>
          <cell r="O269" t="str">
            <v>2C403 - Financial redress plus other action</v>
          </cell>
        </row>
        <row r="270">
          <cell r="F270" t="str">
            <v>Adult Social Services</v>
          </cell>
          <cell r="G270" t="str">
            <v>Services for vulnerable adults (eg with learning difficulties. or with mental health issues)</v>
          </cell>
          <cell r="I270" t="str">
            <v>Step 2 Assessment</v>
          </cell>
          <cell r="J270">
            <v>43146</v>
          </cell>
          <cell r="N270" t="str">
            <v>Matter out of jurisdiction (discretionary)</v>
          </cell>
          <cell r="O270" t="str">
            <v>2B201 - Premature - Signposted to public body</v>
          </cell>
        </row>
        <row r="271">
          <cell r="F271" t="str">
            <v>Roads and Transport</v>
          </cell>
          <cell r="G271" t="str">
            <v>Other</v>
          </cell>
          <cell r="I271" t="str">
            <v>Step 2 Assessment</v>
          </cell>
          <cell r="J271">
            <v>43156</v>
          </cell>
          <cell r="N271" t="str">
            <v>Decision not to investigate complaint</v>
          </cell>
          <cell r="O271" t="str">
            <v>2A305 - Little further can be achieved</v>
          </cell>
        </row>
        <row r="272">
          <cell r="F272" t="str">
            <v>Housing</v>
          </cell>
          <cell r="G272" t="str">
            <v>Applications. allocations. transfer and exchanges</v>
          </cell>
          <cell r="I272" t="str">
            <v>Step 2 Assessment</v>
          </cell>
          <cell r="J272">
            <v>43158</v>
          </cell>
          <cell r="N272" t="str">
            <v>Matter out of jurisdiction (discretionary)</v>
          </cell>
          <cell r="O272" t="str">
            <v>2B201 - Premature - Signposted to public body</v>
          </cell>
        </row>
        <row r="273">
          <cell r="F273" t="str">
            <v>Various Other</v>
          </cell>
          <cell r="G273" t="str">
            <v>Rudeness/inconsiderate behaviour/staff attitude</v>
          </cell>
          <cell r="I273" t="str">
            <v>Step 2 Assessment</v>
          </cell>
          <cell r="J273">
            <v>43169</v>
          </cell>
          <cell r="N273" t="str">
            <v>Decision not to investigate complaint</v>
          </cell>
          <cell r="O273" t="str">
            <v>2A301 - No evidence of maladministration or service failure</v>
          </cell>
        </row>
        <row r="274">
          <cell r="F274" t="str">
            <v>Various Other</v>
          </cell>
          <cell r="G274" t="str">
            <v>Other miscellaneous</v>
          </cell>
          <cell r="I274" t="str">
            <v>Step 2 Assessment</v>
          </cell>
          <cell r="J274">
            <v>43183</v>
          </cell>
          <cell r="N274" t="str">
            <v>Matter out of jurisdiction (non-discretionary)</v>
          </cell>
          <cell r="O274" t="str">
            <v>2A101 - Matter out of jurisdiction (non-discretionary)</v>
          </cell>
        </row>
        <row r="277">
          <cell r="D277" t="str">
            <v>Carmarthenshire County Council</v>
          </cell>
          <cell r="E277" t="str">
            <v>Allegation</v>
          </cell>
          <cell r="G277" t="str">
            <v>Objectivity and propriety</v>
          </cell>
          <cell r="I277" t="str">
            <v>Step 2 Assessment</v>
          </cell>
          <cell r="J277">
            <v>43157</v>
          </cell>
          <cell r="N277" t="str">
            <v>Decision not to investigate allegation</v>
          </cell>
          <cell r="O277" t="str">
            <v>2501 - No prima facie evidence of breach</v>
          </cell>
        </row>
        <row r="278">
          <cell r="G278" t="str">
            <v>Objectivity and propriety</v>
          </cell>
          <cell r="I278" t="str">
            <v>Step 2 Assessment</v>
          </cell>
          <cell r="J278">
            <v>43157</v>
          </cell>
          <cell r="N278" t="str">
            <v>Decision not to investigate allegation</v>
          </cell>
          <cell r="O278" t="str">
            <v>2501 - No prima facie evidence of breach</v>
          </cell>
        </row>
        <row r="280">
          <cell r="E280" t="str">
            <v>Complaint</v>
          </cell>
          <cell r="F280" t="str">
            <v>Housing</v>
          </cell>
          <cell r="G280" t="str">
            <v>Repairs and maintenance (inc dampness/improvements and alterations eg central heating. double glazing)</v>
          </cell>
          <cell r="I280" t="str">
            <v>Step 2 Assessment</v>
          </cell>
          <cell r="J280">
            <v>43061</v>
          </cell>
          <cell r="N280" t="str">
            <v>Matter out of jurisdiction (discretionary)</v>
          </cell>
          <cell r="O280" t="str">
            <v>2B201 - Premature - Signposted to public body</v>
          </cell>
        </row>
        <row r="281">
          <cell r="F281" t="str">
            <v>Various Other</v>
          </cell>
          <cell r="G281" t="str">
            <v>Poor/No communication or failure to provide information</v>
          </cell>
          <cell r="I281" t="str">
            <v>Step 2 Assessment</v>
          </cell>
          <cell r="J281">
            <v>43087</v>
          </cell>
          <cell r="N281" t="str">
            <v>Matter out of jurisdiction (discretionary)</v>
          </cell>
          <cell r="O281" t="str">
            <v>2A201 - Premature - Signposted to public body</v>
          </cell>
        </row>
        <row r="282">
          <cell r="F282" t="str">
            <v>Planning and Building Control</v>
          </cell>
          <cell r="G282" t="str">
            <v>Handling of planning application (failure to notify those affected)</v>
          </cell>
          <cell r="I282" t="str">
            <v>Step 2 Assessment</v>
          </cell>
          <cell r="J282">
            <v>43105</v>
          </cell>
          <cell r="N282" t="str">
            <v>Decision not to investigate complaint</v>
          </cell>
          <cell r="O282" t="str">
            <v>2B301 - No evidence of maladministration or service failure</v>
          </cell>
        </row>
        <row r="283">
          <cell r="F283" t="str">
            <v>Complaints Handling</v>
          </cell>
          <cell r="G283" t="str">
            <v>Education</v>
          </cell>
          <cell r="I283" t="str">
            <v>Step 2 Assessment</v>
          </cell>
          <cell r="J283">
            <v>43109</v>
          </cell>
          <cell r="N283" t="str">
            <v>Matter out of jurisdiction (non-discretionary)</v>
          </cell>
          <cell r="O283" t="str">
            <v>2A101 - Matter out of jurisdiction (non-discretionary)</v>
          </cell>
        </row>
        <row r="284">
          <cell r="F284" t="str">
            <v>Various Other</v>
          </cell>
          <cell r="G284" t="str">
            <v>Poor/No communication or failure to provide information</v>
          </cell>
          <cell r="I284" t="str">
            <v>Step 2 Assessment</v>
          </cell>
          <cell r="J284">
            <v>43117</v>
          </cell>
          <cell r="N284" t="str">
            <v>Matter out of jurisdiction (discretionary)</v>
          </cell>
          <cell r="O284" t="str">
            <v>2B201 - Premature - Signposted to public body</v>
          </cell>
        </row>
        <row r="285">
          <cell r="F285" t="str">
            <v>Complaints Handling</v>
          </cell>
          <cell r="G285" t="str">
            <v>Various Other</v>
          </cell>
          <cell r="I285" t="str">
            <v>Step 2 Assessment</v>
          </cell>
          <cell r="J285">
            <v>43136</v>
          </cell>
          <cell r="N285" t="str">
            <v>Matter out of jurisdiction (discretionary)</v>
          </cell>
          <cell r="O285" t="str">
            <v>2A201 - Premature - Signposted to public body</v>
          </cell>
        </row>
        <row r="286">
          <cell r="F286" t="str">
            <v>Complaints Handling</v>
          </cell>
          <cell r="G286" t="str">
            <v>Childrens Social Services</v>
          </cell>
          <cell r="I286" t="str">
            <v>Step 2 Assessment</v>
          </cell>
          <cell r="J286">
            <v>43151</v>
          </cell>
          <cell r="N286" t="str">
            <v>Matter out of jurisdiction (discretionary)</v>
          </cell>
          <cell r="O286" t="str">
            <v>2B201 - Premature - Signposted to public body</v>
          </cell>
        </row>
        <row r="287">
          <cell r="F287" t="str">
            <v>Adult Social Services</v>
          </cell>
          <cell r="G287" t="str">
            <v>Services for older people</v>
          </cell>
          <cell r="I287" t="str">
            <v>Step 2 Assessment</v>
          </cell>
          <cell r="J287">
            <v>43180</v>
          </cell>
          <cell r="N287" t="str">
            <v>Matter out of jurisdiction (discretionary)</v>
          </cell>
          <cell r="O287" t="str">
            <v>2A201 - Premature - Signposted to public body</v>
          </cell>
        </row>
        <row r="290">
          <cell r="D290" t="str">
            <v>Ceredigion County Council</v>
          </cell>
          <cell r="E290" t="str">
            <v>Complaint</v>
          </cell>
          <cell r="F290" t="str">
            <v>Education</v>
          </cell>
          <cell r="G290" t="str">
            <v>Special Educational Needs (SEN)</v>
          </cell>
          <cell r="I290" t="str">
            <v>Step 4 Report</v>
          </cell>
          <cell r="J290">
            <v>42642</v>
          </cell>
          <cell r="N290" t="str">
            <v>Non-public interest report issued: complaint upheld</v>
          </cell>
          <cell r="O290" t="str">
            <v>4204 - Financial redress alone or financial redress plus apology</v>
          </cell>
        </row>
        <row r="291">
          <cell r="F291" t="str">
            <v>Environment and Environmental Health</v>
          </cell>
          <cell r="G291" t="str">
            <v>Drainage/Sewers/Culverts</v>
          </cell>
          <cell r="I291" t="str">
            <v>Step 4 Report</v>
          </cell>
          <cell r="J291">
            <v>42832</v>
          </cell>
          <cell r="N291" t="str">
            <v>Non-public interest report issued: complaint not upheld</v>
          </cell>
          <cell r="O291" t="str">
            <v>4101 - Report issued: complaint not upheld</v>
          </cell>
        </row>
        <row r="292">
          <cell r="F292" t="str">
            <v>Education</v>
          </cell>
          <cell r="G292" t="str">
            <v>Special Educational Needs (SEN)</v>
          </cell>
          <cell r="I292" t="str">
            <v>Step 2 Assessment</v>
          </cell>
          <cell r="J292">
            <v>43067</v>
          </cell>
          <cell r="N292" t="str">
            <v>Matter out of jurisdiction (non-discretionary)</v>
          </cell>
          <cell r="O292" t="str">
            <v>2B101 - Matter out of jurisdiction (non-discretionary)</v>
          </cell>
        </row>
        <row r="293">
          <cell r="F293" t="str">
            <v>Various Other</v>
          </cell>
          <cell r="G293" t="str">
            <v>Recruitment and appointment procedures</v>
          </cell>
          <cell r="I293" t="str">
            <v>Step 2 Assessment</v>
          </cell>
          <cell r="J293">
            <v>43101</v>
          </cell>
          <cell r="N293" t="str">
            <v>Decision not to investigate complaint</v>
          </cell>
          <cell r="O293" t="str">
            <v>2B301 - No evidence of maladministration or service failure</v>
          </cell>
        </row>
        <row r="294">
          <cell r="F294" t="str">
            <v>Planning and Building Control</v>
          </cell>
          <cell r="G294" t="str">
            <v>Other planning matters</v>
          </cell>
          <cell r="I294" t="str">
            <v>Step 2 Assessment</v>
          </cell>
          <cell r="J294">
            <v>43118</v>
          </cell>
          <cell r="N294" t="str">
            <v>Matter out of jurisdiction (discretionary)</v>
          </cell>
          <cell r="O294" t="str">
            <v>2A202 - Other</v>
          </cell>
        </row>
        <row r="295">
          <cell r="F295" t="str">
            <v>Benefits Administration</v>
          </cell>
          <cell r="G295" t="str">
            <v>Other Benefits</v>
          </cell>
          <cell r="I295" t="str">
            <v>Step 2 Assessment</v>
          </cell>
          <cell r="J295">
            <v>43118</v>
          </cell>
          <cell r="N295" t="str">
            <v>Matter out of jurisdiction (discretionary)</v>
          </cell>
          <cell r="O295" t="str">
            <v>2B201 - Premature - Signposted to public body</v>
          </cell>
        </row>
        <row r="296">
          <cell r="F296" t="str">
            <v>Environment and Environmental Health</v>
          </cell>
          <cell r="G296" t="str">
            <v>Drainage/Sewers/Culverts</v>
          </cell>
          <cell r="I296" t="str">
            <v>Step 2 Assessment</v>
          </cell>
          <cell r="J296">
            <v>43126</v>
          </cell>
          <cell r="N296" t="str">
            <v>Decision not to investigate complaint</v>
          </cell>
          <cell r="O296" t="str">
            <v>2B305 - Little further can be achieved</v>
          </cell>
        </row>
        <row r="297">
          <cell r="F297" t="str">
            <v>Housing</v>
          </cell>
          <cell r="G297" t="str">
            <v>Other</v>
          </cell>
          <cell r="I297" t="str">
            <v>Step 2 Assessment</v>
          </cell>
          <cell r="J297">
            <v>43153</v>
          </cell>
          <cell r="N297" t="str">
            <v>Matter out of jurisdiction (discretionary)</v>
          </cell>
          <cell r="O297" t="str">
            <v>2B202 - Other</v>
          </cell>
        </row>
        <row r="298">
          <cell r="F298" t="str">
            <v>Planning and Building Control</v>
          </cell>
          <cell r="G298" t="str">
            <v>Handling of planning application (other)</v>
          </cell>
          <cell r="I298" t="str">
            <v>Step 2 Assessment</v>
          </cell>
          <cell r="J298">
            <v>43153</v>
          </cell>
          <cell r="N298" t="str">
            <v>Matter out of jurisdiction (discretionary)</v>
          </cell>
          <cell r="O298" t="str">
            <v>2B201 - Premature - Signposted to public body</v>
          </cell>
        </row>
        <row r="301">
          <cell r="D301" t="str">
            <v>City and County of Swansea</v>
          </cell>
          <cell r="E301" t="str">
            <v>Allegation</v>
          </cell>
          <cell r="G301" t="str">
            <v>Promotion of equality and respect</v>
          </cell>
          <cell r="I301" t="str">
            <v>Step 2 Assessment</v>
          </cell>
          <cell r="J301">
            <v>43080</v>
          </cell>
          <cell r="N301" t="str">
            <v>Decision not to investigate allegation</v>
          </cell>
          <cell r="O301" t="str">
            <v>2501 - No prima facie evidence of breach</v>
          </cell>
        </row>
        <row r="302">
          <cell r="J302" t="str">
            <v/>
          </cell>
        </row>
        <row r="303">
          <cell r="E303" t="str">
            <v>Complaint</v>
          </cell>
          <cell r="F303" t="str">
            <v>Environment and Environmental Health</v>
          </cell>
          <cell r="G303" t="str">
            <v>Refuse collection. recycling and waste disposal</v>
          </cell>
          <cell r="I303" t="str">
            <v>Step 2 Assessment</v>
          </cell>
          <cell r="J303">
            <v>43092</v>
          </cell>
          <cell r="N303" t="str">
            <v>Matter out of jurisdiction (discretionary)</v>
          </cell>
          <cell r="O303" t="str">
            <v>2B201 - Premature - Signposted to public body</v>
          </cell>
        </row>
        <row r="304">
          <cell r="F304" t="str">
            <v>Housing</v>
          </cell>
          <cell r="G304" t="str">
            <v>Repairs and maintenance (inc dampness/improvements and alterations eg central heating. double glazing)</v>
          </cell>
          <cell r="I304" t="str">
            <v>Step 2 Assessment</v>
          </cell>
          <cell r="J304">
            <v>43103</v>
          </cell>
          <cell r="N304" t="str">
            <v>Matter out of jurisdiction (discretionary)</v>
          </cell>
          <cell r="O304" t="str">
            <v>2B201 - Premature - Signposted to public body</v>
          </cell>
        </row>
        <row r="305">
          <cell r="F305" t="str">
            <v>Complaints Handling</v>
          </cell>
          <cell r="G305" t="str">
            <v>Various Other</v>
          </cell>
          <cell r="I305" t="str">
            <v>Step 2 Assessment</v>
          </cell>
          <cell r="J305">
            <v>43110</v>
          </cell>
          <cell r="N305" t="str">
            <v>Matter out of jurisdiction (discretionary)</v>
          </cell>
          <cell r="O305" t="str">
            <v>2B201 - Premature - Signposted to public body</v>
          </cell>
        </row>
        <row r="306">
          <cell r="F306" t="str">
            <v>Benefits Administration</v>
          </cell>
          <cell r="G306" t="str">
            <v>Housing Benefit</v>
          </cell>
          <cell r="I306" t="str">
            <v>Step 2 Assessment</v>
          </cell>
          <cell r="J306">
            <v>43116</v>
          </cell>
          <cell r="N306" t="str">
            <v>Matter out of jurisdiction (discretionary)</v>
          </cell>
          <cell r="O306" t="str">
            <v>2A202 - Other</v>
          </cell>
        </row>
        <row r="307">
          <cell r="F307" t="str">
            <v>Roads and Transport</v>
          </cell>
          <cell r="G307" t="str">
            <v>Parking</v>
          </cell>
          <cell r="I307" t="str">
            <v>Step 2 Assessment</v>
          </cell>
          <cell r="J307">
            <v>43123</v>
          </cell>
          <cell r="N307" t="str">
            <v>Decision not to investigate complaint</v>
          </cell>
          <cell r="O307" t="str">
            <v>2B301 - No evidence of maladministration or service failure</v>
          </cell>
        </row>
        <row r="308">
          <cell r="F308" t="str">
            <v>Various Other</v>
          </cell>
          <cell r="G308" t="str">
            <v>Other miscellaneous</v>
          </cell>
          <cell r="I308" t="str">
            <v>Step 2 Assessment</v>
          </cell>
          <cell r="J308">
            <v>43124</v>
          </cell>
          <cell r="N308" t="str">
            <v>Matter out of jurisdiction (discretionary)</v>
          </cell>
          <cell r="O308" t="str">
            <v>2A202 - Other</v>
          </cell>
        </row>
        <row r="309">
          <cell r="F309" t="str">
            <v>Various Other</v>
          </cell>
          <cell r="G309" t="str">
            <v>Rudeness/inconsiderate behaviour/staff attitude</v>
          </cell>
          <cell r="I309" t="str">
            <v>Step 2 Assessment</v>
          </cell>
          <cell r="J309">
            <v>43133</v>
          </cell>
          <cell r="N309" t="str">
            <v>Decision not to investigate complaint</v>
          </cell>
          <cell r="O309" t="str">
            <v>2A305 - Little further can be achieved</v>
          </cell>
        </row>
        <row r="310">
          <cell r="G310" t="str">
            <v>Complaints Handling</v>
          </cell>
          <cell r="I310" t="str">
            <v>Step 2 Assessment</v>
          </cell>
          <cell r="J310">
            <v>43137</v>
          </cell>
          <cell r="N310" t="str">
            <v>Early resolution</v>
          </cell>
          <cell r="O310" t="str">
            <v>2C401 - Action by listed authority (exc. financial redress)</v>
          </cell>
        </row>
        <row r="311">
          <cell r="F311" t="str">
            <v>Roads and Transport</v>
          </cell>
          <cell r="G311" t="str">
            <v>Other</v>
          </cell>
          <cell r="I311" t="str">
            <v>Step 2 Assessment</v>
          </cell>
          <cell r="J311">
            <v>43145</v>
          </cell>
          <cell r="N311" t="str">
            <v>Matter out of jurisdiction (discretionary)</v>
          </cell>
          <cell r="O311" t="str">
            <v>2B201 - Premature - Signposted to public body</v>
          </cell>
        </row>
        <row r="312">
          <cell r="F312" t="str">
            <v>Roads and Transport</v>
          </cell>
          <cell r="G312" t="str">
            <v>Parking</v>
          </cell>
          <cell r="I312" t="str">
            <v>Step 2 Assessment</v>
          </cell>
          <cell r="J312">
            <v>43173</v>
          </cell>
          <cell r="N312" t="str">
            <v>Matter out of jurisdiction (non-discretionary)</v>
          </cell>
          <cell r="O312" t="str">
            <v>2A101 - Matter out of jurisdiction (non-discretionary)</v>
          </cell>
        </row>
        <row r="315">
          <cell r="D315" t="str">
            <v>Conwy County Borough Council</v>
          </cell>
          <cell r="E315" t="str">
            <v>Allegation</v>
          </cell>
          <cell r="G315" t="str">
            <v>Disclosure and registration of interests</v>
          </cell>
          <cell r="I315" t="str">
            <v>Step 2 Assessment</v>
          </cell>
          <cell r="J315">
            <v>43148</v>
          </cell>
          <cell r="N315" t="str">
            <v>Decision not to investigate allegation</v>
          </cell>
          <cell r="O315" t="str">
            <v>2501 - No prima facie evidence of breach</v>
          </cell>
        </row>
        <row r="317">
          <cell r="E317" t="str">
            <v>Complaint</v>
          </cell>
          <cell r="F317" t="str">
            <v>Adult Social Services</v>
          </cell>
          <cell r="G317" t="str">
            <v>Services for People with a disability inc DFGs</v>
          </cell>
          <cell r="I317" t="str">
            <v>Step 4 Report</v>
          </cell>
          <cell r="J317">
            <v>42681</v>
          </cell>
          <cell r="N317" t="str">
            <v>Non-public interest report issued: complaint upheld</v>
          </cell>
          <cell r="O317" t="str">
            <v>4202 - Redress - other action by listed authority (excluding financial redress)</v>
          </cell>
        </row>
        <row r="318">
          <cell r="F318" t="str">
            <v>Housing</v>
          </cell>
          <cell r="G318" t="str">
            <v>Estate management and environment/common areas/hedges and fences etc</v>
          </cell>
          <cell r="I318" t="str">
            <v>Step 2 Assessment</v>
          </cell>
          <cell r="J318">
            <v>43137</v>
          </cell>
          <cell r="N318" t="str">
            <v>Decision not to investigate complaint</v>
          </cell>
          <cell r="O318" t="str">
            <v>2A301 - No evidence of maladministration or service failure</v>
          </cell>
        </row>
        <row r="319">
          <cell r="F319" t="str">
            <v>Housing</v>
          </cell>
          <cell r="G319" t="str">
            <v>Applications. allocations. transfer and exchanges</v>
          </cell>
          <cell r="I319" t="str">
            <v>Step 2 Assessment</v>
          </cell>
          <cell r="J319">
            <v>43145</v>
          </cell>
          <cell r="N319" t="str">
            <v>Matter out of jurisdiction (discretionary)</v>
          </cell>
          <cell r="O319" t="str">
            <v>2B201 - Premature - Signposted to public body</v>
          </cell>
        </row>
        <row r="320">
          <cell r="F320" t="str">
            <v>Planning and Building Control</v>
          </cell>
          <cell r="G320" t="str">
            <v>Handling of planning application (other)</v>
          </cell>
          <cell r="I320" t="str">
            <v>Step 2 Assessment</v>
          </cell>
          <cell r="J320">
            <v>43159</v>
          </cell>
          <cell r="N320" t="str">
            <v>Matter out of jurisdiction (discretionary)</v>
          </cell>
          <cell r="O320" t="str">
            <v>2A201 - Premature - Signposted to public body</v>
          </cell>
        </row>
        <row r="323">
          <cell r="D323" t="str">
            <v>Denbighshire County Council</v>
          </cell>
          <cell r="E323" t="str">
            <v>Complaint</v>
          </cell>
          <cell r="F323" t="str">
            <v>Environment and Environmental Health</v>
          </cell>
          <cell r="G323" t="str">
            <v>Noise and other nuisance issues</v>
          </cell>
          <cell r="I323" t="str">
            <v>Step 2 Assessment</v>
          </cell>
          <cell r="J323">
            <v>43115</v>
          </cell>
          <cell r="N323" t="str">
            <v>Matter out of jurisdiction (discretionary)</v>
          </cell>
          <cell r="O323" t="str">
            <v>2B201 - Premature - Signposted to public body</v>
          </cell>
        </row>
        <row r="324">
          <cell r="F324" t="str">
            <v>Finance and Taxation</v>
          </cell>
          <cell r="G324" t="str">
            <v>Finance and Taxation</v>
          </cell>
          <cell r="I324" t="str">
            <v>Step 2 Assessment</v>
          </cell>
          <cell r="J324">
            <v>43124</v>
          </cell>
          <cell r="N324" t="str">
            <v>Matter out of jurisdiction (discretionary)</v>
          </cell>
          <cell r="O324" t="str">
            <v>2A202 - Other</v>
          </cell>
        </row>
        <row r="327">
          <cell r="D327" t="str">
            <v>Flintshire County Council</v>
          </cell>
          <cell r="E327" t="str">
            <v>Complaint</v>
          </cell>
          <cell r="F327" t="str">
            <v>Various Other</v>
          </cell>
          <cell r="G327" t="str">
            <v>Recruitment and appointment procedures</v>
          </cell>
          <cell r="I327" t="str">
            <v>Step 4 Report</v>
          </cell>
          <cell r="J327">
            <v>42921</v>
          </cell>
          <cell r="N327" t="str">
            <v>Non-public interest report issued: complaint upheld</v>
          </cell>
          <cell r="O327" t="str">
            <v>4200 - Redress - apology</v>
          </cell>
        </row>
        <row r="328">
          <cell r="F328" t="str">
            <v>Housing</v>
          </cell>
          <cell r="G328" t="str">
            <v>Repairs and maintenance (inc dampness/improvements and alterations eg central heating. double glazing)</v>
          </cell>
          <cell r="I328" t="str">
            <v>Step 2 Assessment</v>
          </cell>
          <cell r="J328">
            <v>43083</v>
          </cell>
          <cell r="N328" t="str">
            <v>Decision not to investigate complaint</v>
          </cell>
          <cell r="O328" t="str">
            <v>2A301 - No evidence of maladministration or service failure</v>
          </cell>
        </row>
        <row r="329">
          <cell r="F329" t="str">
            <v>Roads and Transport</v>
          </cell>
          <cell r="G329" t="str">
            <v>Traffic regulation and management (speed bumps etc.)</v>
          </cell>
          <cell r="I329" t="str">
            <v>Step 2 Assessment</v>
          </cell>
          <cell r="J329">
            <v>43086</v>
          </cell>
          <cell r="N329" t="str">
            <v>Matter out of jurisdiction (discretionary)</v>
          </cell>
          <cell r="O329" t="str">
            <v>2A201 - Premature - Signposted to public body</v>
          </cell>
        </row>
        <row r="330">
          <cell r="F330" t="str">
            <v>Housing</v>
          </cell>
          <cell r="G330" t="str">
            <v>Estate management and environment/common areas/hedges and fences etc</v>
          </cell>
          <cell r="I330" t="str">
            <v>Step 2 Assessment</v>
          </cell>
          <cell r="J330">
            <v>43087</v>
          </cell>
          <cell r="N330" t="str">
            <v>Early resolution</v>
          </cell>
          <cell r="O330" t="str">
            <v>2C401 - Action by listed authority (exc. financial redress)</v>
          </cell>
        </row>
        <row r="331">
          <cell r="F331" t="str">
            <v>Benefits Administration</v>
          </cell>
          <cell r="G331" t="str">
            <v>Housing Benefit</v>
          </cell>
          <cell r="I331" t="str">
            <v>Step 2 Assessment</v>
          </cell>
          <cell r="J331">
            <v>43110</v>
          </cell>
          <cell r="N331" t="str">
            <v>Decision not to investigate complaint</v>
          </cell>
          <cell r="O331" t="str">
            <v>2A301 - No evidence of maladministration or service failure</v>
          </cell>
        </row>
        <row r="332">
          <cell r="F332" t="str">
            <v>Education</v>
          </cell>
          <cell r="G332" t="str">
            <v>Other</v>
          </cell>
          <cell r="I332" t="str">
            <v>Step 2 Assessment</v>
          </cell>
          <cell r="J332">
            <v>43124</v>
          </cell>
          <cell r="N332" t="str">
            <v>Decision not to investigate complaint</v>
          </cell>
          <cell r="O332" t="str">
            <v>2B301 - No evidence of maladministration or service failure</v>
          </cell>
        </row>
        <row r="333">
          <cell r="F333" t="str">
            <v>Planning and Building Control</v>
          </cell>
          <cell r="G333" t="str">
            <v>Handling of planning application (other)</v>
          </cell>
          <cell r="I333" t="str">
            <v>Step 2 Assessment</v>
          </cell>
          <cell r="J333">
            <v>43126</v>
          </cell>
          <cell r="N333" t="str">
            <v>Decision not to investigate complaint</v>
          </cell>
          <cell r="O333" t="str">
            <v>2B300 - No evidence of hardship or injustice</v>
          </cell>
        </row>
        <row r="334">
          <cell r="F334" t="str">
            <v>Adult Social Services</v>
          </cell>
          <cell r="G334" t="str">
            <v>Services for People with a disability inc DFGs</v>
          </cell>
          <cell r="I334" t="str">
            <v>Step 2 Assessment</v>
          </cell>
          <cell r="J334">
            <v>43132</v>
          </cell>
          <cell r="N334" t="str">
            <v>Matter out of jurisdiction (discretionary)</v>
          </cell>
          <cell r="O334" t="str">
            <v>2B201 - Premature - Signposted to public body</v>
          </cell>
        </row>
        <row r="335">
          <cell r="F335" t="str">
            <v>Various Other</v>
          </cell>
          <cell r="G335" t="str">
            <v>Poor/No communication or failure to provide information</v>
          </cell>
          <cell r="I335" t="str">
            <v>Step 2 Assessment</v>
          </cell>
          <cell r="J335">
            <v>43139</v>
          </cell>
          <cell r="N335" t="str">
            <v>Matter out of jurisdiction (discretionary)</v>
          </cell>
          <cell r="O335" t="str">
            <v>2B201 - Premature - Signposted to public body</v>
          </cell>
        </row>
        <row r="336">
          <cell r="F336" t="str">
            <v>Complaints Handling</v>
          </cell>
          <cell r="G336" t="str">
            <v>Childrens Social Services</v>
          </cell>
          <cell r="I336" t="str">
            <v>Step 2 Assessment</v>
          </cell>
          <cell r="J336">
            <v>43140</v>
          </cell>
          <cell r="N336" t="str">
            <v>Matter out of jurisdiction (discretionary)</v>
          </cell>
          <cell r="O336" t="str">
            <v>2B201 - Premature - Signposted to public body</v>
          </cell>
        </row>
        <row r="337">
          <cell r="F337" t="str">
            <v>Roads and Transport</v>
          </cell>
          <cell r="G337" t="str">
            <v>Traffic regulation and management (speed bumps etc.)</v>
          </cell>
          <cell r="I337" t="str">
            <v>Step 2 Assessment</v>
          </cell>
          <cell r="J337">
            <v>43154</v>
          </cell>
          <cell r="N337" t="str">
            <v>Early resolution</v>
          </cell>
          <cell r="O337" t="str">
            <v>2C403 - Financial redress plus other action</v>
          </cell>
        </row>
        <row r="338">
          <cell r="F338" t="str">
            <v>Planning and Building Control</v>
          </cell>
          <cell r="G338" t="str">
            <v>Tree management/TPOs/High hedges</v>
          </cell>
          <cell r="I338" t="str">
            <v>Step 2 Assessment</v>
          </cell>
          <cell r="J338">
            <v>43173</v>
          </cell>
          <cell r="N338" t="str">
            <v>Matter out of jurisdiction (discretionary)</v>
          </cell>
          <cell r="O338" t="str">
            <v>2B201 - Premature - Signposted to public body</v>
          </cell>
        </row>
        <row r="341">
          <cell r="D341" t="str">
            <v>Gwynedd Council</v>
          </cell>
          <cell r="E341" t="str">
            <v>Allegation</v>
          </cell>
          <cell r="G341" t="str">
            <v>Promotion of equality and respect</v>
          </cell>
          <cell r="I341" t="str">
            <v>Step 2 Assessment</v>
          </cell>
          <cell r="J341">
            <v>43088</v>
          </cell>
          <cell r="N341" t="str">
            <v>Decision not to investigate allegation</v>
          </cell>
          <cell r="O341" t="str">
            <v>2501 - No prima facie evidence of breach</v>
          </cell>
        </row>
        <row r="342">
          <cell r="G342" t="str">
            <v>Objectivity and propriety</v>
          </cell>
          <cell r="I342" t="str">
            <v>Step 2 Assessment</v>
          </cell>
          <cell r="J342">
            <v>43102</v>
          </cell>
          <cell r="N342" t="str">
            <v>Decision not to investigate allegation</v>
          </cell>
          <cell r="O342" t="str">
            <v>2501 - No prima facie evidence of breach</v>
          </cell>
        </row>
        <row r="344">
          <cell r="E344" t="str">
            <v>Complaint</v>
          </cell>
          <cell r="F344" t="str">
            <v>Adult Social Services</v>
          </cell>
          <cell r="G344" t="str">
            <v>Services for vulnerable adults (eg with learning difficulties. or with mental health issues)</v>
          </cell>
          <cell r="I344" t="str">
            <v>Step 2 Assessment</v>
          </cell>
          <cell r="J344">
            <v>43097</v>
          </cell>
          <cell r="N344" t="str">
            <v>Decision not to investigate complaint</v>
          </cell>
          <cell r="O344" t="str">
            <v>2A301 - No evidence of maladministration or service failure</v>
          </cell>
        </row>
        <row r="345">
          <cell r="F345" t="str">
            <v>Planning and Building Control</v>
          </cell>
          <cell r="G345" t="str">
            <v>Other planning matters</v>
          </cell>
          <cell r="I345" t="str">
            <v>Step 2 Assessment</v>
          </cell>
          <cell r="J345">
            <v>43103</v>
          </cell>
          <cell r="N345" t="str">
            <v>Decision not to investigate complaint</v>
          </cell>
          <cell r="O345" t="str">
            <v>2A301 - No evidence of maladministration or service failure</v>
          </cell>
        </row>
        <row r="346">
          <cell r="F346" t="str">
            <v>Finance and Taxation</v>
          </cell>
          <cell r="G346" t="str">
            <v>Finance and Taxation</v>
          </cell>
          <cell r="I346" t="str">
            <v>Step 2 Assessment</v>
          </cell>
          <cell r="J346">
            <v>43109</v>
          </cell>
          <cell r="N346" t="str">
            <v>Matter out of jurisdiction (discretionary)</v>
          </cell>
          <cell r="O346" t="str">
            <v>2A201 - Premature - Signposted to public body</v>
          </cell>
        </row>
        <row r="347">
          <cell r="F347" t="str">
            <v>Health</v>
          </cell>
          <cell r="G347" t="str">
            <v>Continuing care</v>
          </cell>
          <cell r="I347" t="str">
            <v>Step 2 Assessment</v>
          </cell>
          <cell r="J347">
            <v>43122</v>
          </cell>
          <cell r="N347" t="str">
            <v>Matter out of jurisdiction (discretionary)</v>
          </cell>
          <cell r="O347" t="str">
            <v>2A201 - Premature - Signposted to public body</v>
          </cell>
        </row>
        <row r="348">
          <cell r="F348" t="str">
            <v>Various Other</v>
          </cell>
          <cell r="G348" t="str">
            <v>Other miscellaneous</v>
          </cell>
          <cell r="I348" t="str">
            <v>Step 2 Assessment</v>
          </cell>
          <cell r="J348">
            <v>43125</v>
          </cell>
          <cell r="N348" t="str">
            <v>Matter out of jurisdiction (non-discretionary)</v>
          </cell>
          <cell r="O348" t="str">
            <v>2A101 - Matter out of jurisdiction (non-discretionary)</v>
          </cell>
        </row>
        <row r="349">
          <cell r="F349" t="str">
            <v>Planning and Building Control</v>
          </cell>
          <cell r="G349" t="str">
            <v>Handling of planning application (other)</v>
          </cell>
          <cell r="I349" t="str">
            <v>Step 2 Assessment</v>
          </cell>
          <cell r="J349">
            <v>43134</v>
          </cell>
          <cell r="N349" t="str">
            <v>Decision not to investigate complaint</v>
          </cell>
          <cell r="O349" t="str">
            <v>2A301 - No evidence of maladministration or service failure</v>
          </cell>
        </row>
        <row r="352">
          <cell r="D352" t="str">
            <v>Isle of Anglesey County Council</v>
          </cell>
          <cell r="E352" t="str">
            <v>Allegation</v>
          </cell>
          <cell r="G352" t="str">
            <v>Promotion of equality and respect</v>
          </cell>
          <cell r="I352" t="str">
            <v>Step 2 Assessment</v>
          </cell>
          <cell r="J352">
            <v>43085</v>
          </cell>
          <cell r="N352" t="str">
            <v>Decision not to investigate allegation</v>
          </cell>
          <cell r="O352" t="str">
            <v>2501 - No prima facie evidence of breach</v>
          </cell>
        </row>
        <row r="353">
          <cell r="G353" t="str">
            <v>Promotion of equality and respect</v>
          </cell>
          <cell r="I353" t="str">
            <v>Step 2 Assessment</v>
          </cell>
          <cell r="J353">
            <v>43134</v>
          </cell>
          <cell r="N353" t="str">
            <v>Decision not to investigate allegation</v>
          </cell>
          <cell r="O353" t="str">
            <v>2501 - No prima facie evidence of breach</v>
          </cell>
        </row>
        <row r="354">
          <cell r="G354" t="str">
            <v>Promotion of equality and respect</v>
          </cell>
          <cell r="I354" t="str">
            <v>Step 2 Assessment</v>
          </cell>
          <cell r="J354">
            <v>43140</v>
          </cell>
          <cell r="N354" t="str">
            <v>Decision not to investigate allegation</v>
          </cell>
          <cell r="O354" t="str">
            <v>2501 - No prima facie evidence of breach</v>
          </cell>
        </row>
        <row r="356">
          <cell r="E356" t="str">
            <v>Complaint</v>
          </cell>
          <cell r="F356" t="str">
            <v>Adult Social Services</v>
          </cell>
          <cell r="G356" t="str">
            <v>Other</v>
          </cell>
          <cell r="I356" t="str">
            <v>Step 4 Report</v>
          </cell>
          <cell r="J356">
            <v>42823</v>
          </cell>
          <cell r="N356" t="str">
            <v>Non-public interest report issued: complaint upheld</v>
          </cell>
          <cell r="O356" t="str">
            <v>4204 - Financial redress alone or financial redress plus apology</v>
          </cell>
        </row>
        <row r="357">
          <cell r="F357" t="str">
            <v>Benefits Administration</v>
          </cell>
          <cell r="G357" t="str">
            <v>Council Tax Benefit</v>
          </cell>
          <cell r="I357" t="str">
            <v>Step 2 Assessment</v>
          </cell>
          <cell r="J357">
            <v>43151</v>
          </cell>
          <cell r="N357" t="str">
            <v>Matter out of jurisdiction (discretionary)</v>
          </cell>
          <cell r="O357" t="str">
            <v>2B201 - Premature - Signposted to public body</v>
          </cell>
        </row>
        <row r="360">
          <cell r="D360" t="str">
            <v>Merthyr Tydfil County Borough Council</v>
          </cell>
          <cell r="E360" t="str">
            <v>Complaint</v>
          </cell>
          <cell r="F360" t="str">
            <v>Adult Social Services</v>
          </cell>
          <cell r="G360" t="str">
            <v>Services for People with a disability inc DFGs</v>
          </cell>
          <cell r="I360" t="str">
            <v>Step 2 Assessment</v>
          </cell>
          <cell r="J360">
            <v>43076</v>
          </cell>
          <cell r="N360" t="str">
            <v>Matter out of jurisdiction (discretionary)</v>
          </cell>
          <cell r="O360" t="str">
            <v>2A201 - Premature - Signposted to public body</v>
          </cell>
        </row>
        <row r="361">
          <cell r="F361" t="str">
            <v>Housing</v>
          </cell>
          <cell r="G361" t="str">
            <v>Homeless person issues</v>
          </cell>
          <cell r="I361" t="str">
            <v>Step 2 Assessment</v>
          </cell>
          <cell r="J361">
            <v>43102</v>
          </cell>
          <cell r="N361" t="str">
            <v>Matter out of jurisdiction (discretionary)</v>
          </cell>
          <cell r="O361" t="str">
            <v>2B201 - Premature - Signposted to public body</v>
          </cell>
        </row>
        <row r="362">
          <cell r="F362" t="str">
            <v>Environment and Environmental Health</v>
          </cell>
          <cell r="G362" t="str">
            <v>Pollution and pollution control measures</v>
          </cell>
          <cell r="I362" t="str">
            <v>Step 2 Assessment</v>
          </cell>
          <cell r="J362">
            <v>43131</v>
          </cell>
          <cell r="N362" t="str">
            <v>Early resolution</v>
          </cell>
          <cell r="O362" t="str">
            <v>2C401 - Action by listed authority (exc. financial redress)</v>
          </cell>
        </row>
        <row r="363">
          <cell r="F363" t="str">
            <v>Adult Social Services</v>
          </cell>
          <cell r="G363" t="str">
            <v>Services for vulnerable adults (eg with learning difficulties. or with mental health issues)</v>
          </cell>
          <cell r="I363" t="str">
            <v>Step 2 Assessment</v>
          </cell>
          <cell r="J363">
            <v>43138</v>
          </cell>
          <cell r="N363" t="str">
            <v>Matter out of jurisdiction (discretionary)</v>
          </cell>
          <cell r="O363" t="str">
            <v>2B201 - Premature - Signposted to public body</v>
          </cell>
        </row>
        <row r="364">
          <cell r="F364" t="str">
            <v>Various Other</v>
          </cell>
          <cell r="G364" t="str">
            <v>Licensing - taxis</v>
          </cell>
          <cell r="I364" t="str">
            <v>Step 2 Assessment</v>
          </cell>
          <cell r="J364">
            <v>43171</v>
          </cell>
          <cell r="N364" t="str">
            <v>Decision not to investigate complaint</v>
          </cell>
          <cell r="O364" t="str">
            <v>2A301 - No evidence of maladministration or service failure</v>
          </cell>
        </row>
        <row r="367">
          <cell r="D367" t="str">
            <v>Monmouthshire County Council</v>
          </cell>
          <cell r="E367" t="str">
            <v>Allegation</v>
          </cell>
          <cell r="G367" t="str">
            <v>Accountability and openness</v>
          </cell>
          <cell r="I367" t="str">
            <v>Step 2 Assessment</v>
          </cell>
          <cell r="J367">
            <v>43138</v>
          </cell>
          <cell r="N367" t="str">
            <v>Decision not to investigate allegation</v>
          </cell>
          <cell r="O367" t="str">
            <v>2501 - No prima facie evidence of breach</v>
          </cell>
        </row>
        <row r="368">
          <cell r="J368" t="str">
            <v/>
          </cell>
        </row>
        <row r="369">
          <cell r="E369" t="str">
            <v>Complaint</v>
          </cell>
          <cell r="F369" t="str">
            <v>Children s Social Services</v>
          </cell>
          <cell r="G369" t="str">
            <v>Children in care/taken into care/'at risk' register/child abuse/custody of children</v>
          </cell>
          <cell r="I369" t="str">
            <v>Step 2 Assessment</v>
          </cell>
          <cell r="J369">
            <v>43075</v>
          </cell>
          <cell r="N369" t="str">
            <v>Decision not to investigate complaint</v>
          </cell>
          <cell r="O369" t="str">
            <v>2B301 - No evidence of maladministration or service failure</v>
          </cell>
        </row>
        <row r="370">
          <cell r="F370" t="str">
            <v>Housing</v>
          </cell>
          <cell r="G370" t="str">
            <v>Tenancy rights and conditions/abandonment and evictions</v>
          </cell>
          <cell r="I370" t="str">
            <v>Step 2 Assessment</v>
          </cell>
          <cell r="J370">
            <v>43123</v>
          </cell>
          <cell r="N370" t="str">
            <v>Matter out of jurisdiction (non-discretionary)</v>
          </cell>
          <cell r="O370" t="str">
            <v>2A101 - Matter out of jurisdiction (non-discretionary)</v>
          </cell>
        </row>
        <row r="371">
          <cell r="F371" t="str">
            <v>Community Facilities. Recreation and Leisure</v>
          </cell>
          <cell r="G371" t="str">
            <v>Hall letting/leisure centres/museums and libraries/other indoor facilities</v>
          </cell>
          <cell r="I371" t="str">
            <v>Step 2 Assessment</v>
          </cell>
          <cell r="J371">
            <v>43126</v>
          </cell>
          <cell r="N371" t="str">
            <v>Decision not to investigate complaint</v>
          </cell>
          <cell r="O371" t="str">
            <v>2B301 - No evidence of maladministration or service failure</v>
          </cell>
        </row>
        <row r="374">
          <cell r="D374" t="str">
            <v>Neath Port Talbot County Borough Council</v>
          </cell>
          <cell r="E374" t="str">
            <v>Complaint</v>
          </cell>
          <cell r="F374" t="str">
            <v>Adult Social Services</v>
          </cell>
          <cell r="G374" t="str">
            <v>Services for older people</v>
          </cell>
          <cell r="I374" t="str">
            <v>Step 3 Investigation</v>
          </cell>
          <cell r="J374">
            <v>42972</v>
          </cell>
          <cell r="N374" t="str">
            <v>Voluntary settlement</v>
          </cell>
          <cell r="O374" t="str">
            <v>3401 - Other action by listed authority (excluding financial redress)</v>
          </cell>
        </row>
        <row r="375">
          <cell r="F375" t="str">
            <v>Planning and Building Control</v>
          </cell>
          <cell r="G375" t="str">
            <v>Unauthorised development - calls for enforcement action etc</v>
          </cell>
          <cell r="I375" t="str">
            <v>Step 2 Assessment</v>
          </cell>
          <cell r="J375">
            <v>43080</v>
          </cell>
          <cell r="N375" t="str">
            <v>Decision not to investigate complaint</v>
          </cell>
          <cell r="O375" t="str">
            <v>2B301 - No evidence of maladministration or service failure</v>
          </cell>
        </row>
        <row r="376">
          <cell r="F376" t="str">
            <v>Housing</v>
          </cell>
          <cell r="G376" t="str">
            <v>Other</v>
          </cell>
          <cell r="I376" t="str">
            <v>Step 2 Assessment</v>
          </cell>
          <cell r="J376">
            <v>43084</v>
          </cell>
          <cell r="N376" t="str">
            <v>Decision not to investigate complaint</v>
          </cell>
          <cell r="O376" t="str">
            <v>2B301 - No evidence of maladministration or service failure</v>
          </cell>
        </row>
        <row r="377">
          <cell r="F377" t="str">
            <v>Environment and Environmental Health</v>
          </cell>
          <cell r="G377" t="str">
            <v>Refuse collection. recycling and waste disposal</v>
          </cell>
          <cell r="I377" t="str">
            <v>Step 2 Assessment</v>
          </cell>
          <cell r="J377">
            <v>43103</v>
          </cell>
          <cell r="N377" t="str">
            <v>Matter out of jurisdiction (discretionary)</v>
          </cell>
          <cell r="O377" t="str">
            <v>2A201 - Premature - Signposted to public body</v>
          </cell>
        </row>
        <row r="378">
          <cell r="F378" t="str">
            <v>Complaints Handling</v>
          </cell>
          <cell r="G378" t="str">
            <v>Planning and Building Control</v>
          </cell>
          <cell r="I378" t="str">
            <v>Step 2 Assessment</v>
          </cell>
          <cell r="J378">
            <v>43111</v>
          </cell>
          <cell r="N378" t="str">
            <v>Matter out of jurisdiction (discretionary)</v>
          </cell>
          <cell r="O378" t="str">
            <v>2B201 - Premature - Signposted to public body</v>
          </cell>
        </row>
        <row r="379">
          <cell r="F379" t="str">
            <v>Planning and Building Control</v>
          </cell>
          <cell r="G379" t="str">
            <v>Handling of planning application (other)</v>
          </cell>
          <cell r="I379" t="str">
            <v>Step 2 Assessment</v>
          </cell>
          <cell r="J379">
            <v>43126</v>
          </cell>
          <cell r="N379" t="str">
            <v>Decision not to investigate complaint</v>
          </cell>
          <cell r="O379" t="str">
            <v>2B301 - No evidence of maladministration or service failure</v>
          </cell>
        </row>
        <row r="380">
          <cell r="F380" t="str">
            <v>Planning and Building Control</v>
          </cell>
          <cell r="G380" t="str">
            <v>Other planning matters</v>
          </cell>
          <cell r="I380" t="str">
            <v>Step 2 Assessment</v>
          </cell>
          <cell r="J380">
            <v>43132</v>
          </cell>
          <cell r="N380" t="str">
            <v>Matter out of jurisdiction (non-discretionary)</v>
          </cell>
          <cell r="O380" t="str">
            <v>2A101 - Matter out of jurisdiction (non-discretionary)</v>
          </cell>
        </row>
        <row r="381">
          <cell r="F381" t="str">
            <v>Children s Social Services</v>
          </cell>
          <cell r="G381" t="str">
            <v>Other</v>
          </cell>
          <cell r="I381" t="str">
            <v>Step 2 Assessment</v>
          </cell>
          <cell r="J381">
            <v>43133</v>
          </cell>
          <cell r="N381" t="str">
            <v>Matter out of jurisdiction (discretionary)</v>
          </cell>
          <cell r="O381" t="str">
            <v>2B201 - Premature - Signposted to public body</v>
          </cell>
        </row>
        <row r="382">
          <cell r="F382" t="str">
            <v>Adult Social Services</v>
          </cell>
          <cell r="G382" t="str">
            <v>Services for older people</v>
          </cell>
          <cell r="I382" t="str">
            <v>Step 2 Assessment</v>
          </cell>
          <cell r="J382">
            <v>43154</v>
          </cell>
          <cell r="N382" t="str">
            <v>Matter out of jurisdiction (discretionary)</v>
          </cell>
          <cell r="O382" t="str">
            <v>2B201 - Premature - Signposted to public body</v>
          </cell>
        </row>
        <row r="383">
          <cell r="F383" t="str">
            <v>Adult Social Services</v>
          </cell>
          <cell r="G383" t="str">
            <v>Services for older people</v>
          </cell>
          <cell r="I383" t="str">
            <v>Step 2 Assessment</v>
          </cell>
          <cell r="J383">
            <v>43157</v>
          </cell>
          <cell r="N383" t="str">
            <v>Decision not to investigate complaint</v>
          </cell>
          <cell r="O383" t="str">
            <v>2A303 - Complainant fails to provide requested information</v>
          </cell>
        </row>
        <row r="386">
          <cell r="D386" t="str">
            <v>Newport City Council</v>
          </cell>
          <cell r="E386" t="str">
            <v>Complaint</v>
          </cell>
          <cell r="F386" t="str">
            <v>Adult Social Services</v>
          </cell>
          <cell r="G386" t="str">
            <v>Services for older people</v>
          </cell>
          <cell r="I386" t="str">
            <v>Step 4 Report</v>
          </cell>
          <cell r="J386">
            <v>42807</v>
          </cell>
          <cell r="N386" t="str">
            <v>Non-public interest report issued: complaint upheld</v>
          </cell>
          <cell r="O386" t="str">
            <v>4205 - Financial redress plus change in listed authority procedure</v>
          </cell>
        </row>
        <row r="387">
          <cell r="F387" t="str">
            <v>Children s Social Services</v>
          </cell>
          <cell r="G387" t="str">
            <v>Other</v>
          </cell>
          <cell r="I387" t="str">
            <v>Step 2 Assessment</v>
          </cell>
          <cell r="J387">
            <v>43049</v>
          </cell>
          <cell r="N387" t="str">
            <v>Decision not to investigate complaint</v>
          </cell>
          <cell r="O387" t="str">
            <v>2B301 - No evidence of maladministration or service failure</v>
          </cell>
        </row>
        <row r="388">
          <cell r="F388" t="str">
            <v>Housing</v>
          </cell>
          <cell r="G388" t="str">
            <v>Applications. allocations. transfer and exchanges</v>
          </cell>
          <cell r="I388" t="str">
            <v>Step 2 Assessment</v>
          </cell>
          <cell r="J388">
            <v>43067</v>
          </cell>
          <cell r="N388" t="str">
            <v>Matter out of jurisdiction (discretionary)</v>
          </cell>
          <cell r="O388" t="str">
            <v>2B201 - Premature - Signposted to public body</v>
          </cell>
        </row>
        <row r="389">
          <cell r="F389" t="str">
            <v>Planning and Building Control</v>
          </cell>
          <cell r="G389" t="str">
            <v>Handling of planning application (other)</v>
          </cell>
          <cell r="I389" t="str">
            <v>Step 2 Assessment</v>
          </cell>
          <cell r="J389">
            <v>43073</v>
          </cell>
          <cell r="N389" t="str">
            <v>Decision not to investigate complaint</v>
          </cell>
          <cell r="O389" t="str">
            <v>2A301 - No evidence of maladministration or service failure</v>
          </cell>
        </row>
        <row r="390">
          <cell r="F390" t="str">
            <v>Various Other</v>
          </cell>
          <cell r="G390" t="str">
            <v>Anti-social behaviour (Non-Housing)</v>
          </cell>
          <cell r="I390" t="str">
            <v>Step 2 Assessment</v>
          </cell>
          <cell r="J390">
            <v>43083</v>
          </cell>
          <cell r="N390" t="str">
            <v>Matter out of jurisdiction (non-discretionary)</v>
          </cell>
          <cell r="O390" t="str">
            <v>2B101 - Matter out of jurisdiction (non-discretionary)</v>
          </cell>
        </row>
        <row r="391">
          <cell r="F391" t="str">
            <v>Complaints Handling</v>
          </cell>
          <cell r="G391" t="str">
            <v>Childrens Social Services</v>
          </cell>
          <cell r="I391" t="str">
            <v>Step 2 Assessment</v>
          </cell>
          <cell r="J391">
            <v>43104</v>
          </cell>
          <cell r="N391" t="str">
            <v>Early resolution</v>
          </cell>
          <cell r="O391" t="str">
            <v>2C403 - Financial redress plus other action</v>
          </cell>
        </row>
        <row r="392">
          <cell r="F392" t="str">
            <v>Various Other</v>
          </cell>
          <cell r="G392" t="str">
            <v>Other miscellaneous</v>
          </cell>
          <cell r="I392" t="str">
            <v>Step 2 Assessment</v>
          </cell>
          <cell r="J392">
            <v>43144</v>
          </cell>
          <cell r="N392" t="str">
            <v>Decision not to investigate complaint</v>
          </cell>
          <cell r="O392" t="str">
            <v>2B301 - No evidence of maladministration or service failure</v>
          </cell>
        </row>
        <row r="393">
          <cell r="F393" t="str">
            <v>Planning and Building Control</v>
          </cell>
          <cell r="G393" t="str">
            <v>Handling of planning application (other)</v>
          </cell>
          <cell r="I393" t="str">
            <v>Step 2 Assessment</v>
          </cell>
          <cell r="J393">
            <v>43147</v>
          </cell>
          <cell r="N393" t="str">
            <v>Matter out of jurisdiction (discretionary)</v>
          </cell>
          <cell r="O393" t="str">
            <v>2A202 - Other</v>
          </cell>
        </row>
        <row r="394">
          <cell r="F394" t="str">
            <v>Housing</v>
          </cell>
          <cell r="G394" t="str">
            <v>Applications. allocations. transfer and exchanges</v>
          </cell>
          <cell r="I394" t="str">
            <v>Step 2 Assessment</v>
          </cell>
          <cell r="J394">
            <v>43157</v>
          </cell>
          <cell r="N394" t="str">
            <v>Matter out of jurisdiction (discretionary)</v>
          </cell>
          <cell r="O394" t="str">
            <v>2B201 - Premature - Signposted to public body</v>
          </cell>
        </row>
        <row r="395">
          <cell r="F395" t="str">
            <v>Various Other</v>
          </cell>
          <cell r="G395" t="str">
            <v>Tourism</v>
          </cell>
          <cell r="I395" t="str">
            <v>Step 2 Assessment</v>
          </cell>
          <cell r="J395">
            <v>43173</v>
          </cell>
          <cell r="N395" t="str">
            <v>Matter out of jurisdiction (non-discretionary)</v>
          </cell>
          <cell r="O395" t="str">
            <v>2A101 - Matter out of jurisdiction (non-discretionary)</v>
          </cell>
        </row>
        <row r="398">
          <cell r="D398" t="str">
            <v>Pembrokeshire County Council</v>
          </cell>
          <cell r="E398" t="str">
            <v>Allegation</v>
          </cell>
          <cell r="G398" t="str">
            <v>Promotion of equality and respect</v>
          </cell>
          <cell r="I398" t="str">
            <v>Step 2 Assessment</v>
          </cell>
          <cell r="J398">
            <v>43083</v>
          </cell>
          <cell r="N398" t="str">
            <v>Decision not to investigate allegation</v>
          </cell>
          <cell r="O398" t="str">
            <v>2501 - No prima facie evidence of breach</v>
          </cell>
        </row>
        <row r="399">
          <cell r="G399" t="str">
            <v>Disclosure and registration of interests</v>
          </cell>
          <cell r="I399" t="str">
            <v>Step 2 Assessment</v>
          </cell>
          <cell r="J399">
            <v>43108</v>
          </cell>
          <cell r="N399" t="str">
            <v>Decision not to investigate allegation</v>
          </cell>
          <cell r="O399" t="str">
            <v>2501 - No prima facie evidence of breach</v>
          </cell>
        </row>
        <row r="400">
          <cell r="G400" t="str">
            <v>Objectivity and propriety</v>
          </cell>
          <cell r="I400" t="str">
            <v>Step 2 Assessment</v>
          </cell>
          <cell r="J400">
            <v>43125</v>
          </cell>
          <cell r="N400" t="str">
            <v>Decision not to investigate allegation</v>
          </cell>
          <cell r="O400" t="str">
            <v>2501 - No prima facie evidence of breach</v>
          </cell>
        </row>
        <row r="402">
          <cell r="E402" t="str">
            <v>Complaint</v>
          </cell>
          <cell r="F402" t="str">
            <v>Adult Social Services</v>
          </cell>
          <cell r="G402" t="str">
            <v>Services for vulnerable adults (eg with learning difficulties. or with mental health issues)</v>
          </cell>
          <cell r="I402" t="str">
            <v>Step 2 Assessment</v>
          </cell>
          <cell r="J402">
            <v>43062</v>
          </cell>
          <cell r="N402" t="str">
            <v>Decision not to investigate complaint</v>
          </cell>
          <cell r="O402" t="str">
            <v>2B305 - Little further can be achieved</v>
          </cell>
        </row>
        <row r="403">
          <cell r="F403" t="str">
            <v>Adult Social Services</v>
          </cell>
          <cell r="G403" t="str">
            <v>Other</v>
          </cell>
          <cell r="I403" t="str">
            <v>Step 2 Assessment</v>
          </cell>
          <cell r="J403">
            <v>43070</v>
          </cell>
          <cell r="N403" t="str">
            <v>Decision not to investigate complaint</v>
          </cell>
          <cell r="O403" t="str">
            <v>2A301 - No evidence of maladministration or service failure</v>
          </cell>
        </row>
        <row r="404">
          <cell r="F404" t="str">
            <v>Adult Social Services</v>
          </cell>
          <cell r="G404" t="str">
            <v>Services for People with a disability inc DFGs</v>
          </cell>
          <cell r="I404" t="str">
            <v>Step 2 Assessment</v>
          </cell>
          <cell r="J404">
            <v>43108</v>
          </cell>
          <cell r="N404" t="str">
            <v>Early resolution</v>
          </cell>
          <cell r="O404" t="str">
            <v>2C401 - Action by listed authority (exc. financial redress)</v>
          </cell>
        </row>
        <row r="405">
          <cell r="F405" t="str">
            <v>Planning and Building Control</v>
          </cell>
          <cell r="G405" t="str">
            <v>Handling of planning application (other)</v>
          </cell>
          <cell r="I405" t="str">
            <v>Step 2 Assessment</v>
          </cell>
          <cell r="J405">
            <v>43110</v>
          </cell>
          <cell r="N405" t="str">
            <v>Matter out of jurisdiction (discretionary)</v>
          </cell>
          <cell r="O405" t="str">
            <v>2A201 - Premature - Signposted to public body</v>
          </cell>
        </row>
        <row r="406">
          <cell r="F406" t="str">
            <v>Finance and Taxation</v>
          </cell>
          <cell r="G406" t="str">
            <v>Finance and Taxation</v>
          </cell>
          <cell r="I406" t="str">
            <v>Step 2 Assessment</v>
          </cell>
          <cell r="J406">
            <v>43115</v>
          </cell>
          <cell r="N406" t="str">
            <v>Decision not to investigate complaint</v>
          </cell>
          <cell r="O406" t="str">
            <v>2B301 - No evidence of maladministration or service failure</v>
          </cell>
        </row>
        <row r="407">
          <cell r="F407" t="str">
            <v>Planning and Building Control</v>
          </cell>
          <cell r="G407" t="str">
            <v>Handling of planning application (other)</v>
          </cell>
          <cell r="I407" t="str">
            <v>Step 2 Assessment</v>
          </cell>
          <cell r="J407">
            <v>43133</v>
          </cell>
          <cell r="N407" t="str">
            <v>Matter out of jurisdiction (discretionary)</v>
          </cell>
          <cell r="O407" t="str">
            <v>2B201 - Premature - Signposted to public body</v>
          </cell>
        </row>
        <row r="408">
          <cell r="F408" t="str">
            <v>Adult Social Services</v>
          </cell>
          <cell r="G408" t="str">
            <v>Social Care Assessment</v>
          </cell>
          <cell r="I408" t="str">
            <v>Step 2 Assessment</v>
          </cell>
          <cell r="J408">
            <v>43139</v>
          </cell>
          <cell r="N408" t="str">
            <v>Matter out of jurisdiction (non-discretionary)</v>
          </cell>
          <cell r="O408" t="str">
            <v>2A101 - Matter out of jurisdiction (non-discretionary)</v>
          </cell>
        </row>
        <row r="411">
          <cell r="D411" t="str">
            <v>Powys County Council</v>
          </cell>
          <cell r="E411" t="str">
            <v>Allegation</v>
          </cell>
          <cell r="G411" t="str">
            <v>Promotion of equality and respect</v>
          </cell>
          <cell r="I411" t="str">
            <v>Step 2 Assessment</v>
          </cell>
          <cell r="J411">
            <v>43129</v>
          </cell>
          <cell r="N411" t="str">
            <v>Decision not to investigate allegation</v>
          </cell>
          <cell r="O411" t="str">
            <v>2508 - Not in the public interest to investigate</v>
          </cell>
        </row>
        <row r="412">
          <cell r="G412" t="str">
            <v>Accountability and openness</v>
          </cell>
          <cell r="I412" t="str">
            <v>Step 2 Assessment</v>
          </cell>
          <cell r="J412">
            <v>43136</v>
          </cell>
          <cell r="N412" t="str">
            <v>Decision not to investigate allegation</v>
          </cell>
          <cell r="O412" t="str">
            <v>2501 - No prima facie evidence of breach</v>
          </cell>
        </row>
        <row r="413">
          <cell r="G413" t="str">
            <v>Promotion of equality and respect</v>
          </cell>
          <cell r="I413" t="str">
            <v>Step 2 Assessment</v>
          </cell>
          <cell r="J413">
            <v>43147</v>
          </cell>
          <cell r="N413" t="str">
            <v>Decision not to investigate allegation</v>
          </cell>
          <cell r="O413" t="str">
            <v>2501 - No prima facie evidence of breach</v>
          </cell>
        </row>
        <row r="415">
          <cell r="E415" t="str">
            <v>Complaint</v>
          </cell>
          <cell r="F415" t="str">
            <v>Housing</v>
          </cell>
          <cell r="G415" t="str">
            <v>Applications. allocations. transfer and exchanges</v>
          </cell>
          <cell r="I415" t="str">
            <v>Step 4 Report</v>
          </cell>
          <cell r="J415">
            <v>42885</v>
          </cell>
          <cell r="N415" t="str">
            <v>Non-public interest report issued: complaint not upheld</v>
          </cell>
          <cell r="O415" t="str">
            <v>4101 - Report issued: complaint not upheld</v>
          </cell>
        </row>
        <row r="416">
          <cell r="F416" t="str">
            <v>Finance and Taxation</v>
          </cell>
          <cell r="G416" t="str">
            <v>Finance and Taxation</v>
          </cell>
          <cell r="I416" t="str">
            <v>Step 2 Assessment</v>
          </cell>
          <cell r="J416">
            <v>43077</v>
          </cell>
          <cell r="N416" t="str">
            <v>Matter out of jurisdiction (discretionary)</v>
          </cell>
          <cell r="O416" t="str">
            <v>2B201 - Premature - Signposted to public body</v>
          </cell>
        </row>
        <row r="417">
          <cell r="F417" t="str">
            <v>Children s Social Services</v>
          </cell>
          <cell r="G417" t="str">
            <v>Children in care/taken into care/'at risk' register/child abuse/custody of children</v>
          </cell>
          <cell r="I417" t="str">
            <v>Step 2 Assessment</v>
          </cell>
          <cell r="J417">
            <v>43082</v>
          </cell>
          <cell r="N417" t="str">
            <v>Matter out of jurisdiction (non-discretionary)</v>
          </cell>
          <cell r="O417" t="str">
            <v>2A101 - Matter out of jurisdiction (non-discretionary)</v>
          </cell>
        </row>
        <row r="418">
          <cell r="F418" t="str">
            <v>Community Facilities. Recreation and Leisure</v>
          </cell>
          <cell r="G418" t="str">
            <v>Other</v>
          </cell>
          <cell r="I418" t="str">
            <v>Step 2 Assessment</v>
          </cell>
          <cell r="J418">
            <v>43091</v>
          </cell>
          <cell r="N418" t="str">
            <v>Decision not to investigate complaint</v>
          </cell>
          <cell r="O418" t="str">
            <v>2A300 - No evidence of hardship or injustice</v>
          </cell>
        </row>
        <row r="419">
          <cell r="F419" t="str">
            <v>Planning and Building Control</v>
          </cell>
          <cell r="G419" t="str">
            <v>Handling of planning application (other)</v>
          </cell>
          <cell r="I419" t="str">
            <v>Step 2 Assessment</v>
          </cell>
          <cell r="J419">
            <v>43117</v>
          </cell>
          <cell r="N419" t="str">
            <v>Early resolution</v>
          </cell>
          <cell r="O419" t="str">
            <v>2C402 - Financial redress alone or financial redress plus apology</v>
          </cell>
        </row>
        <row r="420">
          <cell r="F420" t="str">
            <v>Complaints Handling</v>
          </cell>
          <cell r="G420" t="str">
            <v>Planning and Building Control</v>
          </cell>
          <cell r="I420" t="str">
            <v>Step 2 Assessment</v>
          </cell>
          <cell r="J420">
            <v>43130</v>
          </cell>
          <cell r="N420" t="str">
            <v>Decision not to investigate complaint</v>
          </cell>
          <cell r="O420" t="str">
            <v>2B305 - Little further can be achieved</v>
          </cell>
        </row>
        <row r="421">
          <cell r="F421" t="str">
            <v>Education</v>
          </cell>
          <cell r="G421" t="str">
            <v>Other</v>
          </cell>
          <cell r="I421" t="str">
            <v>Step 2 Assessment</v>
          </cell>
          <cell r="J421">
            <v>43131</v>
          </cell>
          <cell r="N421" t="str">
            <v>Matter out of jurisdiction (discretionary)</v>
          </cell>
          <cell r="O421" t="str">
            <v>2B201 - Premature - Signposted to public body</v>
          </cell>
        </row>
        <row r="422">
          <cell r="F422" t="str">
            <v>Children s Social Services</v>
          </cell>
          <cell r="G422" t="str">
            <v>Children in care/taken into care/'at risk' register/child abuse/custody of children</v>
          </cell>
          <cell r="I422" t="str">
            <v>Step 2 Assessment</v>
          </cell>
          <cell r="J422">
            <v>43138</v>
          </cell>
          <cell r="N422" t="str">
            <v>Matter out of jurisdiction (discretionary)</v>
          </cell>
          <cell r="O422" t="str">
            <v>2B201 - Premature - Signposted to public body</v>
          </cell>
        </row>
        <row r="425">
          <cell r="D425" t="str">
            <v>Rhondda Cynon Taf County Borough Council</v>
          </cell>
          <cell r="E425" t="str">
            <v>Complaint</v>
          </cell>
          <cell r="F425" t="str">
            <v>Environment and Environmental Health</v>
          </cell>
          <cell r="G425" t="str">
            <v>Pest control/Dog nuisance/Fouling</v>
          </cell>
          <cell r="I425" t="str">
            <v>Step 2 Assessment</v>
          </cell>
          <cell r="J425">
            <v>43028</v>
          </cell>
          <cell r="N425" t="str">
            <v>Decision not to investigate complaint</v>
          </cell>
          <cell r="O425" t="str">
            <v>2B300 - No evidence of hardship or injustice</v>
          </cell>
        </row>
        <row r="426">
          <cell r="F426" t="str">
            <v>Complaints Handling</v>
          </cell>
          <cell r="G426" t="str">
            <v>Childrens Social Services</v>
          </cell>
          <cell r="I426" t="str">
            <v>Step 2 Assessment</v>
          </cell>
          <cell r="J426">
            <v>43087</v>
          </cell>
          <cell r="N426" t="str">
            <v>Decision not to investigate complaint</v>
          </cell>
          <cell r="O426" t="str">
            <v>2B301 - No evidence of maladministration or service failure</v>
          </cell>
        </row>
        <row r="427">
          <cell r="F427" t="str">
            <v>Roads and Transport</v>
          </cell>
          <cell r="G427" t="str">
            <v>Other</v>
          </cell>
          <cell r="I427" t="str">
            <v>Step 2 Assessment</v>
          </cell>
          <cell r="J427">
            <v>43089</v>
          </cell>
          <cell r="N427" t="str">
            <v>Decision not to investigate complaint</v>
          </cell>
          <cell r="O427" t="str">
            <v>2B301 - No evidence of maladministration or service failure</v>
          </cell>
        </row>
        <row r="428">
          <cell r="F428" t="str">
            <v>Environment and Environmental Health</v>
          </cell>
          <cell r="G428" t="str">
            <v>Flooding/Flood Damage</v>
          </cell>
          <cell r="I428" t="str">
            <v>Step 2 Assessment</v>
          </cell>
          <cell r="J428">
            <v>43110</v>
          </cell>
          <cell r="N428" t="str">
            <v>Decision not to investigate complaint</v>
          </cell>
          <cell r="O428" t="str">
            <v>2A301 - No evidence of maladministration or service failure</v>
          </cell>
        </row>
        <row r="429">
          <cell r="F429" t="str">
            <v>Complaints Handling</v>
          </cell>
          <cell r="G429" t="str">
            <v>Education</v>
          </cell>
          <cell r="I429" t="str">
            <v>Step 2 Assessment</v>
          </cell>
          <cell r="J429">
            <v>43124</v>
          </cell>
          <cell r="N429" t="str">
            <v>Matter out of jurisdiction (non-discretionary)</v>
          </cell>
          <cell r="O429" t="str">
            <v>2B101 - Matter out of jurisdiction (non-discretionary)</v>
          </cell>
        </row>
        <row r="430">
          <cell r="F430" t="str">
            <v>Planning and Building Control</v>
          </cell>
          <cell r="G430" t="str">
            <v>Rights of way and public footpaths</v>
          </cell>
          <cell r="I430" t="str">
            <v>Step 2 Assessment</v>
          </cell>
          <cell r="J430">
            <v>43137</v>
          </cell>
          <cell r="N430" t="str">
            <v>Matter out of jurisdiction (discretionary)</v>
          </cell>
          <cell r="O430" t="str">
            <v>2B201 - Premature - Signposted to public body</v>
          </cell>
        </row>
        <row r="431">
          <cell r="F431" t="str">
            <v>Planning and Building Control</v>
          </cell>
          <cell r="G431" t="str">
            <v>Handling of planning application (failure to notify those affected)</v>
          </cell>
          <cell r="I431" t="str">
            <v>Step 2 Assessment</v>
          </cell>
          <cell r="J431">
            <v>43140</v>
          </cell>
          <cell r="N431" t="str">
            <v>Decision not to investigate complaint</v>
          </cell>
          <cell r="O431" t="str">
            <v>2A301 - No evidence of maladministration or service failure</v>
          </cell>
        </row>
        <row r="432">
          <cell r="F432" t="str">
            <v>Housing</v>
          </cell>
          <cell r="G432" t="str">
            <v>Group or block repair/improvement grants (NOT DFGs)</v>
          </cell>
          <cell r="I432" t="str">
            <v>Step 2 Assessment</v>
          </cell>
          <cell r="J432">
            <v>43146</v>
          </cell>
          <cell r="N432" t="str">
            <v>Matter out of jurisdiction (discretionary)</v>
          </cell>
          <cell r="O432" t="str">
            <v>2B202 - Other</v>
          </cell>
        </row>
        <row r="433">
          <cell r="F433" t="str">
            <v>Children s Social Services</v>
          </cell>
          <cell r="G433" t="str">
            <v>Other</v>
          </cell>
          <cell r="I433" t="str">
            <v>Step 2 Assessment</v>
          </cell>
          <cell r="J433">
            <v>43164</v>
          </cell>
          <cell r="N433" t="str">
            <v>Matter out of jurisdiction (discretionary)</v>
          </cell>
          <cell r="O433" t="str">
            <v>2A201 - Premature - Signposted to public body</v>
          </cell>
        </row>
        <row r="434">
          <cell r="F434" t="str">
            <v>Complaints Handling</v>
          </cell>
          <cell r="G434" t="str">
            <v>Health</v>
          </cell>
          <cell r="I434" t="str">
            <v>Step 2 Assessment</v>
          </cell>
          <cell r="J434">
            <v>43166</v>
          </cell>
          <cell r="N434" t="str">
            <v>Matter out of jurisdiction (discretionary)</v>
          </cell>
          <cell r="O434" t="str">
            <v>2B201 - Premature - Signposted to public body</v>
          </cell>
        </row>
        <row r="437">
          <cell r="D437" t="str">
            <v>Torfaen County Borough Council</v>
          </cell>
          <cell r="E437" t="str">
            <v>Allegation</v>
          </cell>
          <cell r="G437" t="str">
            <v>Disclosure and registration of interests</v>
          </cell>
          <cell r="I437" t="str">
            <v>Step 2 Assessment</v>
          </cell>
          <cell r="J437">
            <v>43160</v>
          </cell>
          <cell r="N437" t="str">
            <v>Decision not to investigate allegation</v>
          </cell>
          <cell r="O437" t="str">
            <v>2501 - No prima facie evidence of breach</v>
          </cell>
        </row>
        <row r="438">
          <cell r="G438" t="str">
            <v>Disclosure and registration of interests</v>
          </cell>
          <cell r="I438" t="str">
            <v>Step 2 Assessment</v>
          </cell>
          <cell r="J438">
            <v>43160</v>
          </cell>
          <cell r="N438" t="str">
            <v>Decision not to investigate allegation</v>
          </cell>
          <cell r="O438" t="str">
            <v>2501 - No prima facie evidence of breach</v>
          </cell>
        </row>
        <row r="439">
          <cell r="G439" t="str">
            <v>Disclosure and registration of interests</v>
          </cell>
          <cell r="I439" t="str">
            <v>Step 2 Assessment</v>
          </cell>
          <cell r="J439">
            <v>43160</v>
          </cell>
          <cell r="N439" t="str">
            <v>Decision not to investigate allegation</v>
          </cell>
          <cell r="O439" t="str">
            <v>2501 - No prima facie evidence of breach</v>
          </cell>
        </row>
        <row r="441">
          <cell r="E441" t="str">
            <v>Complaint</v>
          </cell>
          <cell r="F441" t="str">
            <v>Planning and Building Control</v>
          </cell>
          <cell r="G441" t="str">
            <v>Unauthorised development - calls for enforcement action etc</v>
          </cell>
          <cell r="I441" t="str">
            <v>Step 2 Assessment</v>
          </cell>
          <cell r="J441">
            <v>43105</v>
          </cell>
          <cell r="N441" t="str">
            <v>Matter out of jurisdiction (discretionary)</v>
          </cell>
          <cell r="O441" t="str">
            <v>2B201 - Premature - Signposted to public body</v>
          </cell>
        </row>
        <row r="444">
          <cell r="D444" t="str">
            <v>Vale of Glamorgan Council</v>
          </cell>
          <cell r="E444" t="str">
            <v>Allegation</v>
          </cell>
          <cell r="G444" t="str">
            <v>Promotion of equality and respect</v>
          </cell>
          <cell r="I444" t="str">
            <v>Step 2 Assessment</v>
          </cell>
          <cell r="J444">
            <v>43089</v>
          </cell>
          <cell r="N444" t="str">
            <v>Decision not to investigate allegation</v>
          </cell>
          <cell r="O444" t="str">
            <v>2501 - No prima facie evidence of breach</v>
          </cell>
        </row>
        <row r="446">
          <cell r="E446" t="str">
            <v>Complaint</v>
          </cell>
          <cell r="F446" t="str">
            <v>Complaints Handling</v>
          </cell>
          <cell r="G446" t="str">
            <v>Housing</v>
          </cell>
          <cell r="I446" t="str">
            <v>Step 2 Assessment</v>
          </cell>
          <cell r="J446">
            <v>43063</v>
          </cell>
          <cell r="N446" t="str">
            <v>Decision not to investigate complaint</v>
          </cell>
          <cell r="O446" t="str">
            <v>2B301 - No evidence of maladministration or service failure</v>
          </cell>
        </row>
        <row r="447">
          <cell r="F447" t="str">
            <v>Community Facilities. Recreation and Leisure</v>
          </cell>
          <cell r="G447" t="str">
            <v>Other</v>
          </cell>
          <cell r="I447" t="str">
            <v>Step 2 Assessment</v>
          </cell>
          <cell r="J447">
            <v>43081</v>
          </cell>
          <cell r="N447" t="str">
            <v>Decision not to investigate complaint</v>
          </cell>
          <cell r="O447" t="str">
            <v>2B301 - No evidence of maladministration or service failure</v>
          </cell>
        </row>
        <row r="448">
          <cell r="F448" t="str">
            <v>Roads and Transport</v>
          </cell>
          <cell r="G448" t="str">
            <v>Road maintenance/road building</v>
          </cell>
          <cell r="I448" t="str">
            <v>Step 2 Assessment</v>
          </cell>
          <cell r="J448">
            <v>43081</v>
          </cell>
          <cell r="N448" t="str">
            <v>Matter out of jurisdiction (discretionary)</v>
          </cell>
          <cell r="O448" t="str">
            <v>2B201 - Premature - Signposted to public body</v>
          </cell>
        </row>
        <row r="449">
          <cell r="F449" t="str">
            <v>Roads and Transport</v>
          </cell>
          <cell r="G449" t="str">
            <v>Road adoption</v>
          </cell>
          <cell r="I449" t="str">
            <v>Step 2 Assessment</v>
          </cell>
          <cell r="J449">
            <v>43088</v>
          </cell>
          <cell r="N449" t="str">
            <v>Matter out of jurisdiction (non-discretionary)</v>
          </cell>
          <cell r="O449" t="str">
            <v>2B101 - Matter out of jurisdiction (non-discretionary)</v>
          </cell>
        </row>
        <row r="450">
          <cell r="F450" t="str">
            <v>Roads and Transport</v>
          </cell>
          <cell r="G450" t="str">
            <v>Parking</v>
          </cell>
          <cell r="I450" t="str">
            <v>Step 2 Assessment</v>
          </cell>
          <cell r="J450">
            <v>43088</v>
          </cell>
          <cell r="N450" t="str">
            <v>Matter out of jurisdiction (non-discretionary)</v>
          </cell>
          <cell r="O450" t="str">
            <v>2B101 - Matter out of jurisdiction (non-discretionary)</v>
          </cell>
        </row>
        <row r="451">
          <cell r="F451" t="str">
            <v>Children s Social Services</v>
          </cell>
          <cell r="G451" t="str">
            <v>Children in care/taken into care/'at risk' register/child abuse/custody of children</v>
          </cell>
          <cell r="I451" t="str">
            <v>Step 2 Assessment</v>
          </cell>
          <cell r="J451">
            <v>43101</v>
          </cell>
          <cell r="N451" t="str">
            <v>Matter out of jurisdiction (discretionary)</v>
          </cell>
          <cell r="O451" t="str">
            <v>2A201 - Premature - Signposted to public body</v>
          </cell>
        </row>
        <row r="452">
          <cell r="F452" t="str">
            <v>Housing</v>
          </cell>
          <cell r="G452" t="str">
            <v>Neighbour disputes and anti-social behaviour</v>
          </cell>
          <cell r="I452" t="str">
            <v>Step 2 Assessment</v>
          </cell>
          <cell r="J452">
            <v>43103</v>
          </cell>
          <cell r="N452" t="str">
            <v>Matter out of jurisdiction (discretionary)</v>
          </cell>
          <cell r="O452" t="str">
            <v>2A201 - Premature - Signposted to public body</v>
          </cell>
        </row>
        <row r="453">
          <cell r="F453" t="str">
            <v>Complaints Handling</v>
          </cell>
          <cell r="G453" t="str">
            <v>Various Other</v>
          </cell>
          <cell r="I453" t="str">
            <v>Step 2 Assessment</v>
          </cell>
          <cell r="J453">
            <v>43107</v>
          </cell>
          <cell r="N453" t="str">
            <v>Matter out of jurisdiction (non-discretionary)</v>
          </cell>
          <cell r="O453" t="str">
            <v>2A101 - Matter out of jurisdiction (non-discretionary)</v>
          </cell>
        </row>
        <row r="454">
          <cell r="F454" t="str">
            <v>Various Other</v>
          </cell>
          <cell r="G454" t="str">
            <v>Other miscellaneous</v>
          </cell>
          <cell r="I454" t="str">
            <v>Step 2 Assessment</v>
          </cell>
          <cell r="J454">
            <v>43119</v>
          </cell>
          <cell r="N454" t="str">
            <v>Decision not to investigate complaint</v>
          </cell>
          <cell r="O454" t="str">
            <v>2A305 - Little further can be achieved</v>
          </cell>
        </row>
        <row r="457">
          <cell r="D457" t="str">
            <v>Wrexham County Borough Council</v>
          </cell>
          <cell r="E457" t="str">
            <v>Complaint</v>
          </cell>
          <cell r="F457" t="str">
            <v>Housing</v>
          </cell>
          <cell r="G457" t="str">
            <v>Applications. allocations. transfer and exchanges</v>
          </cell>
          <cell r="I457" t="str">
            <v>Step 4 Report</v>
          </cell>
          <cell r="J457">
            <v>42962</v>
          </cell>
          <cell r="N457" t="str">
            <v>Non-public interest report issued: complaint upheld</v>
          </cell>
          <cell r="O457" t="str">
            <v>4204 - Financial redress alone or financial redress plus apology</v>
          </cell>
        </row>
        <row r="458">
          <cell r="F458" t="str">
            <v>Housing</v>
          </cell>
          <cell r="G458" t="str">
            <v>Repairs and maintenance (inc dampness/improvements and alterations eg central heating. double glazing)</v>
          </cell>
          <cell r="I458" t="str">
            <v>Step 2 Assessment</v>
          </cell>
          <cell r="J458">
            <v>43075</v>
          </cell>
          <cell r="N458" t="str">
            <v>Decision not to investigate complaint</v>
          </cell>
          <cell r="O458" t="str">
            <v>2B301 - No evidence of maladministration or service failure</v>
          </cell>
        </row>
        <row r="459">
          <cell r="F459" t="str">
            <v>Roads and Transport</v>
          </cell>
          <cell r="G459" t="str">
            <v>Other</v>
          </cell>
          <cell r="I459" t="str">
            <v>Step 2 Assessment</v>
          </cell>
          <cell r="J459">
            <v>43081</v>
          </cell>
          <cell r="N459" t="str">
            <v>Early resolution</v>
          </cell>
          <cell r="O459" t="str">
            <v>2C401 - Action by listed authority (exc. financial redress)</v>
          </cell>
        </row>
        <row r="460">
          <cell r="F460" t="str">
            <v>Housing</v>
          </cell>
          <cell r="G460" t="str">
            <v>Repairs and maintenance (inc dampness/improvements and alterations eg central heating. double glazing)</v>
          </cell>
          <cell r="I460" t="str">
            <v>Step 2 Assessment</v>
          </cell>
          <cell r="J460">
            <v>43084</v>
          </cell>
          <cell r="N460" t="str">
            <v>Early resolution</v>
          </cell>
          <cell r="O460" t="str">
            <v>2C401 - Action by listed authority (exc. financial redress)</v>
          </cell>
        </row>
        <row r="461">
          <cell r="F461" t="str">
            <v>Adult Social Services</v>
          </cell>
          <cell r="G461" t="str">
            <v>Services for older people</v>
          </cell>
          <cell r="I461" t="str">
            <v>Step 2 Assessment</v>
          </cell>
          <cell r="J461">
            <v>43091</v>
          </cell>
          <cell r="N461" t="str">
            <v>Matter out of jurisdiction (discretionary)</v>
          </cell>
          <cell r="O461" t="str">
            <v>2B201 - Premature - Signposted to public body</v>
          </cell>
        </row>
        <row r="462">
          <cell r="F462" t="str">
            <v>Housing</v>
          </cell>
          <cell r="G462" t="str">
            <v>Applications. allocations. transfer and exchanges</v>
          </cell>
          <cell r="I462" t="str">
            <v>Step 2 Assessment</v>
          </cell>
          <cell r="J462">
            <v>43110</v>
          </cell>
          <cell r="N462" t="str">
            <v>Decision not to investigate complaint</v>
          </cell>
          <cell r="O462" t="str">
            <v>2A301 - No evidence of maladministration or service failure</v>
          </cell>
        </row>
        <row r="463">
          <cell r="F463" t="str">
            <v>Complaints Handling</v>
          </cell>
          <cell r="G463" t="str">
            <v>Adult Social Services</v>
          </cell>
          <cell r="I463" t="str">
            <v>Step 2 Assessment</v>
          </cell>
          <cell r="J463">
            <v>43115</v>
          </cell>
          <cell r="N463" t="str">
            <v>Decision not to investigate complaint</v>
          </cell>
          <cell r="O463" t="str">
            <v>2B305 - Little further can be achieved</v>
          </cell>
        </row>
        <row r="464">
          <cell r="F464" t="str">
            <v>Housing</v>
          </cell>
          <cell r="G464" t="str">
            <v>Applications. allocations. transfer and exchanges</v>
          </cell>
          <cell r="I464" t="str">
            <v>Step 2 Assessment</v>
          </cell>
          <cell r="J464">
            <v>43119</v>
          </cell>
          <cell r="N464" t="str">
            <v>Matter out of jurisdiction (discretionary)</v>
          </cell>
          <cell r="O464" t="str">
            <v>2B201 - Premature - Signposted to public body</v>
          </cell>
        </row>
        <row r="465">
          <cell r="F465" t="str">
            <v>Complaints Handling</v>
          </cell>
          <cell r="G465" t="str">
            <v>Housing</v>
          </cell>
          <cell r="I465" t="str">
            <v>Step 2 Assessment</v>
          </cell>
          <cell r="J465">
            <v>43122</v>
          </cell>
          <cell r="N465" t="str">
            <v>Decision not to investigate complaint</v>
          </cell>
          <cell r="O465" t="str">
            <v>2B300 - No evidence of hardship or injustice</v>
          </cell>
        </row>
        <row r="466">
          <cell r="F466" t="str">
            <v>Housing</v>
          </cell>
          <cell r="G466" t="str">
            <v>Estate management and environment/common areas/hedges and fences etc</v>
          </cell>
          <cell r="I466" t="str">
            <v>Step 2 Assessment</v>
          </cell>
          <cell r="J466">
            <v>43145</v>
          </cell>
          <cell r="N466" t="str">
            <v>Decision not to investigate complaint</v>
          </cell>
          <cell r="O466" t="str">
            <v>2B301 - No evidence of maladministration or service failure</v>
          </cell>
        </row>
        <row r="470">
          <cell r="C470" t="str">
            <v>Local Health Board/NHS Trust</v>
          </cell>
          <cell r="D470" t="str">
            <v>Abertawe Bro Morgannwg University Health Board</v>
          </cell>
          <cell r="E470" t="str">
            <v>Complaint</v>
          </cell>
          <cell r="F470" t="str">
            <v>Health</v>
          </cell>
          <cell r="G470" t="str">
            <v>Clinical treatment in hospital</v>
          </cell>
          <cell r="I470" t="str">
            <v>Step 4 Report</v>
          </cell>
          <cell r="J470">
            <v>42720</v>
          </cell>
          <cell r="N470" t="str">
            <v>Non-public interest report issued: complaint upheld</v>
          </cell>
          <cell r="O470" t="str">
            <v>4202 - Redress - other action by listed authority (excluding financial redress)</v>
          </cell>
        </row>
        <row r="471">
          <cell r="F471" t="str">
            <v>Health</v>
          </cell>
          <cell r="G471" t="str">
            <v>Clinical treatment in hospital</v>
          </cell>
          <cell r="I471" t="str">
            <v>Step 4 Report</v>
          </cell>
          <cell r="J471">
            <v>42782</v>
          </cell>
          <cell r="N471" t="str">
            <v>Non-public interest report issued: complaint upheld</v>
          </cell>
          <cell r="O471" t="str">
            <v>4200 - Redress - apology</v>
          </cell>
        </row>
        <row r="472">
          <cell r="F472" t="str">
            <v>Health</v>
          </cell>
          <cell r="G472" t="str">
            <v>Clinical treatment in hospital</v>
          </cell>
          <cell r="I472" t="str">
            <v>Step 4 Report</v>
          </cell>
          <cell r="J472">
            <v>42858</v>
          </cell>
          <cell r="N472" t="str">
            <v>Non-public interest report issued: complaint upheld</v>
          </cell>
          <cell r="O472" t="str">
            <v>4201 - Redress - change in listed authority procedures</v>
          </cell>
        </row>
        <row r="473">
          <cell r="F473" t="str">
            <v>Health</v>
          </cell>
          <cell r="G473" t="str">
            <v>Clinical treatment in hospital</v>
          </cell>
          <cell r="I473" t="str">
            <v>Step 4 Report</v>
          </cell>
          <cell r="J473">
            <v>42860</v>
          </cell>
          <cell r="N473" t="str">
            <v>Non-public interest report issued: complaint upheld</v>
          </cell>
          <cell r="O473" t="str">
            <v xml:space="preserve">4203 - Redress - change in listed authority procedures plus other action by listed authority (excluding financial redress) </v>
          </cell>
        </row>
        <row r="474">
          <cell r="F474" t="str">
            <v>Health</v>
          </cell>
          <cell r="G474" t="str">
            <v>Clinical treatment in hospital</v>
          </cell>
          <cell r="I474" t="str">
            <v>Step 4 Report</v>
          </cell>
          <cell r="J474">
            <v>42872</v>
          </cell>
          <cell r="N474" t="str">
            <v>Non-public interest report issued: complaint upheld</v>
          </cell>
          <cell r="O474" t="str">
            <v>4201 - Redress - change in listed authority procedures</v>
          </cell>
        </row>
        <row r="475">
          <cell r="F475" t="str">
            <v>Health</v>
          </cell>
          <cell r="G475" t="str">
            <v>Clinical treatment in hospital</v>
          </cell>
          <cell r="I475" t="str">
            <v>Step 4 Report</v>
          </cell>
          <cell r="J475">
            <v>42977</v>
          </cell>
          <cell r="N475" t="str">
            <v>Non-public interest report issued: complaint not upheld</v>
          </cell>
          <cell r="O475" t="str">
            <v>4102 - Maladministration. no injustice</v>
          </cell>
        </row>
        <row r="476">
          <cell r="F476" t="str">
            <v>Health</v>
          </cell>
          <cell r="G476" t="str">
            <v>Clinical treatment in hospital</v>
          </cell>
          <cell r="I476" t="str">
            <v>Step 3 Investigation</v>
          </cell>
          <cell r="J476">
            <v>42982</v>
          </cell>
          <cell r="N476" t="str">
            <v>Voluntary settlement</v>
          </cell>
          <cell r="O476" t="str">
            <v>3403 - Financial redress plus other action</v>
          </cell>
        </row>
        <row r="477">
          <cell r="F477" t="str">
            <v>Health</v>
          </cell>
          <cell r="G477" t="str">
            <v>Clinical treatment in hospital</v>
          </cell>
          <cell r="I477" t="str">
            <v>Step 2 Assessment</v>
          </cell>
          <cell r="J477">
            <v>43054</v>
          </cell>
          <cell r="N477" t="str">
            <v>Matter out of jurisdiction (discretionary)</v>
          </cell>
          <cell r="O477" t="str">
            <v>2A201 - Premature - Signposted to public body</v>
          </cell>
        </row>
        <row r="478">
          <cell r="F478" t="str">
            <v>Health</v>
          </cell>
          <cell r="G478" t="str">
            <v>Clinical treatment in hospital</v>
          </cell>
          <cell r="I478" t="str">
            <v>Step 2 Assessment</v>
          </cell>
          <cell r="J478">
            <v>43068</v>
          </cell>
          <cell r="N478" t="str">
            <v>Early resolution</v>
          </cell>
          <cell r="O478" t="str">
            <v>2C403 - Financial redress plus other action</v>
          </cell>
        </row>
        <row r="479">
          <cell r="F479" t="str">
            <v>Health</v>
          </cell>
          <cell r="G479" t="str">
            <v>Clinical treatment in hospital</v>
          </cell>
          <cell r="I479" t="str">
            <v>Step 2 Assessment</v>
          </cell>
          <cell r="J479">
            <v>43081</v>
          </cell>
          <cell r="N479" t="str">
            <v>Matter out of jurisdiction (discretionary)</v>
          </cell>
          <cell r="O479" t="str">
            <v>2B202 - Other</v>
          </cell>
        </row>
        <row r="480">
          <cell r="F480" t="str">
            <v>Health</v>
          </cell>
          <cell r="G480" t="str">
            <v>Continuing care</v>
          </cell>
          <cell r="I480" t="str">
            <v>Step 2 Assessment</v>
          </cell>
          <cell r="J480">
            <v>43082</v>
          </cell>
          <cell r="N480" t="str">
            <v>Matter out of jurisdiction (discretionary)</v>
          </cell>
          <cell r="O480" t="str">
            <v>2B201 - Premature - Signposted to public body</v>
          </cell>
        </row>
        <row r="481">
          <cell r="F481" t="str">
            <v>Health</v>
          </cell>
          <cell r="G481" t="str">
            <v>Continuing care</v>
          </cell>
          <cell r="I481" t="str">
            <v>Step 2 Assessment</v>
          </cell>
          <cell r="J481">
            <v>43082</v>
          </cell>
          <cell r="N481" t="str">
            <v>Matter out of jurisdiction (discretionary)</v>
          </cell>
          <cell r="O481" t="str">
            <v>2B201 - Premature - Signposted to public body</v>
          </cell>
        </row>
        <row r="482">
          <cell r="F482" t="str">
            <v>Health</v>
          </cell>
          <cell r="G482" t="str">
            <v>Clinical treatment in hospital</v>
          </cell>
          <cell r="I482" t="str">
            <v>Step 2 Assessment</v>
          </cell>
          <cell r="J482">
            <v>43103</v>
          </cell>
          <cell r="N482" t="str">
            <v>Matter out of jurisdiction (discretionary)</v>
          </cell>
          <cell r="O482" t="str">
            <v>2A202 - Other</v>
          </cell>
        </row>
        <row r="483">
          <cell r="F483" t="str">
            <v>Health</v>
          </cell>
          <cell r="G483" t="str">
            <v>Clinical treatment in hospital</v>
          </cell>
          <cell r="I483" t="str">
            <v>Step 2 Assessment</v>
          </cell>
          <cell r="J483">
            <v>43116</v>
          </cell>
          <cell r="N483" t="str">
            <v>Matter out of jurisdiction (discretionary)</v>
          </cell>
          <cell r="O483" t="str">
            <v>2B201 - Premature - Signposted to public body</v>
          </cell>
        </row>
        <row r="484">
          <cell r="F484" t="str">
            <v>Health</v>
          </cell>
          <cell r="G484" t="str">
            <v>Clinical treatment in hospital</v>
          </cell>
          <cell r="I484" t="str">
            <v>Step 2 Assessment</v>
          </cell>
          <cell r="J484">
            <v>43122</v>
          </cell>
          <cell r="N484" t="str">
            <v>Decision not to investigate complaint</v>
          </cell>
          <cell r="O484" t="str">
            <v>2A301 - No evidence of maladministration or service failure</v>
          </cell>
        </row>
        <row r="485">
          <cell r="F485" t="str">
            <v>Health</v>
          </cell>
          <cell r="G485" t="str">
            <v>Other</v>
          </cell>
          <cell r="I485" t="str">
            <v>Step 2 Assessment</v>
          </cell>
          <cell r="J485">
            <v>43122</v>
          </cell>
          <cell r="N485" t="str">
            <v>Decision not to investigate complaint</v>
          </cell>
          <cell r="O485" t="str">
            <v>2B301 - No evidence of maladministration or service failure</v>
          </cell>
        </row>
        <row r="486">
          <cell r="F486" t="str">
            <v>Health</v>
          </cell>
          <cell r="G486" t="str">
            <v>Clinical treatment in hospital</v>
          </cell>
          <cell r="I486" t="str">
            <v>Step 2 Assessment</v>
          </cell>
          <cell r="J486">
            <v>43131</v>
          </cell>
          <cell r="N486" t="str">
            <v>Early resolution</v>
          </cell>
          <cell r="O486" t="str">
            <v>2C401 - Action by listed authority (exc. financial redress)</v>
          </cell>
        </row>
        <row r="487">
          <cell r="F487" t="str">
            <v>Health</v>
          </cell>
          <cell r="G487" t="str">
            <v>Health</v>
          </cell>
          <cell r="I487" t="str">
            <v>Step 2 Assessment</v>
          </cell>
          <cell r="J487">
            <v>43138</v>
          </cell>
          <cell r="N487" t="str">
            <v>Decision not to investigate complaint</v>
          </cell>
          <cell r="O487" t="str">
            <v>2B305 - Little further can be achieved</v>
          </cell>
        </row>
        <row r="488">
          <cell r="F488" t="str">
            <v>Health</v>
          </cell>
          <cell r="G488" t="str">
            <v>Clinical treatment in hospital</v>
          </cell>
          <cell r="I488" t="str">
            <v>Step 2 Assessment</v>
          </cell>
          <cell r="J488">
            <v>43138</v>
          </cell>
          <cell r="N488" t="str">
            <v>Decision not to investigate complaint</v>
          </cell>
          <cell r="O488" t="str">
            <v>2B305 - Little further can be achieved</v>
          </cell>
        </row>
        <row r="489">
          <cell r="F489" t="str">
            <v>Various Other</v>
          </cell>
          <cell r="G489" t="str">
            <v>Other miscellaneous</v>
          </cell>
          <cell r="I489" t="str">
            <v>Step 2 Assessment</v>
          </cell>
          <cell r="J489">
            <v>43145</v>
          </cell>
          <cell r="N489" t="str">
            <v>Decision not to investigate complaint</v>
          </cell>
          <cell r="O489" t="str">
            <v>2B301 - No evidence of maladministration or service failure</v>
          </cell>
        </row>
        <row r="490">
          <cell r="G490" t="str">
            <v>Complaints Handling</v>
          </cell>
          <cell r="I490" t="str">
            <v>Step 3 Investigation</v>
          </cell>
          <cell r="J490">
            <v>43164</v>
          </cell>
          <cell r="N490" t="str">
            <v>Voluntary settlement</v>
          </cell>
          <cell r="O490" t="str">
            <v>3402 - Financial redress alone or financial redress plus apology</v>
          </cell>
        </row>
        <row r="493">
          <cell r="D493" t="str">
            <v>Aneurin Bevan University Health Board</v>
          </cell>
          <cell r="E493" t="str">
            <v>Complaint</v>
          </cell>
          <cell r="F493" t="str">
            <v>Health</v>
          </cell>
          <cell r="G493" t="str">
            <v>Clinical treatment in hospital</v>
          </cell>
          <cell r="I493" t="str">
            <v>Step 4 Report</v>
          </cell>
          <cell r="J493">
            <v>42622</v>
          </cell>
          <cell r="N493" t="str">
            <v>Non-public interest report issued: complaint upheld</v>
          </cell>
          <cell r="O493" t="str">
            <v>4204 - Financial redress alone or financial redress plus apology</v>
          </cell>
        </row>
        <row r="494">
          <cell r="F494" t="str">
            <v>Health</v>
          </cell>
          <cell r="G494" t="str">
            <v>Clinical treatment in hospital</v>
          </cell>
          <cell r="I494" t="str">
            <v>Step 4 Report</v>
          </cell>
          <cell r="J494">
            <v>42709</v>
          </cell>
          <cell r="N494" t="str">
            <v>Non-public interest report issued: complaint upheld</v>
          </cell>
          <cell r="O494" t="str">
            <v xml:space="preserve">4203 - Redress - change in listed authority procedures plus other action by listed authority (excluding financial redress) </v>
          </cell>
        </row>
        <row r="495">
          <cell r="F495" t="str">
            <v>Health</v>
          </cell>
          <cell r="G495" t="str">
            <v>Clinical treatment in hospital</v>
          </cell>
          <cell r="I495" t="str">
            <v>Step 4 Report</v>
          </cell>
          <cell r="J495">
            <v>42766</v>
          </cell>
          <cell r="N495" t="str">
            <v>Non-public interest report issued: complaint upheld</v>
          </cell>
          <cell r="O495" t="str">
            <v>4205 - Financial redress plus change in listed authority procedure</v>
          </cell>
        </row>
        <row r="496">
          <cell r="F496" t="str">
            <v>Health</v>
          </cell>
          <cell r="G496" t="str">
            <v>Clinical treatment in hospital</v>
          </cell>
          <cell r="I496" t="str">
            <v>Step 4 Report</v>
          </cell>
          <cell r="J496">
            <v>42797</v>
          </cell>
          <cell r="N496" t="str">
            <v>Non-public interest report issued: complaint upheld</v>
          </cell>
          <cell r="O496" t="str">
            <v>4200 - Redress - apology</v>
          </cell>
        </row>
        <row r="497">
          <cell r="F497" t="str">
            <v>Health</v>
          </cell>
          <cell r="G497" t="str">
            <v>Clinical treatment in hospital</v>
          </cell>
          <cell r="I497" t="str">
            <v>Step 4 Report</v>
          </cell>
          <cell r="J497">
            <v>42825</v>
          </cell>
          <cell r="N497" t="str">
            <v>Non-public interest report issued: complaint upheld</v>
          </cell>
          <cell r="O497" t="str">
            <v>4202 - Redress - other action by listed authority (excluding financial redress)</v>
          </cell>
        </row>
        <row r="498">
          <cell r="F498" t="str">
            <v>Health</v>
          </cell>
          <cell r="G498" t="str">
            <v>Clinical treatment in hospital</v>
          </cell>
          <cell r="I498" t="str">
            <v>Step 4 Report</v>
          </cell>
          <cell r="J498">
            <v>42857</v>
          </cell>
          <cell r="N498" t="str">
            <v>Non-public interest report issued: complaint upheld</v>
          </cell>
          <cell r="O498" t="str">
            <v>4205 - Financial redress plus change in listed authority procedure</v>
          </cell>
        </row>
        <row r="499">
          <cell r="F499" t="str">
            <v>Health</v>
          </cell>
          <cell r="G499" t="str">
            <v>Other</v>
          </cell>
          <cell r="I499" t="str">
            <v>Step 2 Assessment</v>
          </cell>
          <cell r="J499">
            <v>43049</v>
          </cell>
          <cell r="N499" t="str">
            <v>Early resolution</v>
          </cell>
          <cell r="O499" t="str">
            <v>2C401 - Action by listed authority (exc. financial redress)</v>
          </cell>
        </row>
        <row r="500">
          <cell r="F500" t="str">
            <v>Health</v>
          </cell>
          <cell r="G500" t="str">
            <v>Clinical treatment in hospital</v>
          </cell>
          <cell r="I500" t="str">
            <v>Step 2 Assessment</v>
          </cell>
          <cell r="J500">
            <v>43059</v>
          </cell>
          <cell r="N500" t="str">
            <v>Matter out of jurisdiction (discretionary)</v>
          </cell>
          <cell r="O500" t="str">
            <v>2B201 - Premature - Signposted to public body</v>
          </cell>
        </row>
        <row r="501">
          <cell r="F501" t="str">
            <v>Health</v>
          </cell>
          <cell r="G501" t="str">
            <v>Clinical treatment in hospital</v>
          </cell>
          <cell r="I501" t="str">
            <v>Step 2 Assessment</v>
          </cell>
          <cell r="J501">
            <v>43059</v>
          </cell>
          <cell r="N501" t="str">
            <v>Decision not to investigate complaint</v>
          </cell>
          <cell r="O501" t="str">
            <v>2B300 - No evidence of hardship or injustice</v>
          </cell>
        </row>
        <row r="502">
          <cell r="F502" t="str">
            <v>Health</v>
          </cell>
          <cell r="G502" t="str">
            <v>Clinical treatment in hospital</v>
          </cell>
          <cell r="I502" t="str">
            <v>Step 2 Assessment</v>
          </cell>
          <cell r="J502">
            <v>43061</v>
          </cell>
          <cell r="N502" t="str">
            <v>Matter out of jurisdiction (discretionary)</v>
          </cell>
          <cell r="O502" t="str">
            <v>2B202 - Other</v>
          </cell>
        </row>
        <row r="503">
          <cell r="F503" t="str">
            <v>Health</v>
          </cell>
          <cell r="G503" t="str">
            <v>Clinical treatment in hospital</v>
          </cell>
          <cell r="I503" t="str">
            <v>Step 2 Assessment</v>
          </cell>
          <cell r="J503">
            <v>43082</v>
          </cell>
          <cell r="N503" t="str">
            <v>Matter out of jurisdiction (discretionary)</v>
          </cell>
          <cell r="O503" t="str">
            <v>2A202 - Other</v>
          </cell>
        </row>
        <row r="504">
          <cell r="F504" t="str">
            <v>Complaints Handling</v>
          </cell>
          <cell r="G504" t="str">
            <v>Health</v>
          </cell>
          <cell r="I504" t="str">
            <v>Step 2 Assessment</v>
          </cell>
          <cell r="J504">
            <v>43088</v>
          </cell>
          <cell r="N504" t="str">
            <v>Decision not to investigate complaint</v>
          </cell>
          <cell r="O504" t="str">
            <v>2B305 - Little further can be achieved</v>
          </cell>
        </row>
        <row r="505">
          <cell r="F505" t="str">
            <v>Various Other</v>
          </cell>
          <cell r="G505" t="str">
            <v>Other miscellaneous</v>
          </cell>
          <cell r="I505" t="str">
            <v>Step 2 Assessment</v>
          </cell>
          <cell r="J505">
            <v>43104</v>
          </cell>
          <cell r="N505" t="str">
            <v>Matter out of jurisdiction (discretionary)</v>
          </cell>
          <cell r="O505" t="str">
            <v>2B201 - Premature - Signposted to public body</v>
          </cell>
        </row>
        <row r="506">
          <cell r="F506" t="str">
            <v>Health</v>
          </cell>
          <cell r="G506" t="str">
            <v>Appointments/admissions/discharge and transfer procedures</v>
          </cell>
          <cell r="I506" t="str">
            <v>Step 2 Assessment</v>
          </cell>
          <cell r="J506">
            <v>43109</v>
          </cell>
          <cell r="N506" t="str">
            <v>Early resolution</v>
          </cell>
          <cell r="O506" t="str">
            <v>2C400 - Apology alone</v>
          </cell>
        </row>
        <row r="507">
          <cell r="F507" t="str">
            <v>Complaints Handling</v>
          </cell>
          <cell r="G507" t="str">
            <v>Health</v>
          </cell>
          <cell r="I507" t="str">
            <v>Step 2 Assessment</v>
          </cell>
          <cell r="J507">
            <v>43111</v>
          </cell>
          <cell r="N507" t="str">
            <v>Early resolution</v>
          </cell>
          <cell r="O507" t="str">
            <v>2C403 - Financial redress plus other action</v>
          </cell>
        </row>
        <row r="508">
          <cell r="F508" t="str">
            <v>Health</v>
          </cell>
          <cell r="G508" t="str">
            <v>Continuing care</v>
          </cell>
          <cell r="I508" t="str">
            <v>Step 2 Assessment</v>
          </cell>
          <cell r="J508">
            <v>43112</v>
          </cell>
          <cell r="N508" t="str">
            <v>Decision not to investigate complaint</v>
          </cell>
          <cell r="O508" t="str">
            <v>2B301 - No evidence of maladministration or service failure</v>
          </cell>
        </row>
        <row r="509">
          <cell r="F509" t="str">
            <v>Health</v>
          </cell>
          <cell r="G509" t="str">
            <v>Clinical treatment in hospital</v>
          </cell>
          <cell r="I509" t="str">
            <v>Step 2 Assessment</v>
          </cell>
          <cell r="J509">
            <v>43118</v>
          </cell>
          <cell r="N509" t="str">
            <v>Matter out of jurisdiction (discretionary)</v>
          </cell>
          <cell r="O509" t="str">
            <v>2A202 - Other</v>
          </cell>
        </row>
        <row r="510">
          <cell r="F510" t="str">
            <v>Health</v>
          </cell>
          <cell r="G510" t="str">
            <v>Appointments/admissions/discharge and transfer procedures</v>
          </cell>
          <cell r="I510" t="str">
            <v>Step 2 Assessment</v>
          </cell>
          <cell r="J510">
            <v>43124</v>
          </cell>
          <cell r="N510" t="str">
            <v>Decision not to investigate complaint</v>
          </cell>
          <cell r="O510" t="str">
            <v>2A305 - Little further can be achieved</v>
          </cell>
        </row>
        <row r="511">
          <cell r="F511" t="str">
            <v>Health</v>
          </cell>
          <cell r="G511" t="str">
            <v>Clinical treatment in hospital</v>
          </cell>
          <cell r="I511" t="str">
            <v>Step 2 Assessment</v>
          </cell>
          <cell r="J511">
            <v>43124</v>
          </cell>
          <cell r="N511" t="str">
            <v>Matter out of jurisdiction (discretionary)</v>
          </cell>
          <cell r="O511" t="str">
            <v>2A202 - Other</v>
          </cell>
        </row>
        <row r="512">
          <cell r="F512" t="str">
            <v>Various Other</v>
          </cell>
          <cell r="G512" t="str">
            <v>Poor/No communication or failure to provide information</v>
          </cell>
          <cell r="I512" t="str">
            <v>Step 2 Assessment</v>
          </cell>
          <cell r="J512">
            <v>43130</v>
          </cell>
          <cell r="N512" t="str">
            <v>Decision not to investigate complaint</v>
          </cell>
          <cell r="O512" t="str">
            <v>2B301 - No evidence of maladministration or service failure</v>
          </cell>
        </row>
        <row r="513">
          <cell r="F513" t="str">
            <v>Complaints Handling</v>
          </cell>
          <cell r="G513" t="str">
            <v>Health</v>
          </cell>
          <cell r="I513" t="str">
            <v>Step 2 Assessment</v>
          </cell>
          <cell r="J513">
            <v>43131</v>
          </cell>
          <cell r="N513" t="str">
            <v>Matter out of jurisdiction (discretionary)</v>
          </cell>
          <cell r="O513" t="str">
            <v>2B202 - Other</v>
          </cell>
        </row>
        <row r="514">
          <cell r="F514" t="str">
            <v>Health</v>
          </cell>
          <cell r="G514" t="str">
            <v>Clinical treatment in hospital</v>
          </cell>
          <cell r="I514" t="str">
            <v>Step 2 Assessment</v>
          </cell>
          <cell r="J514">
            <v>43131</v>
          </cell>
          <cell r="N514" t="str">
            <v>Decision not to investigate complaint</v>
          </cell>
          <cell r="O514" t="str">
            <v>2A300 - No evidence of hardship or injustice</v>
          </cell>
        </row>
        <row r="515">
          <cell r="F515" t="str">
            <v>Health</v>
          </cell>
          <cell r="G515" t="str">
            <v>Appointments/admissions/discharge and transfer procedures</v>
          </cell>
          <cell r="I515" t="str">
            <v>Step 2 Assessment</v>
          </cell>
          <cell r="J515">
            <v>43136</v>
          </cell>
          <cell r="N515" t="str">
            <v>Matter out of jurisdiction (discretionary)</v>
          </cell>
          <cell r="O515" t="str">
            <v>2B201 - Premature - Signposted to public body</v>
          </cell>
        </row>
        <row r="516">
          <cell r="F516" t="str">
            <v>Various Other</v>
          </cell>
          <cell r="G516" t="str">
            <v>Other miscellaneous</v>
          </cell>
          <cell r="I516" t="str">
            <v>Step 2 Assessment</v>
          </cell>
          <cell r="J516">
            <v>43137</v>
          </cell>
          <cell r="N516" t="str">
            <v>Matter out of jurisdiction (non-discretionary)</v>
          </cell>
          <cell r="O516" t="str">
            <v>2A101 - Matter out of jurisdiction (non-discretionary)</v>
          </cell>
        </row>
        <row r="517">
          <cell r="F517" t="str">
            <v>Health</v>
          </cell>
          <cell r="G517" t="str">
            <v>Clinical treatment in hospital</v>
          </cell>
          <cell r="I517" t="str">
            <v>Step 2 Assessment</v>
          </cell>
          <cell r="J517">
            <v>43146</v>
          </cell>
          <cell r="N517" t="str">
            <v>Matter out of jurisdiction (non-discretionary)</v>
          </cell>
          <cell r="O517" t="str">
            <v>2A101 - Matter out of jurisdiction (non-discretionary)</v>
          </cell>
        </row>
        <row r="518">
          <cell r="F518" t="str">
            <v>Various Other</v>
          </cell>
          <cell r="G518" t="str">
            <v>Other miscellaneous</v>
          </cell>
          <cell r="I518" t="str">
            <v>Step 2 Assessment</v>
          </cell>
          <cell r="J518">
            <v>43165</v>
          </cell>
          <cell r="N518" t="str">
            <v>Matter out of jurisdiction (non-discretionary)</v>
          </cell>
          <cell r="O518" t="str">
            <v>2A101 - Matter out of jurisdiction (non-discretionary)</v>
          </cell>
        </row>
        <row r="519">
          <cell r="F519" t="str">
            <v>Health</v>
          </cell>
          <cell r="G519" t="str">
            <v>Clinical treatment in hospital</v>
          </cell>
          <cell r="I519" t="str">
            <v>Step 2 Assessment</v>
          </cell>
          <cell r="J519">
            <v>43172</v>
          </cell>
          <cell r="N519" t="str">
            <v>Decision not to investigate complaint</v>
          </cell>
          <cell r="O519" t="str">
            <v>2A301 - No evidence of maladministration or service failure</v>
          </cell>
        </row>
        <row r="520">
          <cell r="F520" t="str">
            <v>Health</v>
          </cell>
          <cell r="G520" t="str">
            <v>Clinical treatment in hospital</v>
          </cell>
          <cell r="I520" t="str">
            <v>Step 2 Assessment</v>
          </cell>
          <cell r="J520">
            <v>43173</v>
          </cell>
          <cell r="N520" t="str">
            <v>Matter out of jurisdiction (discretionary)</v>
          </cell>
          <cell r="O520" t="str">
            <v>2A201 - Premature - Signposted to public body</v>
          </cell>
        </row>
        <row r="523">
          <cell r="D523" t="str">
            <v>Betsi Cadwaladr University Health Board</v>
          </cell>
          <cell r="E523" t="str">
            <v>Complaint</v>
          </cell>
          <cell r="F523" t="str">
            <v>Health</v>
          </cell>
          <cell r="G523" t="str">
            <v>Clinical treatment in hospital</v>
          </cell>
          <cell r="I523" t="str">
            <v>Step 4 Report</v>
          </cell>
          <cell r="J523">
            <v>42758</v>
          </cell>
          <cell r="N523" t="str">
            <v>Non-public interest report issued: complaint upheld</v>
          </cell>
          <cell r="O523" t="str">
            <v>4205 - Financial redress plus change in listed authority procedure</v>
          </cell>
        </row>
        <row r="524">
          <cell r="F524" t="str">
            <v>Health</v>
          </cell>
          <cell r="G524" t="str">
            <v>Patient list issues</v>
          </cell>
          <cell r="I524" t="str">
            <v>Step 4 Report</v>
          </cell>
          <cell r="J524">
            <v>42787</v>
          </cell>
          <cell r="N524" t="str">
            <v>Non-public interest report issued: complaint upheld</v>
          </cell>
          <cell r="O524" t="str">
            <v>4204 - Financial redress alone or financial redress plus apology</v>
          </cell>
        </row>
        <row r="525">
          <cell r="F525" t="str">
            <v>Health</v>
          </cell>
          <cell r="G525" t="str">
            <v>Clinical treatment in hospital</v>
          </cell>
          <cell r="I525" t="str">
            <v>Step 4 Report</v>
          </cell>
          <cell r="J525">
            <v>42787</v>
          </cell>
          <cell r="N525" t="str">
            <v>Non-public interest report issued: complaint upheld</v>
          </cell>
          <cell r="O525" t="str">
            <v>4205 - Financial redress plus change in listed authority procedure</v>
          </cell>
        </row>
        <row r="526">
          <cell r="F526" t="str">
            <v>Health</v>
          </cell>
          <cell r="G526" t="str">
            <v>Clinical treatment in hospital</v>
          </cell>
          <cell r="I526" t="str">
            <v>Step 4 Report</v>
          </cell>
          <cell r="J526">
            <v>42800</v>
          </cell>
          <cell r="N526" t="str">
            <v>Non-public interest report issued: complaint upheld</v>
          </cell>
          <cell r="O526" t="str">
            <v>4204 - Financial redress alone or financial redress plus apology</v>
          </cell>
        </row>
        <row r="527">
          <cell r="F527" t="str">
            <v>Health</v>
          </cell>
          <cell r="G527" t="str">
            <v>De-Registration</v>
          </cell>
          <cell r="I527" t="str">
            <v>Step 4 Report</v>
          </cell>
          <cell r="J527">
            <v>42807</v>
          </cell>
          <cell r="N527" t="str">
            <v>Non-public interest report issued: complaint upheld</v>
          </cell>
          <cell r="O527" t="str">
            <v>4201 - Redress - change in listed authority procedures</v>
          </cell>
        </row>
        <row r="528">
          <cell r="F528" t="str">
            <v>Health</v>
          </cell>
          <cell r="G528" t="str">
            <v>Clinical treatment in hospital</v>
          </cell>
          <cell r="I528" t="str">
            <v>Step 4 Report</v>
          </cell>
          <cell r="J528">
            <v>42808</v>
          </cell>
          <cell r="N528" t="str">
            <v>Non-public interest report issued: complaint not upheld</v>
          </cell>
          <cell r="O528" t="str">
            <v>4101 - Report issued: complaint not upheld</v>
          </cell>
        </row>
        <row r="529">
          <cell r="F529" t="str">
            <v>Health</v>
          </cell>
          <cell r="G529" t="str">
            <v>Clinical treatment in hospital</v>
          </cell>
          <cell r="I529" t="str">
            <v>Step 4 Report</v>
          </cell>
          <cell r="J529">
            <v>42810</v>
          </cell>
          <cell r="N529" t="str">
            <v>Non-public interest report issued: complaint not upheld</v>
          </cell>
          <cell r="O529" t="str">
            <v>4101 - Report issued: complaint not upheld</v>
          </cell>
        </row>
        <row r="530">
          <cell r="F530" t="str">
            <v>Health</v>
          </cell>
          <cell r="G530" t="str">
            <v>Clinical treatment in hospital</v>
          </cell>
          <cell r="I530" t="str">
            <v>Step 4 Report</v>
          </cell>
          <cell r="J530">
            <v>42810</v>
          </cell>
          <cell r="N530" t="str">
            <v>Non-public interest report issued: complaint upheld</v>
          </cell>
          <cell r="O530" t="str">
            <v>4204 - Financial redress alone or financial redress plus apology</v>
          </cell>
        </row>
        <row r="531">
          <cell r="F531" t="str">
            <v>Health</v>
          </cell>
          <cell r="G531" t="str">
            <v>Other</v>
          </cell>
          <cell r="I531" t="str">
            <v>Step 4 Report</v>
          </cell>
          <cell r="J531">
            <v>42811</v>
          </cell>
          <cell r="N531" t="str">
            <v>Non-public interest report issued: complaint not upheld</v>
          </cell>
          <cell r="O531" t="str">
            <v>4101 - Report issued: complaint not upheld</v>
          </cell>
        </row>
        <row r="532">
          <cell r="F532" t="str">
            <v>Health</v>
          </cell>
          <cell r="G532" t="str">
            <v>Clinical treatment in hospital</v>
          </cell>
          <cell r="I532" t="str">
            <v>Step 4 Report</v>
          </cell>
          <cell r="J532">
            <v>42824</v>
          </cell>
          <cell r="N532" t="str">
            <v>Non-public interest report issued: complaint upheld</v>
          </cell>
          <cell r="O532" t="str">
            <v>4200 - Redress - apology</v>
          </cell>
        </row>
        <row r="533">
          <cell r="F533" t="str">
            <v>Health</v>
          </cell>
          <cell r="G533" t="str">
            <v>Clinical treatment in hospital</v>
          </cell>
          <cell r="I533" t="str">
            <v>Step 4 Report</v>
          </cell>
          <cell r="J533">
            <v>42825</v>
          </cell>
          <cell r="N533" t="str">
            <v>Non-public interest report issued: complaint upheld</v>
          </cell>
          <cell r="O533" t="str">
            <v>4202 - Redress - other action by listed authority (excluding financial redress)</v>
          </cell>
        </row>
        <row r="534">
          <cell r="F534" t="str">
            <v>Health</v>
          </cell>
          <cell r="G534" t="str">
            <v>Clinical treatment in hospital</v>
          </cell>
          <cell r="I534" t="str">
            <v>Step 4 Report</v>
          </cell>
          <cell r="J534">
            <v>42825</v>
          </cell>
          <cell r="N534" t="str">
            <v>Non-public interest report issued: complaint not upheld</v>
          </cell>
          <cell r="O534" t="str">
            <v>4101 - Report issued: complaint not upheld</v>
          </cell>
        </row>
        <row r="535">
          <cell r="F535" t="str">
            <v>Health</v>
          </cell>
          <cell r="G535" t="str">
            <v>Clinical treatment outside hospital</v>
          </cell>
          <cell r="I535" t="str">
            <v>Step 4 Report</v>
          </cell>
          <cell r="J535">
            <v>42825</v>
          </cell>
          <cell r="N535" t="str">
            <v>Non-public interest report issued: complaint not upheld</v>
          </cell>
          <cell r="O535" t="str">
            <v>4101 - Report issued: complaint not upheld</v>
          </cell>
        </row>
        <row r="536">
          <cell r="F536" t="str">
            <v>Health</v>
          </cell>
          <cell r="G536" t="str">
            <v>Clinical treatment in hospital</v>
          </cell>
          <cell r="I536" t="str">
            <v>Step 4 Report</v>
          </cell>
          <cell r="J536">
            <v>42828</v>
          </cell>
          <cell r="N536" t="str">
            <v>Non-public interest report issued: complaint upheld</v>
          </cell>
          <cell r="O536" t="str">
            <v>4200 - Redress - apology</v>
          </cell>
        </row>
        <row r="537">
          <cell r="F537" t="str">
            <v>Health</v>
          </cell>
          <cell r="G537" t="str">
            <v>Clinical treatment in hospital</v>
          </cell>
          <cell r="I537" t="str">
            <v>Step 4 Report</v>
          </cell>
          <cell r="J537">
            <v>42836</v>
          </cell>
          <cell r="N537" t="str">
            <v>Non-public interest report issued: complaint upheld</v>
          </cell>
          <cell r="O537" t="str">
            <v>4204 - Financial redress alone or financial redress plus apology</v>
          </cell>
        </row>
        <row r="538">
          <cell r="F538" t="str">
            <v>Health</v>
          </cell>
          <cell r="G538" t="str">
            <v>Clinical treatment in hospital</v>
          </cell>
          <cell r="I538" t="str">
            <v>Step 4 Report</v>
          </cell>
          <cell r="J538">
            <v>42870</v>
          </cell>
          <cell r="N538" t="str">
            <v>Non-public interest report issued: complaint upheld</v>
          </cell>
          <cell r="O538" t="str">
            <v>4204 - Financial redress alone or financial redress plus apology</v>
          </cell>
        </row>
        <row r="539">
          <cell r="F539" t="str">
            <v>Health</v>
          </cell>
          <cell r="G539" t="str">
            <v>Clinical treatment in hospital</v>
          </cell>
          <cell r="I539" t="str">
            <v>Step 4 Report</v>
          </cell>
          <cell r="J539">
            <v>42881</v>
          </cell>
          <cell r="N539" t="str">
            <v>Non-public interest report issued: complaint upheld</v>
          </cell>
          <cell r="O539" t="str">
            <v>4202 - Redress - other action by listed authority (excluding financial redress)</v>
          </cell>
        </row>
        <row r="540">
          <cell r="F540" t="str">
            <v>Health</v>
          </cell>
          <cell r="G540" t="str">
            <v>Continuing care</v>
          </cell>
          <cell r="I540" t="str">
            <v>Step 3 Investigation</v>
          </cell>
          <cell r="J540">
            <v>42965</v>
          </cell>
          <cell r="N540" t="str">
            <v>Voluntary settlement</v>
          </cell>
          <cell r="O540" t="str">
            <v>3401 - Other action by listed authority (excluding financial redress)</v>
          </cell>
        </row>
        <row r="541">
          <cell r="F541" t="str">
            <v>Health</v>
          </cell>
          <cell r="G541" t="str">
            <v>Clinical treatment in hospital</v>
          </cell>
          <cell r="I541" t="str">
            <v>Step 3 Investigation</v>
          </cell>
          <cell r="J541">
            <v>42978</v>
          </cell>
          <cell r="N541" t="str">
            <v>Voluntary settlement</v>
          </cell>
          <cell r="O541" t="str">
            <v>3403 - Financial redress plus other action</v>
          </cell>
        </row>
        <row r="542">
          <cell r="F542" t="str">
            <v>Health</v>
          </cell>
          <cell r="G542" t="str">
            <v>Clinical treatment outside hospital</v>
          </cell>
          <cell r="I542" t="str">
            <v>Step 2 Assessment</v>
          </cell>
          <cell r="J542">
            <v>43021</v>
          </cell>
          <cell r="N542" t="str">
            <v>Early resolution</v>
          </cell>
          <cell r="O542" t="str">
            <v>2C401 - Action by listed authority (exc. financial redress)</v>
          </cell>
        </row>
        <row r="543">
          <cell r="F543" t="str">
            <v>Health</v>
          </cell>
          <cell r="G543" t="str">
            <v>Clinical treatment in hospital</v>
          </cell>
          <cell r="I543" t="str">
            <v>Step 2 Assessment</v>
          </cell>
          <cell r="J543">
            <v>43032</v>
          </cell>
          <cell r="N543" t="str">
            <v>Decision not to investigate complaint</v>
          </cell>
          <cell r="O543" t="str">
            <v>2B301 - No evidence of maladministration or service failure</v>
          </cell>
        </row>
        <row r="544">
          <cell r="F544" t="str">
            <v>Health</v>
          </cell>
          <cell r="G544" t="str">
            <v>Other</v>
          </cell>
          <cell r="I544" t="str">
            <v>Step 2 Assessment</v>
          </cell>
          <cell r="J544">
            <v>43040</v>
          </cell>
          <cell r="N544" t="str">
            <v>Matter out of jurisdiction (discretionary)</v>
          </cell>
          <cell r="O544" t="str">
            <v>2B202 - Other</v>
          </cell>
        </row>
        <row r="545">
          <cell r="F545" t="str">
            <v>Health</v>
          </cell>
          <cell r="G545" t="str">
            <v>Clinical treatment in hospital</v>
          </cell>
          <cell r="I545" t="str">
            <v>Step 2 Assessment</v>
          </cell>
          <cell r="J545">
            <v>43040</v>
          </cell>
          <cell r="N545" t="str">
            <v>Matter out of jurisdiction (discretionary)</v>
          </cell>
          <cell r="O545" t="str">
            <v>2B202 - Other</v>
          </cell>
        </row>
        <row r="546">
          <cell r="F546" t="str">
            <v>Health</v>
          </cell>
          <cell r="G546" t="str">
            <v>Clinical treatment outside hospital</v>
          </cell>
          <cell r="I546" t="str">
            <v>Step 2 Assessment</v>
          </cell>
          <cell r="J546">
            <v>43047</v>
          </cell>
          <cell r="N546" t="str">
            <v>Matter out of jurisdiction (discretionary)</v>
          </cell>
          <cell r="O546" t="str">
            <v>2B202 - Other</v>
          </cell>
        </row>
        <row r="547">
          <cell r="F547" t="str">
            <v>Complaints Handling</v>
          </cell>
          <cell r="G547" t="str">
            <v>Health</v>
          </cell>
          <cell r="I547" t="str">
            <v>Step 2 Assessment</v>
          </cell>
          <cell r="J547">
            <v>43060</v>
          </cell>
          <cell r="N547" t="str">
            <v>Early resolution</v>
          </cell>
          <cell r="O547" t="str">
            <v>2C402 - Financial redress alone or financial redress plus apology</v>
          </cell>
        </row>
        <row r="548">
          <cell r="F548" t="str">
            <v>Health</v>
          </cell>
          <cell r="G548" t="str">
            <v>Continuing care</v>
          </cell>
          <cell r="I548" t="str">
            <v>Step 2 Assessment</v>
          </cell>
          <cell r="J548">
            <v>43062</v>
          </cell>
          <cell r="N548" t="str">
            <v>Early resolution</v>
          </cell>
          <cell r="O548" t="str">
            <v>2C401 - Action by listed authority (exc. financial redress)</v>
          </cell>
        </row>
        <row r="549">
          <cell r="F549" t="str">
            <v>Health</v>
          </cell>
          <cell r="G549" t="str">
            <v>Clinical treatment in hospital</v>
          </cell>
          <cell r="I549" t="str">
            <v>Step 2 Assessment</v>
          </cell>
          <cell r="J549">
            <v>43075</v>
          </cell>
          <cell r="N549" t="str">
            <v>Early resolution</v>
          </cell>
          <cell r="O549" t="str">
            <v>2C401 - Action by listed authority (exc. financial redress)</v>
          </cell>
        </row>
        <row r="550">
          <cell r="F550" t="str">
            <v>Health</v>
          </cell>
          <cell r="G550" t="str">
            <v>Clinical treatment outside hospital</v>
          </cell>
          <cell r="I550" t="str">
            <v>Step 2 Assessment</v>
          </cell>
          <cell r="J550">
            <v>43088</v>
          </cell>
          <cell r="N550" t="str">
            <v>Decision not to investigate complaint</v>
          </cell>
          <cell r="O550" t="str">
            <v>2A301 - No evidence of maladministration or service failure</v>
          </cell>
        </row>
        <row r="551">
          <cell r="F551" t="str">
            <v>Complaints Handling</v>
          </cell>
          <cell r="G551" t="str">
            <v>Health</v>
          </cell>
          <cell r="I551" t="str">
            <v>Step 2 Assessment</v>
          </cell>
          <cell r="J551">
            <v>43102</v>
          </cell>
          <cell r="N551" t="str">
            <v>Early resolution</v>
          </cell>
          <cell r="O551" t="str">
            <v>2C401 - Action by listed authority (exc. financial redress)</v>
          </cell>
        </row>
        <row r="552">
          <cell r="F552" t="str">
            <v>Health</v>
          </cell>
          <cell r="G552" t="str">
            <v>Clinical treatment in hospital</v>
          </cell>
          <cell r="I552" t="str">
            <v>Step 2 Assessment</v>
          </cell>
          <cell r="J552">
            <v>43103</v>
          </cell>
          <cell r="N552" t="str">
            <v>Matter out of jurisdiction (discretionary)</v>
          </cell>
          <cell r="O552" t="str">
            <v>2A202 - Other</v>
          </cell>
        </row>
        <row r="553">
          <cell r="F553" t="str">
            <v>Health</v>
          </cell>
          <cell r="G553" t="str">
            <v>Medical records/standards of record-keeping</v>
          </cell>
          <cell r="I553" t="str">
            <v>Step 2 Assessment</v>
          </cell>
          <cell r="J553">
            <v>43104</v>
          </cell>
          <cell r="N553" t="str">
            <v>Decision not to investigate complaint</v>
          </cell>
          <cell r="O553" t="str">
            <v>2B301 - No evidence of maladministration or service failure</v>
          </cell>
        </row>
        <row r="554">
          <cell r="F554" t="str">
            <v>Health</v>
          </cell>
          <cell r="G554" t="str">
            <v>Clinical treatment in hospital</v>
          </cell>
          <cell r="I554" t="str">
            <v>Step 2 Assessment</v>
          </cell>
          <cell r="J554">
            <v>43104</v>
          </cell>
          <cell r="N554" t="str">
            <v>Matter out of jurisdiction (discretionary)</v>
          </cell>
          <cell r="O554" t="str">
            <v>2B201 - Premature - Signposted to public body</v>
          </cell>
        </row>
        <row r="555">
          <cell r="F555" t="str">
            <v>Health</v>
          </cell>
          <cell r="G555" t="str">
            <v>Clinical treatment in hospital</v>
          </cell>
          <cell r="I555" t="str">
            <v>Step 2 Assessment</v>
          </cell>
          <cell r="J555">
            <v>43105</v>
          </cell>
          <cell r="N555" t="str">
            <v>Decision not to investigate complaint</v>
          </cell>
          <cell r="O555" t="str">
            <v>2A301 - No evidence of maladministration or service failure</v>
          </cell>
        </row>
        <row r="556">
          <cell r="F556" t="str">
            <v>Health</v>
          </cell>
          <cell r="G556" t="str">
            <v>Clinical treatment in hospital</v>
          </cell>
          <cell r="I556" t="str">
            <v>Step 2 Assessment</v>
          </cell>
          <cell r="J556">
            <v>43109</v>
          </cell>
          <cell r="N556" t="str">
            <v>Matter out of jurisdiction (discretionary)</v>
          </cell>
          <cell r="O556" t="str">
            <v>2A202 - Other</v>
          </cell>
        </row>
        <row r="557">
          <cell r="F557" t="str">
            <v>Health</v>
          </cell>
          <cell r="G557" t="str">
            <v>Other</v>
          </cell>
          <cell r="I557" t="str">
            <v>Step 2 Assessment</v>
          </cell>
          <cell r="J557">
            <v>43109</v>
          </cell>
          <cell r="N557" t="str">
            <v>Decision not to investigate complaint</v>
          </cell>
          <cell r="O557" t="str">
            <v>2A300 - No evidence of hardship or injustice</v>
          </cell>
        </row>
        <row r="558">
          <cell r="F558" t="str">
            <v>Health</v>
          </cell>
          <cell r="G558" t="str">
            <v>Clinical treatment outside hospital</v>
          </cell>
          <cell r="I558" t="str">
            <v>Step 2 Assessment</v>
          </cell>
          <cell r="J558">
            <v>43111</v>
          </cell>
          <cell r="N558" t="str">
            <v>Matter out of jurisdiction (discretionary)</v>
          </cell>
          <cell r="O558" t="str">
            <v>2B201 - Premature - Signposted to public body</v>
          </cell>
        </row>
        <row r="559">
          <cell r="F559" t="str">
            <v>Complaints Handling</v>
          </cell>
          <cell r="G559" t="str">
            <v>Health</v>
          </cell>
          <cell r="I559" t="str">
            <v>Step 2 Assessment</v>
          </cell>
          <cell r="J559">
            <v>43115</v>
          </cell>
          <cell r="N559" t="str">
            <v>Early resolution</v>
          </cell>
          <cell r="O559" t="str">
            <v>2C403 - Financial redress plus other action</v>
          </cell>
        </row>
        <row r="560">
          <cell r="F560" t="str">
            <v>Health</v>
          </cell>
          <cell r="G560" t="str">
            <v>Other</v>
          </cell>
          <cell r="I560" t="str">
            <v>Step 2 Assessment</v>
          </cell>
          <cell r="J560">
            <v>43116</v>
          </cell>
          <cell r="N560" t="str">
            <v>Decision not to investigate complaint</v>
          </cell>
          <cell r="O560" t="str">
            <v>2B301 - No evidence of maladministration or service failure</v>
          </cell>
        </row>
        <row r="561">
          <cell r="F561" t="str">
            <v>Health</v>
          </cell>
          <cell r="G561" t="str">
            <v>Clinical treatment in hospital</v>
          </cell>
          <cell r="I561" t="str">
            <v>Step 2 Assessment</v>
          </cell>
          <cell r="J561">
            <v>43118</v>
          </cell>
          <cell r="N561" t="str">
            <v>Matter out of jurisdiction (discretionary)</v>
          </cell>
          <cell r="O561" t="str">
            <v>2A202 - Other</v>
          </cell>
        </row>
        <row r="562">
          <cell r="F562" t="str">
            <v>Health</v>
          </cell>
          <cell r="G562" t="str">
            <v>Clinical treatment in hospital</v>
          </cell>
          <cell r="I562" t="str">
            <v>Step 2 Assessment</v>
          </cell>
          <cell r="J562">
            <v>43129</v>
          </cell>
          <cell r="N562" t="str">
            <v>Matter out of jurisdiction (discretionary)</v>
          </cell>
          <cell r="O562" t="str">
            <v>2B201 - Premature - Signposted to public body</v>
          </cell>
        </row>
        <row r="563">
          <cell r="F563" t="str">
            <v>Health</v>
          </cell>
          <cell r="G563" t="str">
            <v>Clinical treatment in hospital</v>
          </cell>
          <cell r="I563" t="str">
            <v>Step 2 Assessment</v>
          </cell>
          <cell r="J563">
            <v>43136</v>
          </cell>
          <cell r="N563" t="str">
            <v>Early resolution</v>
          </cell>
          <cell r="O563" t="str">
            <v>2C401 - Action by listed authority (exc. financial redress)</v>
          </cell>
        </row>
        <row r="564">
          <cell r="F564" t="str">
            <v>Health</v>
          </cell>
          <cell r="G564" t="str">
            <v>Other</v>
          </cell>
          <cell r="I564" t="str">
            <v>Step 2 Assessment</v>
          </cell>
          <cell r="J564">
            <v>43136</v>
          </cell>
          <cell r="N564" t="str">
            <v>Decision not to investigate complaint</v>
          </cell>
          <cell r="O564" t="str">
            <v>2A303 - Complainant fails to provide requested information</v>
          </cell>
        </row>
        <row r="565">
          <cell r="F565" t="str">
            <v>Health</v>
          </cell>
          <cell r="G565" t="str">
            <v>Other</v>
          </cell>
          <cell r="I565" t="str">
            <v>Step 2 Assessment</v>
          </cell>
          <cell r="J565">
            <v>43136</v>
          </cell>
          <cell r="N565" t="str">
            <v>Decision not to investigate complaint</v>
          </cell>
          <cell r="O565" t="str">
            <v>2A301 - No evidence of maladministration or service failure</v>
          </cell>
        </row>
        <row r="566">
          <cell r="F566" t="str">
            <v>Various Other</v>
          </cell>
          <cell r="G566" t="str">
            <v>Poor/No communication or failure to provide information</v>
          </cell>
          <cell r="I566" t="str">
            <v>Step 2 Assessment</v>
          </cell>
          <cell r="J566">
            <v>43137</v>
          </cell>
          <cell r="N566" t="str">
            <v>Decision not to investigate complaint</v>
          </cell>
          <cell r="O566" t="str">
            <v>2B301 - No evidence of maladministration or service failure</v>
          </cell>
        </row>
        <row r="567">
          <cell r="F567" t="str">
            <v>Health</v>
          </cell>
          <cell r="G567" t="str">
            <v>Clinical treatment in hospital</v>
          </cell>
          <cell r="I567" t="str">
            <v>Step 2 Assessment</v>
          </cell>
          <cell r="J567">
            <v>43138</v>
          </cell>
          <cell r="N567" t="str">
            <v>Matter out of jurisdiction (discretionary)</v>
          </cell>
          <cell r="O567" t="str">
            <v>2B201 - Premature - Signposted to public body</v>
          </cell>
        </row>
        <row r="568">
          <cell r="F568" t="str">
            <v>Health</v>
          </cell>
          <cell r="G568" t="str">
            <v>Appointments/admissions/discharge and transfer procedures</v>
          </cell>
          <cell r="I568" t="str">
            <v>Step 2 Assessment</v>
          </cell>
          <cell r="J568">
            <v>43143</v>
          </cell>
          <cell r="N568" t="str">
            <v>Decision not to investigate complaint</v>
          </cell>
          <cell r="O568" t="str">
            <v>2B301 - No evidence of maladministration or service failure</v>
          </cell>
        </row>
        <row r="569">
          <cell r="F569" t="str">
            <v>Health</v>
          </cell>
          <cell r="G569" t="str">
            <v>Clinical treatment in hospital</v>
          </cell>
          <cell r="I569" t="str">
            <v>Step 2 Assessment</v>
          </cell>
          <cell r="J569">
            <v>43147</v>
          </cell>
          <cell r="N569" t="str">
            <v>Decision not to investigate complaint</v>
          </cell>
          <cell r="O569" t="str">
            <v>2A300 - No evidence of hardship or injustice</v>
          </cell>
        </row>
        <row r="570">
          <cell r="F570" t="str">
            <v>Health</v>
          </cell>
          <cell r="G570" t="str">
            <v>Clinical treatment in hospital</v>
          </cell>
          <cell r="I570" t="str">
            <v>Step 2 Assessment</v>
          </cell>
          <cell r="J570">
            <v>43154</v>
          </cell>
          <cell r="N570" t="str">
            <v>Matter out of jurisdiction (discretionary)</v>
          </cell>
          <cell r="O570" t="str">
            <v>2B202 - Other</v>
          </cell>
        </row>
        <row r="571">
          <cell r="F571" t="str">
            <v>Various Other</v>
          </cell>
          <cell r="G571" t="str">
            <v>Poor/No communication or failure to provide information</v>
          </cell>
          <cell r="I571" t="str">
            <v>Step 2 Assessment</v>
          </cell>
          <cell r="J571">
            <v>43158</v>
          </cell>
          <cell r="N571" t="str">
            <v>Decision not to investigate complaint</v>
          </cell>
          <cell r="O571" t="str">
            <v>2B301 - No evidence of maladministration or service failure</v>
          </cell>
        </row>
        <row r="572">
          <cell r="F572" t="str">
            <v>Health</v>
          </cell>
          <cell r="G572" t="str">
            <v>Medical records/standards of record-keeping</v>
          </cell>
          <cell r="I572" t="str">
            <v>Step 2 Assessment</v>
          </cell>
          <cell r="J572">
            <v>43173</v>
          </cell>
          <cell r="N572" t="str">
            <v>Matter out of jurisdiction (discretionary)</v>
          </cell>
          <cell r="O572" t="str">
            <v>2A202 - Other</v>
          </cell>
        </row>
        <row r="573">
          <cell r="F573" t="str">
            <v>Health</v>
          </cell>
          <cell r="G573" t="str">
            <v>Clinical treatment in hospital</v>
          </cell>
          <cell r="I573" t="str">
            <v>Step 2 Assessment</v>
          </cell>
          <cell r="J573">
            <v>43181</v>
          </cell>
          <cell r="N573" t="str">
            <v>Matter out of jurisdiction (discretionary)</v>
          </cell>
          <cell r="O573" t="str">
            <v>2A202 - Other</v>
          </cell>
        </row>
        <row r="576">
          <cell r="D576" t="str">
            <v>Cardiff and Vale University Health Board</v>
          </cell>
          <cell r="E576" t="str">
            <v>Complaint</v>
          </cell>
          <cell r="F576" t="str">
            <v>Health</v>
          </cell>
          <cell r="G576" t="str">
            <v>Clinical treatment in hospital</v>
          </cell>
          <cell r="I576" t="str">
            <v>Step 4 Report</v>
          </cell>
          <cell r="J576">
            <v>42850</v>
          </cell>
          <cell r="N576" t="str">
            <v>Non-public interest report issued: complaint upheld</v>
          </cell>
          <cell r="O576" t="str">
            <v>4299 - Other redress</v>
          </cell>
        </row>
        <row r="577">
          <cell r="F577" t="str">
            <v>Health</v>
          </cell>
          <cell r="G577" t="str">
            <v>Clinical treatment in hospital</v>
          </cell>
          <cell r="I577" t="str">
            <v>Step 4 Report</v>
          </cell>
          <cell r="J577">
            <v>42858</v>
          </cell>
          <cell r="N577" t="str">
            <v>Non-public interest report issued: complaint upheld</v>
          </cell>
          <cell r="O577" t="str">
            <v>4200 - Redress - apology</v>
          </cell>
        </row>
        <row r="578">
          <cell r="F578" t="str">
            <v>Health</v>
          </cell>
          <cell r="G578" t="str">
            <v>Clinical treatment in hospital</v>
          </cell>
          <cell r="I578" t="str">
            <v>Step 4 Report</v>
          </cell>
          <cell r="J578">
            <v>42866</v>
          </cell>
          <cell r="N578" t="str">
            <v>Non-public interest report issued: complaint upheld</v>
          </cell>
          <cell r="O578" t="str">
            <v>4204 - Financial redress alone or financial redress plus apology</v>
          </cell>
        </row>
        <row r="579">
          <cell r="F579" t="str">
            <v>Health</v>
          </cell>
          <cell r="G579" t="str">
            <v>Clinical treatment in hospital</v>
          </cell>
          <cell r="I579" t="str">
            <v>Step 4 Report</v>
          </cell>
          <cell r="J579">
            <v>42873</v>
          </cell>
          <cell r="N579" t="str">
            <v>Non-public interest report issued: complaint not upheld</v>
          </cell>
          <cell r="O579" t="str">
            <v>4101 - Report issued: complaint not upheld</v>
          </cell>
        </row>
        <row r="580">
          <cell r="F580" t="str">
            <v>Complaints Handling</v>
          </cell>
          <cell r="G580" t="str">
            <v>Health</v>
          </cell>
          <cell r="I580" t="str">
            <v>Step 3 Investigation</v>
          </cell>
          <cell r="J580">
            <v>43033</v>
          </cell>
          <cell r="N580" t="str">
            <v>Voluntary settlement</v>
          </cell>
          <cell r="O580" t="str">
            <v>3402 - Financial redress alone or financial redress plus apology</v>
          </cell>
        </row>
        <row r="581">
          <cell r="F581" t="str">
            <v>Health</v>
          </cell>
          <cell r="G581" t="str">
            <v>Other</v>
          </cell>
          <cell r="I581" t="str">
            <v>Step 2 Assessment</v>
          </cell>
          <cell r="J581">
            <v>43061</v>
          </cell>
          <cell r="N581" t="str">
            <v>Matter out of jurisdiction (discretionary)</v>
          </cell>
          <cell r="O581" t="str">
            <v>2B201 - Premature - Signposted to public body</v>
          </cell>
        </row>
        <row r="582">
          <cell r="F582" t="str">
            <v>Health</v>
          </cell>
          <cell r="G582" t="str">
            <v>Clinical treatment in hospital</v>
          </cell>
          <cell r="I582" t="str">
            <v>Step 2 Assessment</v>
          </cell>
          <cell r="J582">
            <v>43071</v>
          </cell>
          <cell r="N582" t="str">
            <v>Decision not to investigate complaint</v>
          </cell>
          <cell r="O582" t="str">
            <v>2B301 - No evidence of maladministration or service failure</v>
          </cell>
        </row>
        <row r="583">
          <cell r="F583" t="str">
            <v>Health</v>
          </cell>
          <cell r="G583" t="str">
            <v>Continuing care</v>
          </cell>
          <cell r="I583" t="str">
            <v>Step 2 Assessment</v>
          </cell>
          <cell r="J583">
            <v>43076</v>
          </cell>
          <cell r="N583" t="str">
            <v>Early resolution</v>
          </cell>
          <cell r="O583" t="str">
            <v>2C401 - Action by listed authority (exc. financial redress)</v>
          </cell>
        </row>
        <row r="584">
          <cell r="F584" t="str">
            <v>Health</v>
          </cell>
          <cell r="G584" t="str">
            <v>Medical records/standards of record-keeping</v>
          </cell>
          <cell r="I584" t="str">
            <v>Step 2 Assessment</v>
          </cell>
          <cell r="J584">
            <v>43104</v>
          </cell>
          <cell r="N584" t="str">
            <v>Decision not to investigate complaint</v>
          </cell>
          <cell r="O584" t="str">
            <v>2B305 - Little further can be achieved</v>
          </cell>
        </row>
        <row r="585">
          <cell r="F585" t="str">
            <v>Health</v>
          </cell>
          <cell r="G585" t="str">
            <v>Clinical treatment in hospital</v>
          </cell>
          <cell r="I585" t="str">
            <v>Step 2 Assessment</v>
          </cell>
          <cell r="J585">
            <v>43125</v>
          </cell>
          <cell r="N585" t="str">
            <v>Matter out of jurisdiction (discretionary)</v>
          </cell>
          <cell r="O585" t="str">
            <v>2B201 - Premature - Signposted to public body</v>
          </cell>
        </row>
        <row r="586">
          <cell r="F586" t="str">
            <v>Complaints Handling</v>
          </cell>
          <cell r="G586" t="str">
            <v>Health</v>
          </cell>
          <cell r="I586" t="str">
            <v>Step 2 Assessment</v>
          </cell>
          <cell r="J586">
            <v>43131</v>
          </cell>
          <cell r="N586" t="str">
            <v>Matter out of jurisdiction (discretionary)</v>
          </cell>
          <cell r="O586" t="str">
            <v>2B202 - Other</v>
          </cell>
        </row>
        <row r="587">
          <cell r="F587" t="str">
            <v>Health</v>
          </cell>
          <cell r="G587" t="str">
            <v>Clinical treatment in hospital</v>
          </cell>
          <cell r="I587" t="str">
            <v>Step 2 Assessment</v>
          </cell>
          <cell r="J587">
            <v>43143</v>
          </cell>
          <cell r="N587" t="str">
            <v>Matter out of jurisdiction (discretionary)</v>
          </cell>
          <cell r="O587" t="str">
            <v>2A201 - Premature - Signposted to public body</v>
          </cell>
        </row>
        <row r="588">
          <cell r="F588" t="str">
            <v>Health</v>
          </cell>
          <cell r="G588" t="str">
            <v>Clinical treatment in hospital</v>
          </cell>
          <cell r="I588" t="str">
            <v>Step 2 Assessment</v>
          </cell>
          <cell r="J588">
            <v>43168</v>
          </cell>
          <cell r="N588" t="str">
            <v>Matter out of jurisdiction (discretionary)</v>
          </cell>
          <cell r="O588" t="str">
            <v>2B201 - Premature - Signposted to public body</v>
          </cell>
        </row>
        <row r="591">
          <cell r="D591" t="str">
            <v>Cwm Taf University Health Board</v>
          </cell>
          <cell r="E591" t="str">
            <v>Complaint</v>
          </cell>
          <cell r="F591" t="str">
            <v>Health</v>
          </cell>
          <cell r="G591" t="str">
            <v>Clinical treatment in hospital</v>
          </cell>
          <cell r="I591" t="str">
            <v>Step 4 Report</v>
          </cell>
          <cell r="J591">
            <v>42506</v>
          </cell>
          <cell r="N591" t="str">
            <v>Non-public interest report issued: complaint upheld</v>
          </cell>
          <cell r="O591" t="str">
            <v>4202 - Redress - other action by listed authority (excluding financial redress)</v>
          </cell>
        </row>
        <row r="592">
          <cell r="F592" t="str">
            <v>Health</v>
          </cell>
          <cell r="G592" t="str">
            <v>Clinical treatment outside hospital</v>
          </cell>
          <cell r="I592" t="str">
            <v>Step 4 Report</v>
          </cell>
          <cell r="J592">
            <v>42758</v>
          </cell>
          <cell r="N592" t="str">
            <v>Non-public interest report issued: complaint upheld</v>
          </cell>
          <cell r="O592" t="str">
            <v>4202 - Redress - other action by listed authority (excluding financial redress)</v>
          </cell>
        </row>
        <row r="593">
          <cell r="F593" t="str">
            <v>Health</v>
          </cell>
          <cell r="G593" t="str">
            <v>Clinical treatment in hospital</v>
          </cell>
          <cell r="I593" t="str">
            <v>Step 4 Report</v>
          </cell>
          <cell r="J593">
            <v>42777</v>
          </cell>
          <cell r="N593" t="str">
            <v>Non-public interest report issued: complaint upheld</v>
          </cell>
          <cell r="O593" t="str">
            <v>4200 - Redress - apology</v>
          </cell>
        </row>
        <row r="594">
          <cell r="F594" t="str">
            <v>Health</v>
          </cell>
          <cell r="G594" t="str">
            <v>Clinical treatment in hospital</v>
          </cell>
          <cell r="I594" t="str">
            <v>Step 4 Report</v>
          </cell>
          <cell r="J594">
            <v>42795</v>
          </cell>
          <cell r="N594" t="str">
            <v>Non-public interest report issued: complaint not upheld</v>
          </cell>
          <cell r="O594" t="str">
            <v>4101 - Report issued: complaint not upheld</v>
          </cell>
        </row>
        <row r="595">
          <cell r="F595" t="str">
            <v>Health</v>
          </cell>
          <cell r="G595" t="str">
            <v>Clinical treatment in hospital</v>
          </cell>
          <cell r="I595" t="str">
            <v>Step 4 Report</v>
          </cell>
          <cell r="J595">
            <v>42802</v>
          </cell>
          <cell r="N595" t="str">
            <v>Non-public interest report issued: complaint not upheld</v>
          </cell>
          <cell r="O595" t="str">
            <v>4101 - Report issued: complaint not upheld</v>
          </cell>
        </row>
        <row r="596">
          <cell r="F596" t="str">
            <v>Health</v>
          </cell>
          <cell r="G596" t="str">
            <v>Clinical treatment outside hospital</v>
          </cell>
          <cell r="I596" t="str">
            <v>Step 4 Report</v>
          </cell>
          <cell r="J596">
            <v>42810</v>
          </cell>
          <cell r="N596" t="str">
            <v>Non-public interest report issued: complaint not upheld</v>
          </cell>
          <cell r="O596" t="str">
            <v>4101 - Report issued: complaint not upheld</v>
          </cell>
        </row>
        <row r="597">
          <cell r="F597" t="str">
            <v>Health</v>
          </cell>
          <cell r="G597" t="str">
            <v>Clinical treatment in hospital</v>
          </cell>
          <cell r="I597" t="str">
            <v>Step 4 Report</v>
          </cell>
          <cell r="J597">
            <v>42927</v>
          </cell>
          <cell r="N597" t="str">
            <v>Non-public interest report issued: complaint upheld</v>
          </cell>
          <cell r="O597" t="str">
            <v>4200 - Redress - apology</v>
          </cell>
        </row>
        <row r="598">
          <cell r="F598" t="str">
            <v>Health</v>
          </cell>
          <cell r="G598" t="str">
            <v>Clinical treatment in hospital</v>
          </cell>
          <cell r="I598" t="str">
            <v>Step 2 Assessment</v>
          </cell>
          <cell r="J598">
            <v>42934</v>
          </cell>
          <cell r="N598" t="str">
            <v>Early resolution</v>
          </cell>
          <cell r="O598" t="str">
            <v>2C401 - Action by listed authority (exc. financial redress)</v>
          </cell>
        </row>
        <row r="599">
          <cell r="F599" t="str">
            <v>Health</v>
          </cell>
          <cell r="G599" t="str">
            <v>Clinical treatment in hospital</v>
          </cell>
          <cell r="I599" t="str">
            <v>Step 4 Report</v>
          </cell>
          <cell r="J599">
            <v>42961</v>
          </cell>
          <cell r="N599" t="str">
            <v>Non-public interest report issued: complaint upheld</v>
          </cell>
          <cell r="O599" t="str">
            <v>4205 - Financial redress plus change in listed authority procedure</v>
          </cell>
        </row>
        <row r="600">
          <cell r="F600" t="str">
            <v>Health</v>
          </cell>
          <cell r="G600" t="str">
            <v>Clinical treatment in hospital</v>
          </cell>
          <cell r="I600" t="str">
            <v>Step 4 Report</v>
          </cell>
          <cell r="J600">
            <v>42968</v>
          </cell>
          <cell r="N600" t="str">
            <v>Non-public interest report issued: complaint upheld</v>
          </cell>
          <cell r="O600" t="str">
            <v>4202 - Redress - other action by listed authority (excluding financial redress)</v>
          </cell>
        </row>
        <row r="601">
          <cell r="F601" t="str">
            <v>Complaints Handling</v>
          </cell>
          <cell r="G601" t="str">
            <v>Health</v>
          </cell>
          <cell r="I601" t="str">
            <v>Step 2 Assessment</v>
          </cell>
          <cell r="J601">
            <v>43076</v>
          </cell>
          <cell r="N601" t="str">
            <v>Early resolution</v>
          </cell>
          <cell r="O601" t="str">
            <v>2C400 - Apology alone</v>
          </cell>
        </row>
        <row r="602">
          <cell r="F602" t="str">
            <v>Health</v>
          </cell>
          <cell r="G602" t="str">
            <v>Clinical treatment in hospital</v>
          </cell>
          <cell r="I602" t="str">
            <v>Step 2 Assessment</v>
          </cell>
          <cell r="J602">
            <v>43083</v>
          </cell>
          <cell r="N602" t="str">
            <v>Matter out of jurisdiction (discretionary)</v>
          </cell>
          <cell r="O602" t="str">
            <v>2B202 - Other</v>
          </cell>
        </row>
        <row r="603">
          <cell r="F603" t="str">
            <v>Health</v>
          </cell>
          <cell r="G603" t="str">
            <v>Appointments/admissions/discharge and transfer procedures</v>
          </cell>
          <cell r="I603" t="str">
            <v>Step 2 Assessment</v>
          </cell>
          <cell r="J603">
            <v>43103</v>
          </cell>
          <cell r="N603" t="str">
            <v>Early resolution</v>
          </cell>
          <cell r="O603" t="str">
            <v>2C401 - Action by listed authority (exc. financial redress)</v>
          </cell>
        </row>
        <row r="604">
          <cell r="F604" t="str">
            <v>Complaints Handling</v>
          </cell>
          <cell r="G604" t="str">
            <v>Health</v>
          </cell>
          <cell r="I604" t="str">
            <v>Step 2 Assessment</v>
          </cell>
          <cell r="J604">
            <v>43105</v>
          </cell>
          <cell r="N604" t="str">
            <v>Early resolution</v>
          </cell>
          <cell r="O604" t="str">
            <v>2C403 - Financial redress plus other action</v>
          </cell>
        </row>
        <row r="605">
          <cell r="F605" t="str">
            <v>Complaints Handling</v>
          </cell>
          <cell r="G605" t="str">
            <v>Health</v>
          </cell>
          <cell r="I605" t="str">
            <v>Step 2 Assessment</v>
          </cell>
          <cell r="J605">
            <v>43115</v>
          </cell>
          <cell r="N605" t="str">
            <v>Early resolution</v>
          </cell>
          <cell r="O605" t="str">
            <v>2C403 - Financial redress plus other action</v>
          </cell>
        </row>
        <row r="606">
          <cell r="F606" t="str">
            <v>Health</v>
          </cell>
          <cell r="G606" t="str">
            <v>Clinical treatment in hospital</v>
          </cell>
          <cell r="I606" t="str">
            <v>Step 2 Assessment</v>
          </cell>
          <cell r="J606">
            <v>43138</v>
          </cell>
          <cell r="N606" t="str">
            <v>Matter out of jurisdiction (discretionary)</v>
          </cell>
          <cell r="O606" t="str">
            <v>2A202 - Other</v>
          </cell>
        </row>
        <row r="609">
          <cell r="D609" t="str">
            <v>Hywel Dda University Health Board</v>
          </cell>
          <cell r="E609" t="str">
            <v>Complaint</v>
          </cell>
          <cell r="F609" t="str">
            <v>Health</v>
          </cell>
          <cell r="G609" t="str">
            <v>Clinical treatment in hospital</v>
          </cell>
          <cell r="I609" t="str">
            <v>Step 4 Report</v>
          </cell>
          <cell r="J609">
            <v>42691</v>
          </cell>
          <cell r="N609" t="str">
            <v>Non-public interest report issued: complaint upheld</v>
          </cell>
          <cell r="O609" t="str">
            <v>4200 - Redress - apology</v>
          </cell>
        </row>
        <row r="610">
          <cell r="F610" t="str">
            <v>Health</v>
          </cell>
          <cell r="G610" t="str">
            <v>Clinical treatment in hospital</v>
          </cell>
          <cell r="I610" t="str">
            <v>Step 4 Report</v>
          </cell>
          <cell r="J610">
            <v>42787</v>
          </cell>
          <cell r="N610" t="str">
            <v>Non-public interest report issued: complaint upheld</v>
          </cell>
          <cell r="O610" t="str">
            <v xml:space="preserve">4203 - Redress - change in listed authority procedures plus other action by listed authority (excluding financial redress) </v>
          </cell>
        </row>
        <row r="611">
          <cell r="F611" t="str">
            <v>Health</v>
          </cell>
          <cell r="G611" t="str">
            <v>Clinical treatment in hospital</v>
          </cell>
          <cell r="I611" t="str">
            <v>Step 4 Report</v>
          </cell>
          <cell r="J611">
            <v>42822</v>
          </cell>
          <cell r="N611" t="str">
            <v>Non-public interest report issued: complaint upheld</v>
          </cell>
          <cell r="O611" t="str">
            <v>4205 - Financial redress plus change in listed authority procedure</v>
          </cell>
        </row>
        <row r="612">
          <cell r="F612" t="str">
            <v>Health</v>
          </cell>
          <cell r="G612" t="str">
            <v>Clinical treatment in hospital</v>
          </cell>
          <cell r="I612" t="str">
            <v>Step 4 Report</v>
          </cell>
          <cell r="J612">
            <v>42835</v>
          </cell>
          <cell r="N612" t="str">
            <v>Non-public interest report issued: complaint upheld</v>
          </cell>
          <cell r="O612" t="str">
            <v>4204 - Financial redress alone or financial redress plus apology</v>
          </cell>
        </row>
        <row r="613">
          <cell r="F613" t="str">
            <v>Health</v>
          </cell>
          <cell r="G613" t="str">
            <v>Continuing care</v>
          </cell>
          <cell r="I613" t="str">
            <v>Step 4 Report</v>
          </cell>
          <cell r="J613">
            <v>42850</v>
          </cell>
          <cell r="N613" t="str">
            <v>Non-public interest report issued: complaint upheld</v>
          </cell>
          <cell r="O613" t="str">
            <v>4204 - Financial redress alone or financial redress plus apology</v>
          </cell>
        </row>
        <row r="614">
          <cell r="F614" t="str">
            <v>Health</v>
          </cell>
          <cell r="G614" t="str">
            <v>Clinical treatment in hospital</v>
          </cell>
          <cell r="I614" t="str">
            <v>Step 4 Report</v>
          </cell>
          <cell r="J614">
            <v>42858</v>
          </cell>
          <cell r="N614" t="str">
            <v>Non-public interest report issued: complaint not upheld</v>
          </cell>
          <cell r="O614" t="str">
            <v>4101 - Report issued: complaint not upheld</v>
          </cell>
        </row>
        <row r="615">
          <cell r="F615" t="str">
            <v>Health</v>
          </cell>
          <cell r="G615" t="str">
            <v>Clinical treatment in hospital</v>
          </cell>
          <cell r="I615" t="str">
            <v>Step 4 Report</v>
          </cell>
          <cell r="J615">
            <v>42894</v>
          </cell>
          <cell r="N615" t="str">
            <v>Non-public interest report issued: complaint not upheld</v>
          </cell>
          <cell r="O615" t="str">
            <v>4101 - Report issued: complaint not upheld</v>
          </cell>
        </row>
        <row r="616">
          <cell r="F616" t="str">
            <v>Health</v>
          </cell>
          <cell r="G616" t="str">
            <v>Continuing care</v>
          </cell>
          <cell r="I616" t="str">
            <v>Step 2 Assessment</v>
          </cell>
          <cell r="J616">
            <v>42991</v>
          </cell>
          <cell r="N616" t="str">
            <v>Early resolution</v>
          </cell>
          <cell r="O616" t="str">
            <v>2C404 - Reconsideration by listed authority</v>
          </cell>
        </row>
        <row r="617">
          <cell r="F617" t="str">
            <v>Complaints Handling</v>
          </cell>
          <cell r="G617" t="str">
            <v>Health</v>
          </cell>
          <cell r="I617" t="str">
            <v>Step 3 Investigation</v>
          </cell>
          <cell r="J617">
            <v>43010</v>
          </cell>
          <cell r="N617" t="str">
            <v>Voluntary settlement</v>
          </cell>
          <cell r="O617" t="str">
            <v>3402 - Financial redress alone or financial redress plus apology</v>
          </cell>
        </row>
        <row r="618">
          <cell r="F618" t="str">
            <v>Health</v>
          </cell>
          <cell r="G618" t="str">
            <v>Clinical treatment outside hospital</v>
          </cell>
          <cell r="I618" t="str">
            <v>Step 3 Investigation</v>
          </cell>
          <cell r="J618">
            <v>43012</v>
          </cell>
          <cell r="N618" t="str">
            <v>Complaint investigation discontinued (without settlement)</v>
          </cell>
          <cell r="O618" t="str">
            <v>3301 - No evidence of maladministration or service failure</v>
          </cell>
        </row>
        <row r="619">
          <cell r="F619" t="str">
            <v>Health</v>
          </cell>
          <cell r="G619" t="str">
            <v>Medical records/standards of record-keeping</v>
          </cell>
          <cell r="I619" t="str">
            <v>Step 2 Assessment</v>
          </cell>
          <cell r="J619">
            <v>43050</v>
          </cell>
          <cell r="N619" t="str">
            <v>Decision not to investigate complaint</v>
          </cell>
          <cell r="O619" t="str">
            <v>2B301 - No evidence of maladministration or service failure</v>
          </cell>
        </row>
        <row r="620">
          <cell r="F620" t="str">
            <v>Complaints Handling</v>
          </cell>
          <cell r="G620" t="str">
            <v>Health</v>
          </cell>
          <cell r="I620" t="str">
            <v>Step 2 Assessment</v>
          </cell>
          <cell r="J620">
            <v>43069</v>
          </cell>
          <cell r="N620" t="str">
            <v>Early resolution</v>
          </cell>
          <cell r="O620" t="str">
            <v>2C402 - Financial redress alone or financial redress plus apology</v>
          </cell>
        </row>
        <row r="621">
          <cell r="F621" t="str">
            <v>Health</v>
          </cell>
          <cell r="G621" t="str">
            <v>Appointments/admissions/discharge and transfer procedures</v>
          </cell>
          <cell r="I621" t="str">
            <v>Step 2 Assessment</v>
          </cell>
          <cell r="J621">
            <v>43088</v>
          </cell>
          <cell r="N621" t="str">
            <v>Decision not to investigate complaint</v>
          </cell>
          <cell r="O621" t="str">
            <v>2B301 - No evidence of maladministration or service failure</v>
          </cell>
        </row>
        <row r="622">
          <cell r="F622" t="str">
            <v>Health</v>
          </cell>
          <cell r="G622" t="str">
            <v>Clinical treatment in hospital</v>
          </cell>
          <cell r="I622" t="str">
            <v>Step 2 Assessment</v>
          </cell>
          <cell r="J622">
            <v>43116</v>
          </cell>
          <cell r="N622" t="str">
            <v>Decision not to investigate complaint</v>
          </cell>
          <cell r="O622" t="str">
            <v>2B301 - No evidence of maladministration or service failure</v>
          </cell>
        </row>
        <row r="623">
          <cell r="F623" t="str">
            <v>Health</v>
          </cell>
          <cell r="G623" t="str">
            <v>Clinical treatment in hospital</v>
          </cell>
          <cell r="I623" t="str">
            <v>Step 2 Assessment</v>
          </cell>
          <cell r="J623">
            <v>43118</v>
          </cell>
          <cell r="N623" t="str">
            <v>Matter out of jurisdiction (discretionary)</v>
          </cell>
          <cell r="O623" t="str">
            <v>2B202 - Other</v>
          </cell>
        </row>
        <row r="624">
          <cell r="F624" t="str">
            <v>Health</v>
          </cell>
          <cell r="G624" t="str">
            <v>Clinical treatment in hospital</v>
          </cell>
          <cell r="I624" t="str">
            <v>Step 2 Assessment</v>
          </cell>
          <cell r="J624">
            <v>43131</v>
          </cell>
          <cell r="N624" t="str">
            <v>Decision not to investigate complaint</v>
          </cell>
          <cell r="O624" t="str">
            <v>2A301 - No evidence of maladministration or service failure</v>
          </cell>
        </row>
        <row r="625">
          <cell r="F625" t="str">
            <v>Health</v>
          </cell>
          <cell r="G625" t="str">
            <v>Clinical treatment in hospital</v>
          </cell>
          <cell r="I625" t="str">
            <v>Step 2 Assessment</v>
          </cell>
          <cell r="J625">
            <v>43132</v>
          </cell>
          <cell r="N625" t="str">
            <v>Decision not to investigate complaint</v>
          </cell>
          <cell r="O625" t="str">
            <v>2A301 - No evidence of maladministration or service failure</v>
          </cell>
        </row>
        <row r="626">
          <cell r="F626" t="str">
            <v>Health</v>
          </cell>
          <cell r="G626" t="str">
            <v>Clinical treatment in hospital</v>
          </cell>
          <cell r="I626" t="str">
            <v>Step 2 Assessment</v>
          </cell>
          <cell r="J626">
            <v>43145</v>
          </cell>
          <cell r="N626" t="str">
            <v>Matter out of jurisdiction (discretionary)</v>
          </cell>
          <cell r="O626" t="str">
            <v>2A202 - Other</v>
          </cell>
        </row>
        <row r="627">
          <cell r="F627" t="str">
            <v>Health</v>
          </cell>
          <cell r="G627" t="str">
            <v>Clinical treatment in hospital</v>
          </cell>
          <cell r="I627" t="str">
            <v>Step 2 Assessment</v>
          </cell>
          <cell r="J627">
            <v>43153</v>
          </cell>
          <cell r="N627" t="str">
            <v>Matter out of jurisdiction (discretionary)</v>
          </cell>
          <cell r="O627" t="str">
            <v>2A201 - Premature - Signposted to public body</v>
          </cell>
        </row>
        <row r="628">
          <cell r="F628" t="str">
            <v>Health</v>
          </cell>
          <cell r="G628" t="str">
            <v>Clinical treatment in hospital</v>
          </cell>
          <cell r="I628" t="str">
            <v>Step 2 Assessment</v>
          </cell>
          <cell r="J628">
            <v>43157</v>
          </cell>
          <cell r="N628" t="str">
            <v>Matter out of jurisdiction (discretionary)</v>
          </cell>
          <cell r="O628" t="str">
            <v>2A202 - Other</v>
          </cell>
        </row>
        <row r="629">
          <cell r="F629" t="str">
            <v>Complaints Handling</v>
          </cell>
          <cell r="G629" t="str">
            <v>Health</v>
          </cell>
          <cell r="I629" t="str">
            <v>Step 2 Assessment</v>
          </cell>
          <cell r="J629">
            <v>43175</v>
          </cell>
          <cell r="N629" t="str">
            <v>Matter out of jurisdiction (discretionary)</v>
          </cell>
          <cell r="O629" t="str">
            <v>2A202 - Other</v>
          </cell>
        </row>
        <row r="632">
          <cell r="D632" t="str">
            <v>Powys Teaching Health Board</v>
          </cell>
          <cell r="E632" t="str">
            <v>Complaint</v>
          </cell>
          <cell r="F632" t="str">
            <v>Health</v>
          </cell>
          <cell r="G632" t="str">
            <v>Continuing care</v>
          </cell>
          <cell r="I632" t="str">
            <v>Step 3 Investigation</v>
          </cell>
          <cell r="J632">
            <v>42941</v>
          </cell>
          <cell r="N632" t="str">
            <v>Voluntary settlement</v>
          </cell>
          <cell r="O632" t="str">
            <v>3401 - Other action by listed authority (excluding financial redress)</v>
          </cell>
        </row>
        <row r="633">
          <cell r="F633" t="str">
            <v>Health</v>
          </cell>
          <cell r="G633" t="str">
            <v>Continuing care</v>
          </cell>
          <cell r="I633" t="str">
            <v>Step 2 Assessment</v>
          </cell>
          <cell r="J633">
            <v>42963</v>
          </cell>
          <cell r="N633" t="str">
            <v>Decision not to investigate complaint</v>
          </cell>
          <cell r="O633" t="str">
            <v>2B301 - No evidence of maladministration or service failure</v>
          </cell>
        </row>
        <row r="634">
          <cell r="F634" t="str">
            <v>Health</v>
          </cell>
          <cell r="G634" t="str">
            <v>Continuing care</v>
          </cell>
          <cell r="I634" t="str">
            <v>Step 2 Assessment</v>
          </cell>
          <cell r="J634">
            <v>43088</v>
          </cell>
          <cell r="N634" t="str">
            <v>Decision not to investigate complaint</v>
          </cell>
          <cell r="O634" t="str">
            <v>2A301 - No evidence of maladministration or service failure</v>
          </cell>
        </row>
        <row r="635">
          <cell r="F635" t="str">
            <v>Health</v>
          </cell>
          <cell r="G635" t="str">
            <v>Continuing care</v>
          </cell>
          <cell r="I635" t="str">
            <v>Step 2 Assessment</v>
          </cell>
          <cell r="J635">
            <v>43089</v>
          </cell>
          <cell r="N635" t="str">
            <v>Decision not to investigate complaint</v>
          </cell>
          <cell r="O635" t="str">
            <v>2A301 - No evidence of maladministration or service failure</v>
          </cell>
        </row>
        <row r="636">
          <cell r="F636" t="str">
            <v>Health</v>
          </cell>
          <cell r="G636" t="str">
            <v>Continuing care</v>
          </cell>
          <cell r="I636" t="str">
            <v>Step 2 Assessment</v>
          </cell>
          <cell r="J636">
            <v>43107</v>
          </cell>
          <cell r="N636" t="str">
            <v>Decision not to investigate complaint</v>
          </cell>
          <cell r="O636" t="str">
            <v>2A300 - No evidence of hardship or injustice</v>
          </cell>
        </row>
        <row r="637">
          <cell r="F637" t="str">
            <v>Health</v>
          </cell>
          <cell r="G637" t="str">
            <v>Appointments/admissions/discharge and transfer procedures</v>
          </cell>
          <cell r="I637" t="str">
            <v>Step 2 Assessment</v>
          </cell>
          <cell r="J637">
            <v>43116</v>
          </cell>
          <cell r="N637" t="str">
            <v>Matter out of jurisdiction (discretionary)</v>
          </cell>
          <cell r="O637" t="str">
            <v>2A201 - Premature - Signposted to public body</v>
          </cell>
        </row>
        <row r="638">
          <cell r="F638" t="str">
            <v>Health</v>
          </cell>
          <cell r="G638" t="str">
            <v>Continuing care</v>
          </cell>
          <cell r="I638" t="str">
            <v>Step 2 Assessment</v>
          </cell>
          <cell r="J638">
            <v>43119</v>
          </cell>
          <cell r="N638" t="str">
            <v>Decision not to investigate complaint</v>
          </cell>
          <cell r="O638" t="str">
            <v>2A301 - No evidence of maladministration or service failure</v>
          </cell>
        </row>
        <row r="639">
          <cell r="F639" t="str">
            <v>Health</v>
          </cell>
          <cell r="G639" t="str">
            <v>Continuing care</v>
          </cell>
          <cell r="I639" t="str">
            <v>Step 2 Assessment</v>
          </cell>
          <cell r="J639">
            <v>43131</v>
          </cell>
          <cell r="N639" t="str">
            <v>Decision not to investigate complaint</v>
          </cell>
          <cell r="O639" t="str">
            <v>2B301 - No evidence of maladministration or service failure</v>
          </cell>
        </row>
        <row r="640">
          <cell r="F640" t="str">
            <v>Complaints Handling</v>
          </cell>
          <cell r="G640" t="str">
            <v>Health</v>
          </cell>
          <cell r="I640" t="str">
            <v>Step 2 Assessment</v>
          </cell>
          <cell r="J640">
            <v>43164</v>
          </cell>
          <cell r="N640" t="str">
            <v>Matter out of jurisdiction (discretionary)</v>
          </cell>
          <cell r="O640" t="str">
            <v>2A202 - Other</v>
          </cell>
        </row>
        <row r="643">
          <cell r="D643" t="str">
            <v>Welsh Ambulance Services NHS Trust</v>
          </cell>
          <cell r="E643" t="str">
            <v>Complaint</v>
          </cell>
          <cell r="F643" t="str">
            <v>Health</v>
          </cell>
          <cell r="G643" t="str">
            <v>Ambulance Services</v>
          </cell>
          <cell r="I643" t="str">
            <v>Step 4 Report</v>
          </cell>
          <cell r="J643">
            <v>42754</v>
          </cell>
          <cell r="N643" t="str">
            <v>Non-public interest report issued: complaint not upheld</v>
          </cell>
          <cell r="O643" t="str">
            <v>4101 - Report issued: complaint not upheld</v>
          </cell>
        </row>
        <row r="644">
          <cell r="F644" t="str">
            <v>Health</v>
          </cell>
          <cell r="G644" t="str">
            <v>Ambulance Services</v>
          </cell>
          <cell r="I644" t="str">
            <v>Step 4 Report</v>
          </cell>
          <cell r="J644">
            <v>42807</v>
          </cell>
          <cell r="N644" t="str">
            <v>Non-public interest report issued: complaint upheld</v>
          </cell>
          <cell r="O644" t="str">
            <v>4205 - Financial redress plus change in listed authority procedure</v>
          </cell>
        </row>
        <row r="645">
          <cell r="F645" t="str">
            <v>Health</v>
          </cell>
          <cell r="G645" t="str">
            <v>Ambulance Services</v>
          </cell>
          <cell r="I645" t="str">
            <v>Step 4 Report</v>
          </cell>
          <cell r="J645">
            <v>42863</v>
          </cell>
          <cell r="N645" t="str">
            <v>Non-public interest report issued: complaint not upheld</v>
          </cell>
          <cell r="O645" t="str">
            <v>4101 - Report issued: complaint not upheld</v>
          </cell>
        </row>
        <row r="646">
          <cell r="F646" t="str">
            <v>Health</v>
          </cell>
          <cell r="G646" t="str">
            <v>Ambulance Services</v>
          </cell>
          <cell r="I646" t="str">
            <v>Step 2 Assessment</v>
          </cell>
          <cell r="J646">
            <v>43103</v>
          </cell>
          <cell r="N646" t="str">
            <v>Decision not to investigate complaint</v>
          </cell>
          <cell r="O646" t="str">
            <v>2A305 - Little further can be achieved</v>
          </cell>
        </row>
        <row r="650">
          <cell r="C650" t="str">
            <v>National Park</v>
          </cell>
          <cell r="D650" t="str">
            <v>Brecon Beacons National Park Authority</v>
          </cell>
          <cell r="E650" t="str">
            <v>Complaint</v>
          </cell>
          <cell r="F650" t="str">
            <v>Planning and Building Control</v>
          </cell>
          <cell r="G650" t="str">
            <v>Unauthorised development - calls for enforcement action etc</v>
          </cell>
          <cell r="I650" t="str">
            <v>Step 2 Assessment</v>
          </cell>
          <cell r="J650">
            <v>43116</v>
          </cell>
          <cell r="N650" t="str">
            <v>Matter out of jurisdiction (discretionary)</v>
          </cell>
          <cell r="O650" t="str">
            <v>2B201 - Premature - Signposted to public body</v>
          </cell>
        </row>
        <row r="654">
          <cell r="C654" t="str">
            <v>Police Authority</v>
          </cell>
          <cell r="D654" t="str">
            <v>Dyfed-Powys Police and Crime Commissioner</v>
          </cell>
          <cell r="E654" t="str">
            <v>Complaint</v>
          </cell>
          <cell r="F654" t="str">
            <v>Complaints Handling</v>
          </cell>
          <cell r="G654" t="str">
            <v>Various Other</v>
          </cell>
          <cell r="I654" t="str">
            <v>Step 2 Assessment</v>
          </cell>
          <cell r="J654">
            <v>43038</v>
          </cell>
          <cell r="N654" t="str">
            <v>Early resolution</v>
          </cell>
          <cell r="O654" t="str">
            <v>2C401 - Action by listed authority (exc. financial redress)</v>
          </cell>
        </row>
        <row r="657">
          <cell r="D657" t="str">
            <v>South Wales Police and Crime Panel</v>
          </cell>
          <cell r="E657" t="str">
            <v>Complaint</v>
          </cell>
          <cell r="F657" t="str">
            <v>Complaints Handling</v>
          </cell>
          <cell r="G657" t="str">
            <v>Various Other</v>
          </cell>
          <cell r="I657" t="str">
            <v>Step 2 Assessment</v>
          </cell>
          <cell r="J657">
            <v>43096</v>
          </cell>
          <cell r="N657" t="str">
            <v>Matter out of jurisdiction (non-discretionary)</v>
          </cell>
          <cell r="O657" t="str">
            <v>2A101 - Matter out of jurisdiction (non-discretionary)</v>
          </cell>
        </row>
        <row r="661">
          <cell r="C661" t="str">
            <v>Self Funding Care Provider</v>
          </cell>
          <cell r="D661" t="str">
            <v>Parkside Residential Homes</v>
          </cell>
          <cell r="E661" t="str">
            <v>Complaint</v>
          </cell>
          <cell r="F661" t="str">
            <v>Self Funding Care Provider</v>
          </cell>
          <cell r="G661" t="str">
            <v>Care Homes</v>
          </cell>
          <cell r="I661" t="str">
            <v>Step 2 Assessment</v>
          </cell>
          <cell r="J661">
            <v>43068</v>
          </cell>
          <cell r="N661" t="str">
            <v>Matter out of jurisdiction (non-discretionary)</v>
          </cell>
          <cell r="O661" t="str">
            <v>2B101 - Matter out of jurisdiction (non-discretionary)</v>
          </cell>
        </row>
        <row r="664">
          <cell r="D664" t="str">
            <v>Right At Home</v>
          </cell>
          <cell r="E664" t="str">
            <v>Complaint</v>
          </cell>
          <cell r="F664" t="str">
            <v>Self Funding Care Provider</v>
          </cell>
          <cell r="G664" t="str">
            <v>Domiciliary Care</v>
          </cell>
          <cell r="I664" t="str">
            <v>Step 2 Assessment</v>
          </cell>
          <cell r="J664">
            <v>43076</v>
          </cell>
          <cell r="N664" t="str">
            <v>Matter out of jurisdiction (discretionary)</v>
          </cell>
          <cell r="O664" t="str">
            <v>2B202 - Other</v>
          </cell>
        </row>
        <row r="668">
          <cell r="C668" t="str">
            <v>Welsh Government</v>
          </cell>
          <cell r="D668" t="str">
            <v>Cafcass Cymru</v>
          </cell>
          <cell r="E668" t="str">
            <v>Complaint</v>
          </cell>
          <cell r="F668" t="str">
            <v>Children s Social Services</v>
          </cell>
          <cell r="G668" t="str">
            <v>Children in care/taken into care/'at risk' register/child abuse/custody of children</v>
          </cell>
          <cell r="I668" t="str">
            <v>Step 2 Assessment</v>
          </cell>
          <cell r="J668">
            <v>43082</v>
          </cell>
          <cell r="N668" t="str">
            <v>Early resolution</v>
          </cell>
          <cell r="O668" t="str">
            <v>2C400 - Apology alone</v>
          </cell>
        </row>
        <row r="671">
          <cell r="D671" t="str">
            <v>Welsh Government</v>
          </cell>
          <cell r="E671" t="str">
            <v>Complaint</v>
          </cell>
          <cell r="F671" t="str">
            <v>Complaints Handling</v>
          </cell>
          <cell r="G671" t="str">
            <v>Various Other</v>
          </cell>
          <cell r="I671" t="str">
            <v>Step 2 Assessment</v>
          </cell>
          <cell r="J671">
            <v>43121</v>
          </cell>
          <cell r="N671" t="str">
            <v>Decision not to investigate complaint</v>
          </cell>
          <cell r="O671" t="str">
            <v>2A301 - No evidence of maladministration or service failure</v>
          </cell>
        </row>
        <row r="672">
          <cell r="F672" t="str">
            <v>Complaints Handling</v>
          </cell>
          <cell r="G672" t="str">
            <v>Various Other</v>
          </cell>
          <cell r="I672" t="str">
            <v>Step 2 Assessment</v>
          </cell>
          <cell r="J672">
            <v>43140</v>
          </cell>
          <cell r="N672" t="str">
            <v>Decision not to investigate complaint</v>
          </cell>
          <cell r="O672" t="str">
            <v>2A301 - No evidence of maladministration or service failure</v>
          </cell>
        </row>
        <row r="675">
          <cell r="D675" t="str">
            <v>Welsh Government - Care Inspectorate Wales</v>
          </cell>
          <cell r="E675" t="str">
            <v>Complaint</v>
          </cell>
          <cell r="F675" t="str">
            <v>Complaints Handling</v>
          </cell>
          <cell r="G675" t="str">
            <v>Various Other</v>
          </cell>
          <cell r="I675" t="str">
            <v>Step 2 Assessment</v>
          </cell>
          <cell r="J675">
            <v>43103</v>
          </cell>
          <cell r="N675" t="str">
            <v>Decision not to investigate complaint</v>
          </cell>
          <cell r="O675" t="str">
            <v>2B301 - No evidence of maladministration or service failure</v>
          </cell>
        </row>
        <row r="676">
          <cell r="F676" t="str">
            <v>Various Other</v>
          </cell>
          <cell r="G676" t="str">
            <v>Other miscellaneous</v>
          </cell>
          <cell r="I676" t="str">
            <v>Step 2 Assessment</v>
          </cell>
          <cell r="J676">
            <v>43138</v>
          </cell>
          <cell r="N676" t="str">
            <v>Decision not to investigate complaint</v>
          </cell>
          <cell r="O676" t="str">
            <v>2B301 - No evidence of maladministration or service failure</v>
          </cell>
        </row>
        <row r="679">
          <cell r="D679" t="str">
            <v>Welsh Government - Planning Inspectorate</v>
          </cell>
          <cell r="E679" t="str">
            <v>Complaint</v>
          </cell>
          <cell r="F679" t="str">
            <v>Complaints Handling</v>
          </cell>
          <cell r="G679" t="str">
            <v>Planning and Building Control</v>
          </cell>
          <cell r="I679" t="str">
            <v>Step 2 Assessment</v>
          </cell>
          <cell r="J679">
            <v>43070</v>
          </cell>
          <cell r="N679" t="str">
            <v>Decision not to investigate complaint</v>
          </cell>
          <cell r="O679" t="str">
            <v>2B301 - No evidence of maladministration or service failure</v>
          </cell>
        </row>
        <row r="680">
          <cell r="F680" t="str">
            <v>Planning and Building Control</v>
          </cell>
          <cell r="G680" t="str">
            <v>Handling of planning application (other)</v>
          </cell>
          <cell r="I680" t="str">
            <v>Step 2 Assessment</v>
          </cell>
          <cell r="J680">
            <v>43073</v>
          </cell>
          <cell r="N680" t="str">
            <v>Matter out of jurisdiction (discretionary)</v>
          </cell>
          <cell r="O680" t="str">
            <v>2A202 - Other</v>
          </cell>
        </row>
        <row r="681">
          <cell r="F681" t="str">
            <v>Planning and Building Control</v>
          </cell>
          <cell r="G681" t="str">
            <v>Handling of planning application (other)</v>
          </cell>
          <cell r="I681" t="str">
            <v>Step 2 Assessment</v>
          </cell>
          <cell r="J681">
            <v>43136</v>
          </cell>
          <cell r="N681" t="str">
            <v>Decision not to investigate complaint</v>
          </cell>
          <cell r="O681" t="str">
            <v>2B301 - No evidence of maladministration or service failure</v>
          </cell>
        </row>
        <row r="682">
          <cell r="F682" t="str">
            <v>Planning and Building Control</v>
          </cell>
          <cell r="G682" t="str">
            <v>Rights of way and public footpaths</v>
          </cell>
          <cell r="I682" t="str">
            <v>Step 2 Assessment</v>
          </cell>
          <cell r="J682">
            <v>43150</v>
          </cell>
          <cell r="N682" t="str">
            <v>Matter out of jurisdiction (discretionary)</v>
          </cell>
          <cell r="O682" t="str">
            <v>2A202 - Other</v>
          </cell>
        </row>
        <row r="686">
          <cell r="C686" t="str">
            <v>Welsh Government Sponsored Public Body</v>
          </cell>
          <cell r="D686" t="str">
            <v>Estyn</v>
          </cell>
          <cell r="E686" t="str">
            <v>Complaint</v>
          </cell>
          <cell r="F686" t="str">
            <v>Education</v>
          </cell>
          <cell r="G686" t="str">
            <v>Regulation and Inspection</v>
          </cell>
          <cell r="I686" t="str">
            <v>Step 2 Assessment</v>
          </cell>
          <cell r="J686">
            <v>43110</v>
          </cell>
          <cell r="N686" t="str">
            <v>Decision not to investigate complaint</v>
          </cell>
          <cell r="O686" t="str">
            <v>2B301 - No evidence of maladministration or service failure</v>
          </cell>
        </row>
        <row r="689">
          <cell r="D689" t="str">
            <v>Natural Resources Wales</v>
          </cell>
          <cell r="E689" t="str">
            <v>Complaint</v>
          </cell>
          <cell r="F689" t="str">
            <v>Planning and Building Control</v>
          </cell>
          <cell r="G689" t="str">
            <v>Other planning matters</v>
          </cell>
          <cell r="I689" t="str">
            <v>Step 2 Assessment</v>
          </cell>
          <cell r="J689">
            <v>43091</v>
          </cell>
          <cell r="N689" t="str">
            <v>Matter out of jurisdiction (discretionary)</v>
          </cell>
          <cell r="O689" t="str">
            <v>2B201 - Premature - Signposted to public body</v>
          </cell>
        </row>
        <row r="690">
          <cell r="F690" t="str">
            <v>Planning and Building Control</v>
          </cell>
          <cell r="G690" t="str">
            <v>Rights of way and public footpaths</v>
          </cell>
          <cell r="I690" t="str">
            <v>Step 2 Assessment</v>
          </cell>
          <cell r="J690">
            <v>43108</v>
          </cell>
          <cell r="N690" t="str">
            <v>Matter out of jurisdiction (discretionary)</v>
          </cell>
          <cell r="O690" t="str">
            <v>2A201 - Premature - Signposted to public body</v>
          </cell>
        </row>
        <row r="691">
          <cell r="F691" t="str">
            <v>Various Other</v>
          </cell>
          <cell r="G691" t="str">
            <v>Other miscellaneous</v>
          </cell>
          <cell r="I691" t="str">
            <v>Step 2 Assessment</v>
          </cell>
          <cell r="J691">
            <v>43111</v>
          </cell>
          <cell r="N691" t="str">
            <v>Matter out of jurisdiction (non-discretionary)</v>
          </cell>
          <cell r="O691" t="str">
            <v>2A101 - Matter out of jurisdiction (non-discretionary)</v>
          </cell>
        </row>
        <row r="692">
          <cell r="F692" t="str">
            <v>Various Other</v>
          </cell>
          <cell r="G692" t="str">
            <v>Economic development</v>
          </cell>
          <cell r="I692" t="str">
            <v>Step 2 Assessment</v>
          </cell>
          <cell r="J692">
            <v>43134</v>
          </cell>
          <cell r="N692" t="str">
            <v>Matter out of jurisdiction (discretionary)</v>
          </cell>
          <cell r="O692" t="str">
            <v>2B201 - Premature - Signposted to public body</v>
          </cell>
        </row>
        <row r="693">
          <cell r="F693" t="str">
            <v>Planning and Building Control</v>
          </cell>
          <cell r="G693" t="str">
            <v>Handling of planning application (other)</v>
          </cell>
          <cell r="I693" t="str">
            <v>Step 2 Assessment</v>
          </cell>
          <cell r="J693">
            <v>43140</v>
          </cell>
          <cell r="N693" t="str">
            <v>Decision not to investigate complaint</v>
          </cell>
          <cell r="O693" t="str">
            <v>2B301 - No evidence of maladministration or service failure</v>
          </cell>
        </row>
        <row r="694">
          <cell r="F694" t="str">
            <v>Complaints Handling</v>
          </cell>
          <cell r="G694" t="str">
            <v>Various Other</v>
          </cell>
          <cell r="I694" t="str">
            <v>Step 2 Assessment</v>
          </cell>
          <cell r="J694">
            <v>43144</v>
          </cell>
          <cell r="N694" t="str">
            <v>Decision not to investigate complaint</v>
          </cell>
          <cell r="O694" t="str">
            <v>2A301 - No evidence of maladministration or service failure</v>
          </cell>
        </row>
        <row r="695">
          <cell r="F695" t="str">
            <v>Agriculture and Fisheries</v>
          </cell>
          <cell r="G695" t="str">
            <v>Other</v>
          </cell>
          <cell r="I695" t="str">
            <v>Step 2 Assessment</v>
          </cell>
          <cell r="J695">
            <v>43153</v>
          </cell>
          <cell r="N695" t="str">
            <v>Matter out of jurisdiction (discretionary)</v>
          </cell>
          <cell r="O695" t="str">
            <v>2B201 - Premature - Signposted to public body</v>
          </cell>
        </row>
        <row r="698">
          <cell r="D698" t="str">
            <v>Social Care Wales</v>
          </cell>
          <cell r="E698" t="str">
            <v>Complaint</v>
          </cell>
          <cell r="F698" t="str">
            <v>Complaints Handling</v>
          </cell>
          <cell r="G698" t="str">
            <v>Various Other</v>
          </cell>
          <cell r="I698" t="str">
            <v>Step 2 Assessment</v>
          </cell>
          <cell r="J698">
            <v>43140</v>
          </cell>
          <cell r="N698" t="str">
            <v>Decision not to investigate complaint</v>
          </cell>
          <cell r="O698" t="str">
            <v>2A301 - No evidence of maladministration or service failure</v>
          </cell>
        </row>
        <row r="701">
          <cell r="D701" t="str">
            <v>Student Loans Company</v>
          </cell>
          <cell r="E701" t="str">
            <v>Complaint</v>
          </cell>
          <cell r="F701" t="str">
            <v>Various Other</v>
          </cell>
          <cell r="G701" t="str">
            <v>Poor/No communication or failure to provide information</v>
          </cell>
          <cell r="I701" t="str">
            <v>Step 2 Assessment</v>
          </cell>
          <cell r="J701">
            <v>43132</v>
          </cell>
          <cell r="N701" t="str">
            <v>Matter out of jurisdiction (discretionary)</v>
          </cell>
          <cell r="O701" t="str">
            <v>2A201 - Premature - Signposted to public body</v>
          </cell>
        </row>
      </sheetData>
      <sheetData sheetId="1"/>
      <sheetData sheetId="2">
        <row r="2">
          <cell r="A2" t="str">
            <v>Relevant Body Type</v>
          </cell>
          <cell r="B2" t="str">
            <v>Math o Gorff Perthnasol</v>
          </cell>
          <cell r="H2">
            <v>42506</v>
          </cell>
          <cell r="I2" t="str">
            <v>16-Mai-2016</v>
          </cell>
        </row>
        <row r="3">
          <cell r="A3" t="str">
            <v>Relevant Body</v>
          </cell>
          <cell r="B3" t="str">
            <v>Corff Perthnasol</v>
          </cell>
          <cell r="H3">
            <v>42507</v>
          </cell>
          <cell r="I3" t="str">
            <v>17-Mai-2016</v>
          </cell>
        </row>
        <row r="4">
          <cell r="A4" t="str">
            <v>Type of complaint</v>
          </cell>
          <cell r="B4" t="str">
            <v>Math o gwyn</v>
          </cell>
          <cell r="H4">
            <v>42508</v>
          </cell>
          <cell r="I4" t="str">
            <v>18-Mai-2016</v>
          </cell>
        </row>
        <row r="5">
          <cell r="A5" t="str">
            <v>Main subject</v>
          </cell>
          <cell r="B5" t="str">
            <v>Prif bwnc</v>
          </cell>
          <cell r="H5">
            <v>42509</v>
          </cell>
          <cell r="I5" t="str">
            <v>19-Mai-2016</v>
          </cell>
        </row>
        <row r="6">
          <cell r="A6" t="str">
            <v>Second Tier subject</v>
          </cell>
          <cell r="B6" t="str">
            <v>Pwnc Ail Haen</v>
          </cell>
          <cell r="H6">
            <v>42510</v>
          </cell>
          <cell r="I6" t="str">
            <v>20-Mai-2016</v>
          </cell>
        </row>
        <row r="7">
          <cell r="A7" t="str">
            <v>Complaint Reference Number</v>
          </cell>
          <cell r="B7" t="str">
            <v>Rhif Cyfeirnod Cwynion</v>
          </cell>
          <cell r="H7">
            <v>42511</v>
          </cell>
          <cell r="I7" t="str">
            <v>21-Mai-2016</v>
          </cell>
        </row>
        <row r="8">
          <cell r="A8" t="str">
            <v>Workflow  stage</v>
          </cell>
          <cell r="B8" t="str">
            <v xml:space="preserve">Cam 'Workflow' </v>
          </cell>
          <cell r="H8">
            <v>42512</v>
          </cell>
          <cell r="I8" t="str">
            <v>22-Mai-2016</v>
          </cell>
        </row>
        <row r="9">
          <cell r="A9" t="str">
            <v>Date received</v>
          </cell>
          <cell r="B9" t="str">
            <v>Dyddiad derbyn</v>
          </cell>
          <cell r="H9">
            <v>42513</v>
          </cell>
          <cell r="I9" t="str">
            <v>23-Mai-2016</v>
          </cell>
        </row>
        <row r="10">
          <cell r="A10" t="str">
            <v>DSIR</v>
          </cell>
          <cell r="B10" t="str">
            <v xml:space="preserve">Dyddiad a dderbyniwyd yr wybodaeth ddigonol </v>
          </cell>
          <cell r="H10">
            <v>42514</v>
          </cell>
          <cell r="I10" t="str">
            <v>24-Mai-2016</v>
          </cell>
        </row>
        <row r="11">
          <cell r="A11" t="str">
            <v>Decision date</v>
          </cell>
          <cell r="B11" t="str">
            <v>Dyddiad penderfyniad</v>
          </cell>
          <cell r="H11">
            <v>42515</v>
          </cell>
          <cell r="I11" t="str">
            <v>25-Mai-2016</v>
          </cell>
        </row>
        <row r="12">
          <cell r="A12" t="str">
            <v>Closed date</v>
          </cell>
          <cell r="B12" t="str">
            <v>Dyddiad cau</v>
          </cell>
          <cell r="H12">
            <v>42516</v>
          </cell>
          <cell r="I12" t="str">
            <v>26-Mai-2016</v>
          </cell>
        </row>
        <row r="13">
          <cell r="A13" t="str">
            <v>Main outcome</v>
          </cell>
          <cell r="B13" t="str">
            <v>Prif Ganlyniad</v>
          </cell>
          <cell r="H13">
            <v>42517</v>
          </cell>
          <cell r="I13" t="str">
            <v>27-Mai-2016</v>
          </cell>
        </row>
        <row r="14">
          <cell r="A14" t="str">
            <v>Second Tier outcome</v>
          </cell>
          <cell r="B14" t="str">
            <v>Canlyniad Ail Haen</v>
          </cell>
          <cell r="H14">
            <v>42518</v>
          </cell>
          <cell r="I14" t="str">
            <v>28-Mai-2016</v>
          </cell>
        </row>
        <row r="15">
          <cell r="H15">
            <v>42519</v>
          </cell>
          <cell r="I15" t="str">
            <v>29-Mai-2016</v>
          </cell>
        </row>
        <row r="16">
          <cell r="A16" t="str">
            <v>Community Council</v>
          </cell>
          <cell r="B16" t="str">
            <v>Cynghorau Cymuned</v>
          </cell>
          <cell r="H16">
            <v>42520</v>
          </cell>
          <cell r="I16" t="str">
            <v>30-Mai-2016</v>
          </cell>
        </row>
        <row r="17">
          <cell r="A17" t="str">
            <v>Abertillery &amp; Llanhilleth Community Council</v>
          </cell>
          <cell r="B17" t="str">
            <v>Cyngor Cymuned Llanhiledd ac Abertyleri</v>
          </cell>
          <cell r="H17">
            <v>42521</v>
          </cell>
          <cell r="I17" t="str">
            <v>31-Mai-2016</v>
          </cell>
        </row>
        <row r="18">
          <cell r="A18" t="str">
            <v>Ammanford Town Council</v>
          </cell>
          <cell r="B18" t="str">
            <v>Cyngor Tref Abermo</v>
          </cell>
          <cell r="H18">
            <v>42522</v>
          </cell>
          <cell r="I18" t="str">
            <v>01-Mehefin-2016</v>
          </cell>
        </row>
        <row r="19">
          <cell r="A19" t="str">
            <v>Beaumaris Town Council</v>
          </cell>
          <cell r="B19" t="str">
            <v>Cyngor Tref Biwmares</v>
          </cell>
          <cell r="H19">
            <v>42523</v>
          </cell>
          <cell r="I19" t="str">
            <v>02-Mehefin-2016</v>
          </cell>
        </row>
        <row r="20">
          <cell r="A20" t="str">
            <v>Bedlinog Community Council</v>
          </cell>
          <cell r="B20" t="str">
            <v>Cyngor Cymuned Bedlinog</v>
          </cell>
          <cell r="H20">
            <v>42524</v>
          </cell>
          <cell r="I20" t="str">
            <v>03-Mehefin-2016</v>
          </cell>
        </row>
        <row r="21">
          <cell r="A21" t="str">
            <v>Bishton Community Council</v>
          </cell>
          <cell r="B21" t="str">
            <v>Cyngor Cymuned Bishton</v>
          </cell>
          <cell r="H21">
            <v>42525</v>
          </cell>
          <cell r="I21" t="str">
            <v>04-Mehefin-2016</v>
          </cell>
        </row>
        <row r="22">
          <cell r="A22" t="str">
            <v>Brackla Community Council</v>
          </cell>
          <cell r="B22" t="str">
            <v>Cyngor Cymuned Bracla</v>
          </cell>
          <cell r="H22">
            <v>42526</v>
          </cell>
          <cell r="I22" t="str">
            <v>05-Mehefin-2016</v>
          </cell>
        </row>
        <row r="23">
          <cell r="A23" t="str">
            <v>Bridgend Town Council</v>
          </cell>
          <cell r="B23" t="str">
            <v>Cyngor Tref Pen-y-bont ar Ogwr</v>
          </cell>
          <cell r="H23">
            <v>42527</v>
          </cell>
          <cell r="I23" t="str">
            <v>06-Mehefin-2016</v>
          </cell>
        </row>
        <row r="24">
          <cell r="A24" t="str">
            <v>Caerphilly Town Council</v>
          </cell>
          <cell r="B24" t="str">
            <v>Cyngor Tref Caerffili</v>
          </cell>
          <cell r="H24">
            <v>42528</v>
          </cell>
          <cell r="I24" t="str">
            <v>07-Mehefin-2016</v>
          </cell>
        </row>
        <row r="25">
          <cell r="A25" t="str">
            <v>Chepstow Town Council</v>
          </cell>
          <cell r="B25" t="str">
            <v>Cyngor Tref Cas-gwent</v>
          </cell>
          <cell r="H25">
            <v>42529</v>
          </cell>
          <cell r="I25" t="str">
            <v>08-Mehefin-2016</v>
          </cell>
        </row>
        <row r="26">
          <cell r="A26" t="str">
            <v>Clyro Community Council</v>
          </cell>
          <cell r="B26" t="str">
            <v>Cyngor Cymuned Cleiro</v>
          </cell>
          <cell r="H26">
            <v>42530</v>
          </cell>
          <cell r="I26" t="str">
            <v>09-Mehefin-2016</v>
          </cell>
        </row>
        <row r="27">
          <cell r="A27" t="str">
            <v>Conwy Town Council</v>
          </cell>
          <cell r="B27" t="str">
            <v>Cyngor Tref Conwy</v>
          </cell>
          <cell r="H27">
            <v>42531</v>
          </cell>
          <cell r="I27" t="str">
            <v>10-Mehefin-2016</v>
          </cell>
        </row>
        <row r="28">
          <cell r="A28" t="str">
            <v>Cwmbran Community Council</v>
          </cell>
          <cell r="B28" t="str">
            <v>Cyngor Cymuned Cwmbrân</v>
          </cell>
          <cell r="H28">
            <v>42532</v>
          </cell>
          <cell r="I28" t="str">
            <v>11-Mehefin-2016</v>
          </cell>
        </row>
        <row r="29">
          <cell r="A29" t="str">
            <v>Dinas Powys Community Council</v>
          </cell>
          <cell r="B29" t="str">
            <v>Cyngor Cymuned Dinas Powys</v>
          </cell>
          <cell r="H29">
            <v>42533</v>
          </cell>
          <cell r="I29" t="str">
            <v>12-Mehefin-2016</v>
          </cell>
        </row>
        <row r="30">
          <cell r="A30" t="str">
            <v>Garw Valley Community Council</v>
          </cell>
          <cell r="B30" t="str">
            <v>Cyngor Cymuned Cwm Garw</v>
          </cell>
          <cell r="H30">
            <v>42534</v>
          </cell>
          <cell r="I30" t="str">
            <v>13-Mehefin-2016</v>
          </cell>
        </row>
        <row r="31">
          <cell r="A31" t="str">
            <v>Glynneath Town Council</v>
          </cell>
          <cell r="B31" t="str">
            <v>Cyngor Cymuned Glyn-nedd</v>
          </cell>
          <cell r="H31">
            <v>42535</v>
          </cell>
          <cell r="I31" t="str">
            <v>14-Mehefin-2016</v>
          </cell>
        </row>
        <row r="32">
          <cell r="A32" t="str">
            <v>Guilsfield Community Council</v>
          </cell>
          <cell r="B32" t="str">
            <v>Cyngor Cymuned Cegidfa</v>
          </cell>
          <cell r="H32">
            <v>42536</v>
          </cell>
          <cell r="I32" t="str">
            <v>15-Mehefin-2016</v>
          </cell>
        </row>
        <row r="33">
          <cell r="A33" t="str">
            <v>Johnston Community Council</v>
          </cell>
          <cell r="B33" t="str">
            <v>Cyngor Cymuned Johnston</v>
          </cell>
          <cell r="H33">
            <v>42537</v>
          </cell>
          <cell r="I33" t="str">
            <v>16-Mehefin-2016</v>
          </cell>
        </row>
        <row r="34">
          <cell r="A34" t="str">
            <v>Knighton Town Council</v>
          </cell>
          <cell r="B34" t="str">
            <v>Cyngor Tref Trefyclo</v>
          </cell>
          <cell r="H34">
            <v>42538</v>
          </cell>
          <cell r="I34" t="str">
            <v>17-Mehefin-2016</v>
          </cell>
        </row>
        <row r="35">
          <cell r="A35" t="str">
            <v>Llanbedrog Community Council</v>
          </cell>
          <cell r="B35" t="str">
            <v>Cyngor Cymuned Llanbedrog</v>
          </cell>
          <cell r="H35">
            <v>42539</v>
          </cell>
          <cell r="I35" t="str">
            <v>18-Mehefin-2016</v>
          </cell>
        </row>
        <row r="36">
          <cell r="A36" t="str">
            <v>Llanddowror and Llanmiloe Community Council</v>
          </cell>
          <cell r="B36" t="str">
            <v>Cyngor Cymuned Llanddowror a Llanmiloe</v>
          </cell>
          <cell r="H36">
            <v>42540</v>
          </cell>
          <cell r="I36" t="str">
            <v>19-Mehefin-2016</v>
          </cell>
        </row>
        <row r="37">
          <cell r="A37" t="str">
            <v>Llanfechain Community Council</v>
          </cell>
          <cell r="B37" t="str">
            <v>Cyngor Cymuned Llanfechain</v>
          </cell>
          <cell r="H37">
            <v>42541</v>
          </cell>
          <cell r="I37" t="str">
            <v>20-Mehefin-2016</v>
          </cell>
        </row>
        <row r="38">
          <cell r="A38" t="str">
            <v>Llangristiolus Community Council</v>
          </cell>
          <cell r="B38" t="str">
            <v>Cyngor Cymuned Llangristiolus</v>
          </cell>
          <cell r="H38">
            <v>42542</v>
          </cell>
          <cell r="I38" t="str">
            <v>21-Mehefin-2016</v>
          </cell>
        </row>
        <row r="39">
          <cell r="A39" t="str">
            <v>Llangybi Community Council (Monmouthshire)</v>
          </cell>
          <cell r="B39" t="str">
            <v>Cyngor Cymuned Llangybi (Sir Fynwy)</v>
          </cell>
          <cell r="H39">
            <v>42543</v>
          </cell>
          <cell r="I39" t="str">
            <v>22-Mehefin-2016</v>
          </cell>
        </row>
        <row r="40">
          <cell r="A40" t="str">
            <v>Llansannan Community Council</v>
          </cell>
          <cell r="B40" t="str">
            <v>Cyngor Cymuned Llansannan</v>
          </cell>
          <cell r="H40">
            <v>42544</v>
          </cell>
          <cell r="I40" t="str">
            <v>23-Mehefin-2016</v>
          </cell>
        </row>
        <row r="41">
          <cell r="A41" t="str">
            <v>Llanwinio Community Council</v>
          </cell>
          <cell r="B41" t="str">
            <v>Cyngor Cymuned Llanwinio</v>
          </cell>
          <cell r="H41">
            <v>42545</v>
          </cell>
          <cell r="I41" t="str">
            <v>24-Mehefin-2016</v>
          </cell>
        </row>
        <row r="42">
          <cell r="A42" t="str">
            <v>Llay Community Council</v>
          </cell>
          <cell r="B42" t="str">
            <v>Cyngor Cymuned Llai</v>
          </cell>
          <cell r="H42">
            <v>42546</v>
          </cell>
          <cell r="I42" t="str">
            <v>25-Mehefin-2016</v>
          </cell>
        </row>
        <row r="43">
          <cell r="A43" t="str">
            <v>Magor with Undy Community Council</v>
          </cell>
          <cell r="B43" t="str">
            <v>Cyngor Cymuned Magwyr gyda Gwndy</v>
          </cell>
          <cell r="H43">
            <v>42547</v>
          </cell>
          <cell r="I43" t="str">
            <v>26-Mehefin-2016</v>
          </cell>
        </row>
        <row r="44">
          <cell r="A44" t="str">
            <v>Mawr Community Council</v>
          </cell>
          <cell r="B44" t="str">
            <v>Cyngor Cymuned Mawr</v>
          </cell>
          <cell r="H44">
            <v>42548</v>
          </cell>
          <cell r="I44" t="str">
            <v>27-Mehefin-2016</v>
          </cell>
        </row>
        <row r="45">
          <cell r="A45" t="str">
            <v>Neath Town Council</v>
          </cell>
          <cell r="B45" t="str">
            <v>Cyngor Tref Castell-nedd</v>
          </cell>
          <cell r="H45">
            <v>42549</v>
          </cell>
          <cell r="I45" t="str">
            <v>28-Mehefin-2016</v>
          </cell>
        </row>
        <row r="46">
          <cell r="A46" t="str">
            <v>Nercwys Community Council</v>
          </cell>
          <cell r="B46" t="str">
            <v>Cyngor Cymuned Nercwys</v>
          </cell>
          <cell r="H46">
            <v>42550</v>
          </cell>
          <cell r="I46" t="str">
            <v>29-Mehefin-2016</v>
          </cell>
        </row>
        <row r="47">
          <cell r="A47" t="str">
            <v>Pembrey &amp; Burry Port Town Council</v>
          </cell>
          <cell r="B47" t="str">
            <v>Cyngor Tref Porth Tywyn a Phen-bre</v>
          </cell>
          <cell r="H47">
            <v>42551</v>
          </cell>
          <cell r="I47" t="str">
            <v>30-Mehefin-2016</v>
          </cell>
        </row>
        <row r="48">
          <cell r="A48" t="str">
            <v>Pembroke Dock Town Council</v>
          </cell>
          <cell r="B48" t="str">
            <v>Cyngor Tref Doc Penfro</v>
          </cell>
          <cell r="H48">
            <v>42552</v>
          </cell>
          <cell r="I48" t="str">
            <v>01-Gorffennaf-2016</v>
          </cell>
        </row>
        <row r="49">
          <cell r="A49" t="str">
            <v>Penarth Town Council</v>
          </cell>
          <cell r="B49" t="str">
            <v>Cyngor Tref Penarth</v>
          </cell>
          <cell r="H49">
            <v>42553</v>
          </cell>
          <cell r="I49" t="str">
            <v>02-Gorffennaf-2016</v>
          </cell>
        </row>
        <row r="50">
          <cell r="A50" t="str">
            <v>Penmaenmawr Town Council</v>
          </cell>
          <cell r="B50" t="str">
            <v>Cyngor Tref Penmaenmawr</v>
          </cell>
          <cell r="H50">
            <v>42554</v>
          </cell>
          <cell r="I50" t="str">
            <v>03-Gorffennaf-2016</v>
          </cell>
        </row>
        <row r="51">
          <cell r="A51" t="str">
            <v>Pentyrch Community Council</v>
          </cell>
          <cell r="B51" t="str">
            <v>Cyngor Cymuned Pentyrch</v>
          </cell>
          <cell r="H51">
            <v>42555</v>
          </cell>
          <cell r="I51" t="str">
            <v>04-Gorffennaf-2016</v>
          </cell>
        </row>
        <row r="52">
          <cell r="A52" t="str">
            <v>Prestatyn Town Council</v>
          </cell>
          <cell r="B52" t="str">
            <v>Cyngor Tref Prestatyn</v>
          </cell>
          <cell r="H52">
            <v>42556</v>
          </cell>
          <cell r="I52" t="str">
            <v>05-Gorffennaf-2016</v>
          </cell>
        </row>
        <row r="53">
          <cell r="A53" t="str">
            <v>Sully and Lavernock Community Council</v>
          </cell>
          <cell r="B53" t="str">
            <v>Cyngor Cymuned Sili a Larnog</v>
          </cell>
          <cell r="H53">
            <v>42557</v>
          </cell>
          <cell r="I53" t="str">
            <v>06-Gorffennaf-2016</v>
          </cell>
        </row>
        <row r="54">
          <cell r="A54" t="str">
            <v>Taffs Well Community Council</v>
          </cell>
          <cell r="B54" t="str">
            <v>Cyngor Cymuned Ffynnon Taf</v>
          </cell>
          <cell r="H54">
            <v>42558</v>
          </cell>
          <cell r="I54" t="str">
            <v>07-Gorffennaf-2016</v>
          </cell>
        </row>
        <row r="55">
          <cell r="A55" t="str">
            <v>Tywyn Town Council</v>
          </cell>
          <cell r="B55" t="str">
            <v>Cyngor Tref Tywyn</v>
          </cell>
          <cell r="H55">
            <v>42559</v>
          </cell>
          <cell r="I55" t="str">
            <v>08-Gorffennaf-2016</v>
          </cell>
        </row>
        <row r="56">
          <cell r="A56" t="str">
            <v>Welshpool Town Council</v>
          </cell>
          <cell r="B56" t="str">
            <v>Cyngor Tref Y Trallwng</v>
          </cell>
          <cell r="H56">
            <v>42560</v>
          </cell>
          <cell r="I56" t="str">
            <v>09-Gorffennaf-2016</v>
          </cell>
        </row>
        <row r="57">
          <cell r="A57" t="str">
            <v>Ynysawdre Community Council</v>
          </cell>
          <cell r="B57" t="str">
            <v>Cyngor Cymuned Ynysawdre</v>
          </cell>
          <cell r="H57">
            <v>42561</v>
          </cell>
          <cell r="I57" t="str">
            <v>10-Gorffennaf-2016</v>
          </cell>
        </row>
        <row r="58">
          <cell r="H58">
            <v>42562</v>
          </cell>
          <cell r="I58" t="str">
            <v>11-Gorffennaf-2016</v>
          </cell>
        </row>
        <row r="59">
          <cell r="A59" t="str">
            <v>Dentist</v>
          </cell>
          <cell r="B59" t="str">
            <v>Deintydd</v>
          </cell>
          <cell r="H59">
            <v>42563</v>
          </cell>
          <cell r="I59" t="str">
            <v>12-Gorffennaf-2016</v>
          </cell>
        </row>
        <row r="60">
          <cell r="A60" t="str">
            <v>GP</v>
          </cell>
          <cell r="B60" t="str">
            <v>Meddyg Teulu</v>
          </cell>
          <cell r="H60">
            <v>42564</v>
          </cell>
          <cell r="I60" t="str">
            <v>13-Gorffennaf-2016</v>
          </cell>
        </row>
        <row r="61">
          <cell r="H61">
            <v>42565</v>
          </cell>
          <cell r="I61" t="str">
            <v>14-Gorffennaf-2016</v>
          </cell>
        </row>
        <row r="62">
          <cell r="A62" t="str">
            <v>Housing Association</v>
          </cell>
          <cell r="B62" t="str">
            <v>Cymdeithas Dai</v>
          </cell>
          <cell r="H62">
            <v>42566</v>
          </cell>
          <cell r="I62" t="str">
            <v>15-Gorffennaf-2016</v>
          </cell>
        </row>
        <row r="63">
          <cell r="A63" t="str">
            <v>Ateb Group Limited</v>
          </cell>
          <cell r="B63" t="str">
            <v>Grŵp Ateb</v>
          </cell>
          <cell r="H63">
            <v>42567</v>
          </cell>
          <cell r="I63" t="str">
            <v>16-Gorffennaf-2016</v>
          </cell>
        </row>
        <row r="64">
          <cell r="A64" t="str">
            <v>Bro Myrddin Housing Association</v>
          </cell>
          <cell r="B64" t="str">
            <v>Cymdeithas Dai Bro Myrddin</v>
          </cell>
          <cell r="H64">
            <v>42568</v>
          </cell>
          <cell r="I64" t="str">
            <v>17-Gorffennaf-2016</v>
          </cell>
        </row>
        <row r="65">
          <cell r="A65" t="str">
            <v>Bron Afon Community Housing Ltd</v>
          </cell>
          <cell r="B65" t="str">
            <v>Tai Cymunedol Bron Afon</v>
          </cell>
          <cell r="H65">
            <v>42569</v>
          </cell>
          <cell r="I65" t="str">
            <v>18-Gorffennaf-2016</v>
          </cell>
        </row>
        <row r="66">
          <cell r="A66" t="str">
            <v>Cadwyn Housing Association Ltd</v>
          </cell>
          <cell r="B66" t="str">
            <v>Cymdeithas Tai Cadwyn</v>
          </cell>
          <cell r="H66">
            <v>42570</v>
          </cell>
          <cell r="I66" t="str">
            <v>19-Gorffennaf-2016</v>
          </cell>
        </row>
        <row r="67">
          <cell r="A67" t="str">
            <v>Cardiff Community Housing Association Ltd</v>
          </cell>
          <cell r="B67" t="str">
            <v>Cymdeithas Tai Cymuned Caerdydd</v>
          </cell>
          <cell r="H67">
            <v>42571</v>
          </cell>
          <cell r="I67" t="str">
            <v>20-Gorffennaf-2016</v>
          </cell>
        </row>
        <row r="68">
          <cell r="A68" t="str">
            <v>Cartrefi Cymunedol Gwynedd</v>
          </cell>
          <cell r="B68" t="str">
            <v>Cartrefi Cymunedol Gwynedd</v>
          </cell>
          <cell r="H68">
            <v>42572</v>
          </cell>
          <cell r="I68" t="str">
            <v>21-Gorffennaf-2016</v>
          </cell>
        </row>
        <row r="69">
          <cell r="A69" t="str">
            <v>Charter Housing Association (Part of the Pobl Group)</v>
          </cell>
          <cell r="B69" t="str">
            <v xml:space="preserve">Cymdeithas Tai Siarter (rhan o'r Grŵp Pobl) </v>
          </cell>
          <cell r="H69">
            <v>42573</v>
          </cell>
          <cell r="I69" t="str">
            <v>22-Gorffennaf-2016</v>
          </cell>
        </row>
        <row r="70">
          <cell r="A70" t="str">
            <v>Charter Housing Association</v>
          </cell>
          <cell r="B70" t="str">
            <v>Cymdeithas Tai Charter</v>
          </cell>
          <cell r="H70">
            <v>42574</v>
          </cell>
          <cell r="I70" t="str">
            <v>23-Gorffennaf-2016</v>
          </cell>
        </row>
        <row r="71">
          <cell r="A71" t="str">
            <v>Clwyd Alyn Housing Association Ltd</v>
          </cell>
          <cell r="B71" t="str">
            <v>Cymdeithas Tai Clwyd Alyn</v>
          </cell>
          <cell r="H71">
            <v>42575</v>
          </cell>
          <cell r="I71" t="str">
            <v>24-Gorffennaf-2016</v>
          </cell>
        </row>
        <row r="72">
          <cell r="A72" t="str">
            <v>Coastal Housing Group Ltd</v>
          </cell>
          <cell r="B72" t="str">
            <v>Coastal Housing Group Ltd</v>
          </cell>
          <cell r="H72">
            <v>42576</v>
          </cell>
          <cell r="I72" t="str">
            <v>25-Gorffennaf-2016</v>
          </cell>
        </row>
        <row r="73">
          <cell r="A73" t="str">
            <v>Family Housing Association (Wales) Ltd</v>
          </cell>
          <cell r="B73" t="str">
            <v>Cymdeithas Tai i Deuluoedd (Cymru)</v>
          </cell>
          <cell r="H73">
            <v>42577</v>
          </cell>
          <cell r="I73" t="str">
            <v>26-Gorffennaf-2016</v>
          </cell>
        </row>
        <row r="74">
          <cell r="A74" t="str">
            <v>Grwp Cynefin</v>
          </cell>
          <cell r="B74" t="str">
            <v>Grŵp Cynefin</v>
          </cell>
          <cell r="H74">
            <v>42578</v>
          </cell>
          <cell r="I74" t="str">
            <v>27-Gorffennaf-2016</v>
          </cell>
        </row>
        <row r="75">
          <cell r="A75" t="str">
            <v>Gwalia Cyf</v>
          </cell>
          <cell r="B75" t="str">
            <v>Gwalia Cyf</v>
          </cell>
          <cell r="H75">
            <v>42579</v>
          </cell>
          <cell r="I75" t="str">
            <v>28-Gorffennaf-2016</v>
          </cell>
        </row>
        <row r="76">
          <cell r="A76" t="str">
            <v>Hafod Housing Association</v>
          </cell>
          <cell r="B76" t="str">
            <v>Cymdeithas Tai Hafod</v>
          </cell>
          <cell r="H76">
            <v>42580</v>
          </cell>
          <cell r="I76" t="str">
            <v>29-Gorffennaf-2016</v>
          </cell>
        </row>
        <row r="77">
          <cell r="A77" t="str">
            <v>Linc-Cymru Housing Association</v>
          </cell>
          <cell r="B77" t="str">
            <v>Cymdeithas Tai Linc-Cymru</v>
          </cell>
          <cell r="H77">
            <v>42581</v>
          </cell>
          <cell r="I77" t="str">
            <v>30-Gorffennaf-2016</v>
          </cell>
        </row>
        <row r="78">
          <cell r="A78" t="str">
            <v>Melin Homes Ltd</v>
          </cell>
          <cell r="B78" t="str">
            <v>Melin Homes Ltd</v>
          </cell>
          <cell r="H78">
            <v>42582</v>
          </cell>
          <cell r="I78" t="str">
            <v>31-Gorffennaf-2016</v>
          </cell>
        </row>
        <row r="79">
          <cell r="A79" t="str">
            <v>Merthyr Valleys Homes</v>
          </cell>
          <cell r="B79" t="str">
            <v>Merthyr Valleys Homes</v>
          </cell>
          <cell r="H79">
            <v>42583</v>
          </cell>
          <cell r="I79" t="str">
            <v>01-Awst-2016</v>
          </cell>
        </row>
        <row r="80">
          <cell r="A80" t="str">
            <v>Mid Wales Housing Association Ltd</v>
          </cell>
          <cell r="B80" t="str">
            <v>Cymdeithas Tai Canolbarth Cymru</v>
          </cell>
          <cell r="H80">
            <v>42584</v>
          </cell>
          <cell r="I80" t="str">
            <v>02-Awst-2016</v>
          </cell>
        </row>
        <row r="81">
          <cell r="A81" t="str">
            <v>Monmouthshire Housing Association</v>
          </cell>
          <cell r="B81" t="str">
            <v>Cymdeithas Tai Sir Fynwy</v>
          </cell>
          <cell r="H81">
            <v>42585</v>
          </cell>
          <cell r="I81" t="str">
            <v>03-Awst-2016</v>
          </cell>
        </row>
        <row r="82">
          <cell r="A82" t="str">
            <v>Newport Care and Repair</v>
          </cell>
          <cell r="B82" t="str">
            <v>Gofal a Thrwsio Casnewydd</v>
          </cell>
          <cell r="H82">
            <v>42586</v>
          </cell>
          <cell r="I82" t="str">
            <v>04-Awst-2016</v>
          </cell>
        </row>
        <row r="83">
          <cell r="A83" t="str">
            <v>Newport City Homes</v>
          </cell>
          <cell r="B83" t="str">
            <v>Cartrefi Dinas Casnewydd</v>
          </cell>
          <cell r="H83">
            <v>42587</v>
          </cell>
          <cell r="I83" t="str">
            <v>05-Awst-2016</v>
          </cell>
        </row>
        <row r="84">
          <cell r="A84" t="str">
            <v>Newydd  Housing Association</v>
          </cell>
          <cell r="B84" t="str">
            <v>Cymdeithas Tai Newydd</v>
          </cell>
          <cell r="H84">
            <v>42588</v>
          </cell>
          <cell r="I84" t="str">
            <v>06-Awst-2016</v>
          </cell>
        </row>
        <row r="85">
          <cell r="A85" t="str">
            <v>North Wales Housing</v>
          </cell>
          <cell r="B85" t="str">
            <v>Tai Gogledd Cymru</v>
          </cell>
          <cell r="H85">
            <v>42589</v>
          </cell>
          <cell r="I85" t="str">
            <v>07-Awst-2016</v>
          </cell>
        </row>
        <row r="86">
          <cell r="A86" t="str">
            <v>Pembrokeshire Housing Association Ltd</v>
          </cell>
          <cell r="B86" t="str">
            <v>Cymdeithas Tai Sir Benfro</v>
          </cell>
          <cell r="H86">
            <v>42590</v>
          </cell>
          <cell r="I86" t="str">
            <v>08-Awst-2016</v>
          </cell>
        </row>
        <row r="87">
          <cell r="A87" t="str">
            <v>Pobl</v>
          </cell>
          <cell r="B87" t="str">
            <v>Pobl</v>
          </cell>
          <cell r="H87">
            <v>42591</v>
          </cell>
          <cell r="I87" t="str">
            <v>09-Awst-2016</v>
          </cell>
        </row>
        <row r="88">
          <cell r="A88" t="str">
            <v>Taff Housing Association</v>
          </cell>
          <cell r="B88" t="str">
            <v>Cymdeithas Tai Taf</v>
          </cell>
          <cell r="H88">
            <v>42592</v>
          </cell>
          <cell r="I88" t="str">
            <v>10-Awst-2016</v>
          </cell>
        </row>
        <row r="89">
          <cell r="A89" t="str">
            <v>Tai Calon</v>
          </cell>
          <cell r="B89" t="str">
            <v>Tai Calon</v>
          </cell>
          <cell r="H89">
            <v>42593</v>
          </cell>
          <cell r="I89" t="str">
            <v>11-Awst-2016</v>
          </cell>
        </row>
        <row r="90">
          <cell r="A90" t="str">
            <v>Tai Tarian</v>
          </cell>
          <cell r="B90" t="str">
            <v>Tai Tarian</v>
          </cell>
          <cell r="H90">
            <v>42594</v>
          </cell>
          <cell r="I90" t="str">
            <v>12-Awst-2016</v>
          </cell>
        </row>
        <row r="91">
          <cell r="A91" t="str">
            <v>Trivallis</v>
          </cell>
          <cell r="B91" t="str">
            <v>Trivallis</v>
          </cell>
          <cell r="H91">
            <v>42595</v>
          </cell>
          <cell r="I91" t="str">
            <v>13-Awst-2016</v>
          </cell>
        </row>
        <row r="92">
          <cell r="A92" t="str">
            <v>United Welsh Housing Association</v>
          </cell>
          <cell r="B92" t="str">
            <v>Cymdeithas Tai Unedig Cymru</v>
          </cell>
          <cell r="H92">
            <v>42596</v>
          </cell>
          <cell r="I92" t="str">
            <v>14-Awst-2016</v>
          </cell>
        </row>
        <row r="93">
          <cell r="A93" t="str">
            <v>Valleys To Coast</v>
          </cell>
          <cell r="B93" t="str">
            <v>Valleys To Coast</v>
          </cell>
          <cell r="H93">
            <v>42597</v>
          </cell>
          <cell r="I93" t="str">
            <v>15-Awst-2016</v>
          </cell>
        </row>
        <row r="94">
          <cell r="A94" t="str">
            <v>Wales &amp; West Housing Association</v>
          </cell>
          <cell r="B94" t="str">
            <v>Cymdeithas Tai Wales &amp; West</v>
          </cell>
          <cell r="H94">
            <v>42598</v>
          </cell>
          <cell r="I94" t="str">
            <v>16-Awst-2016</v>
          </cell>
        </row>
        <row r="95">
          <cell r="H95">
            <v>42599</v>
          </cell>
          <cell r="I95" t="str">
            <v>17-Awst-2016</v>
          </cell>
        </row>
        <row r="96">
          <cell r="A96" t="str">
            <v>Local Authority</v>
          </cell>
          <cell r="B96" t="str">
            <v>Awdurdod Lleol</v>
          </cell>
          <cell r="H96">
            <v>42600</v>
          </cell>
          <cell r="I96" t="str">
            <v>18-Awst-2016</v>
          </cell>
        </row>
        <row r="97">
          <cell r="A97" t="str">
            <v>Admissions Appeal Panel - Rhydypenau Primary School</v>
          </cell>
          <cell r="B97" t="str">
            <v>Panel Apeliadau Derbyn - Ysgol Gynradd Rhydypennau</v>
          </cell>
          <cell r="H97">
            <v>42601</v>
          </cell>
          <cell r="I97" t="str">
            <v>19-Awst-2016</v>
          </cell>
        </row>
        <row r="98">
          <cell r="A98" t="str">
            <v>Blaenau Gwent County Borough Council</v>
          </cell>
          <cell r="B98" t="str">
            <v>Cyngor Bwrdeistref Sirol Blaenau Gwent</v>
          </cell>
          <cell r="H98">
            <v>42602</v>
          </cell>
          <cell r="I98" t="str">
            <v>20-Awst-2016</v>
          </cell>
        </row>
        <row r="99">
          <cell r="A99" t="str">
            <v>Bridgend County Borough Council</v>
          </cell>
          <cell r="B99" t="str">
            <v>Cyngor Bwrdeistref Sirol Pen-y-bont ar Ogwr</v>
          </cell>
          <cell r="H99">
            <v>42603</v>
          </cell>
          <cell r="I99" t="str">
            <v>21-Awst-2016</v>
          </cell>
        </row>
        <row r="100">
          <cell r="A100" t="str">
            <v>Caerphilly County Borough Council</v>
          </cell>
          <cell r="B100" t="str">
            <v>Cyngor Bwrdeistref Sirol Caerffili</v>
          </cell>
          <cell r="H100">
            <v>42604</v>
          </cell>
          <cell r="I100" t="str">
            <v>22-Awst-2016</v>
          </cell>
        </row>
        <row r="101">
          <cell r="A101" t="str">
            <v>Cardiff Council</v>
          </cell>
          <cell r="B101" t="str">
            <v>Cyngor Caerdydd</v>
          </cell>
          <cell r="H101">
            <v>42605</v>
          </cell>
          <cell r="I101" t="str">
            <v>23-Awst-2016</v>
          </cell>
        </row>
        <row r="102">
          <cell r="A102" t="str">
            <v>Carmarthenshire County Council</v>
          </cell>
          <cell r="B102" t="str">
            <v>Cyngor Sir Caerfyrddin</v>
          </cell>
          <cell r="H102">
            <v>42606</v>
          </cell>
          <cell r="I102" t="str">
            <v>24-Awst-2016</v>
          </cell>
        </row>
        <row r="103">
          <cell r="A103" t="str">
            <v>Ceredigion County Council</v>
          </cell>
          <cell r="B103" t="str">
            <v>Cyngor Sir Ceredigion</v>
          </cell>
          <cell r="H103">
            <v>42607</v>
          </cell>
          <cell r="I103" t="str">
            <v>25-Awst-2016</v>
          </cell>
        </row>
        <row r="104">
          <cell r="A104" t="str">
            <v>City and County of Swansea</v>
          </cell>
          <cell r="B104" t="str">
            <v>Dinas a Sir Abertawe</v>
          </cell>
          <cell r="H104">
            <v>42608</v>
          </cell>
          <cell r="I104" t="str">
            <v>26-Awst-2016</v>
          </cell>
        </row>
        <row r="105">
          <cell r="A105" t="str">
            <v>Conwy County Borough Council</v>
          </cell>
          <cell r="B105" t="str">
            <v>Cyngor Bwrdeistref Sirol Conwy</v>
          </cell>
          <cell r="H105">
            <v>42609</v>
          </cell>
          <cell r="I105" t="str">
            <v>27-Awst-2016</v>
          </cell>
        </row>
        <row r="106">
          <cell r="A106" t="str">
            <v>Denbighshire County Council</v>
          </cell>
          <cell r="B106" t="str">
            <v>Cyngor Sir Ddinbych</v>
          </cell>
          <cell r="H106">
            <v>42610</v>
          </cell>
          <cell r="I106" t="str">
            <v>28-Awst-2016</v>
          </cell>
        </row>
        <row r="107">
          <cell r="A107" t="str">
            <v>Flintshire County Council</v>
          </cell>
          <cell r="B107" t="str">
            <v>Cyngor Sir y Fflint</v>
          </cell>
          <cell r="H107">
            <v>42611</v>
          </cell>
          <cell r="I107" t="str">
            <v>29-Awst-2016</v>
          </cell>
        </row>
        <row r="108">
          <cell r="A108" t="str">
            <v>Gwynedd Council</v>
          </cell>
          <cell r="B108" t="str">
            <v>Cyngor Gwynedd</v>
          </cell>
          <cell r="H108">
            <v>42612</v>
          </cell>
          <cell r="I108" t="str">
            <v>30-Awst-2016</v>
          </cell>
        </row>
        <row r="109">
          <cell r="A109" t="str">
            <v>Isle of Anglesey County Council</v>
          </cell>
          <cell r="B109" t="str">
            <v>Cyngor Sir Ynys Môn</v>
          </cell>
          <cell r="H109">
            <v>42613</v>
          </cell>
          <cell r="I109" t="str">
            <v>31-Awst-2016</v>
          </cell>
        </row>
        <row r="110">
          <cell r="A110" t="str">
            <v>Merthyr Tydfil County Borough Council</v>
          </cell>
          <cell r="B110" t="str">
            <v>Cyngor Bwrdeistref Sirol Merthyr Tudful</v>
          </cell>
          <cell r="H110">
            <v>42614</v>
          </cell>
          <cell r="I110" t="str">
            <v>01-Medi-2016</v>
          </cell>
        </row>
        <row r="111">
          <cell r="A111" t="str">
            <v>Monmouthshire County Council</v>
          </cell>
          <cell r="B111" t="str">
            <v>Cyngor Sir Fynwy</v>
          </cell>
          <cell r="H111">
            <v>42615</v>
          </cell>
          <cell r="I111" t="str">
            <v>02-Medi-2016</v>
          </cell>
        </row>
        <row r="112">
          <cell r="A112" t="str">
            <v>Neath Port Talbot County Borough Council</v>
          </cell>
          <cell r="B112" t="str">
            <v>Cyngor Bwrdeistref Sirol Castell-nedd Port Talbot</v>
          </cell>
          <cell r="H112">
            <v>42616</v>
          </cell>
          <cell r="I112" t="str">
            <v>03-Medi-2016</v>
          </cell>
        </row>
        <row r="113">
          <cell r="A113" t="str">
            <v>Newport City Council</v>
          </cell>
          <cell r="B113" t="str">
            <v>Cyngor Dinas Casnewydd</v>
          </cell>
          <cell r="H113">
            <v>42617</v>
          </cell>
          <cell r="I113" t="str">
            <v>04-Medi-2016</v>
          </cell>
        </row>
        <row r="114">
          <cell r="A114" t="str">
            <v>Pembrokeshire County Council</v>
          </cell>
          <cell r="B114" t="str">
            <v>Cyngor Sir Penfro</v>
          </cell>
          <cell r="H114">
            <v>42618</v>
          </cell>
          <cell r="I114" t="str">
            <v>05-Medi-2016</v>
          </cell>
        </row>
        <row r="115">
          <cell r="A115" t="str">
            <v>Powys County Council</v>
          </cell>
          <cell r="B115" t="str">
            <v>Cyngor Sir Powys</v>
          </cell>
          <cell r="H115">
            <v>42619</v>
          </cell>
          <cell r="I115" t="str">
            <v>06-Medi-2016</v>
          </cell>
        </row>
        <row r="116">
          <cell r="A116" t="str">
            <v>Rhondda Cynon Taf County Borough Council</v>
          </cell>
          <cell r="B116" t="str">
            <v>Cyngor Bwrdeistref Sirol Rhondda Cynon Taf</v>
          </cell>
          <cell r="H116">
            <v>42620</v>
          </cell>
          <cell r="I116" t="str">
            <v>07-Medi-2016</v>
          </cell>
        </row>
        <row r="117">
          <cell r="A117" t="str">
            <v>Torfaen County Borough Council</v>
          </cell>
          <cell r="B117" t="str">
            <v>Cyngor Bwrdeistref Sirol Torfaen</v>
          </cell>
          <cell r="H117">
            <v>42621</v>
          </cell>
          <cell r="I117" t="str">
            <v>08-Medi-2016</v>
          </cell>
        </row>
        <row r="118">
          <cell r="A118" t="str">
            <v>Vale of Glamorgan Council</v>
          </cell>
          <cell r="B118" t="str">
            <v>Cyngor Bro Morgannwg</v>
          </cell>
          <cell r="H118">
            <v>42622</v>
          </cell>
          <cell r="I118" t="str">
            <v>09-Medi-2016</v>
          </cell>
        </row>
        <row r="119">
          <cell r="A119" t="str">
            <v>Wrexham County Borough Council</v>
          </cell>
          <cell r="B119" t="str">
            <v>Cyngor Bwrdeistref Sirol Wrecsam</v>
          </cell>
          <cell r="H119">
            <v>42623</v>
          </cell>
          <cell r="I119" t="str">
            <v>10-Medi-2016</v>
          </cell>
        </row>
        <row r="120">
          <cell r="H120">
            <v>42624</v>
          </cell>
          <cell r="I120" t="str">
            <v>11-Medi-2016</v>
          </cell>
        </row>
        <row r="121">
          <cell r="A121" t="str">
            <v>Local Health Board/NHS Trust</v>
          </cell>
          <cell r="B121" t="str">
            <v>Bwrdd Iechyd Lleol/Ymddiriedolaeth y GIG</v>
          </cell>
          <cell r="H121">
            <v>42625</v>
          </cell>
          <cell r="I121" t="str">
            <v>12-Medi-2016</v>
          </cell>
        </row>
        <row r="122">
          <cell r="A122" t="str">
            <v>Abertawe Bro Morgannwg University Health Board</v>
          </cell>
          <cell r="B122" t="str">
            <v>Bwrdd Iechyd Prifysgol Abertawe Bro Morgannwg</v>
          </cell>
          <cell r="H122">
            <v>42626</v>
          </cell>
          <cell r="I122" t="str">
            <v>13-Medi-2016</v>
          </cell>
        </row>
        <row r="123">
          <cell r="A123" t="str">
            <v>Aneurin Bevan University Health Board</v>
          </cell>
          <cell r="B123" t="str">
            <v>Bwrdd Iechyd Prifysgol Aneurin Bevan</v>
          </cell>
          <cell r="H123">
            <v>42627</v>
          </cell>
          <cell r="I123" t="str">
            <v>14-Medi-2016</v>
          </cell>
        </row>
        <row r="124">
          <cell r="A124" t="str">
            <v>Betsi Cadwaladr University Health Board</v>
          </cell>
          <cell r="B124" t="str">
            <v>Bwrdd Iechyd Prifysgol Betsi Cadwaladr</v>
          </cell>
          <cell r="H124">
            <v>42628</v>
          </cell>
          <cell r="I124" t="str">
            <v>15-Medi-2016</v>
          </cell>
        </row>
        <row r="125">
          <cell r="A125" t="str">
            <v>Cardiff and Vale University Health Board</v>
          </cell>
          <cell r="B125" t="str">
            <v>Bwrdd Iechyd Prifysgol Caerdydd a'r Fro</v>
          </cell>
          <cell r="H125">
            <v>42629</v>
          </cell>
          <cell r="I125" t="str">
            <v>16-Medi-2016</v>
          </cell>
        </row>
        <row r="126">
          <cell r="A126" t="str">
            <v>Cwm Taf University Health Board</v>
          </cell>
          <cell r="B126" t="str">
            <v>Bwrdd Iechyd Prifysgol Cwm Taf</v>
          </cell>
          <cell r="H126">
            <v>42630</v>
          </cell>
          <cell r="I126" t="str">
            <v>17-Medi-2016</v>
          </cell>
        </row>
        <row r="127">
          <cell r="A127" t="str">
            <v>Hywel Dda University Health Board</v>
          </cell>
          <cell r="B127" t="str">
            <v>Bwrdd Iechyd Prifysgol Hywel Dda</v>
          </cell>
          <cell r="H127">
            <v>42631</v>
          </cell>
          <cell r="I127" t="str">
            <v>18-Medi-2016</v>
          </cell>
        </row>
        <row r="128">
          <cell r="A128" t="str">
            <v>NHS Business Services Authority</v>
          </cell>
          <cell r="B128" t="str">
            <v>Awdurdod Gwasanaethau Busnes y GIG</v>
          </cell>
          <cell r="H128">
            <v>42632</v>
          </cell>
          <cell r="I128" t="str">
            <v>19-Medi-2016</v>
          </cell>
        </row>
        <row r="129">
          <cell r="A129" t="str">
            <v>Powys Teaching Health Board</v>
          </cell>
          <cell r="B129" t="str">
            <v>Bwrdd Iechyd Addysgu Powys</v>
          </cell>
          <cell r="H129">
            <v>42633</v>
          </cell>
          <cell r="I129" t="str">
            <v>20-Medi-2016</v>
          </cell>
        </row>
        <row r="130">
          <cell r="A130" t="str">
            <v>Velindre NHS Trust</v>
          </cell>
          <cell r="B130" t="str">
            <v>Ymddiriedolaeth GIG Felindre</v>
          </cell>
          <cell r="H130">
            <v>42634</v>
          </cell>
          <cell r="I130" t="str">
            <v>21-Medi-2016</v>
          </cell>
        </row>
        <row r="131">
          <cell r="A131" t="str">
            <v>Welsh Ambulance Services NHS Trust</v>
          </cell>
          <cell r="B131" t="str">
            <v>Ymddiriedolaeth GIG Gwasanaethau Ambiwlans Cymru</v>
          </cell>
          <cell r="H131">
            <v>42635</v>
          </cell>
          <cell r="I131" t="str">
            <v>22-Medi-2016</v>
          </cell>
        </row>
        <row r="132">
          <cell r="A132" t="str">
            <v>Welsh Health Specialised Services Committee</v>
          </cell>
          <cell r="B132" t="str">
            <v>Pwyllgor Gwasanaethau Iechyd Arbenigol Cymru</v>
          </cell>
          <cell r="H132">
            <v>42636</v>
          </cell>
          <cell r="I132" t="str">
            <v>23-Medi-2016</v>
          </cell>
        </row>
        <row r="133">
          <cell r="H133">
            <v>42637</v>
          </cell>
          <cell r="I133" t="str">
            <v>24-Medi-2016</v>
          </cell>
        </row>
        <row r="134">
          <cell r="A134" t="str">
            <v>National Park</v>
          </cell>
          <cell r="B134" t="str">
            <v>Parc Cenedlaethol</v>
          </cell>
          <cell r="H134">
            <v>42638</v>
          </cell>
          <cell r="I134" t="str">
            <v>25-Medi-2016</v>
          </cell>
        </row>
        <row r="135">
          <cell r="A135" t="str">
            <v>Brecon Beacons National Park Authority</v>
          </cell>
          <cell r="B135" t="str">
            <v>Awdurdod Parc Cenedlaethol Bannau Brycheiniog</v>
          </cell>
          <cell r="H135">
            <v>42639</v>
          </cell>
          <cell r="I135" t="str">
            <v>26-Medi-2016</v>
          </cell>
        </row>
        <row r="136">
          <cell r="A136" t="str">
            <v>Snowdonia National Park Authority</v>
          </cell>
          <cell r="B136" t="str">
            <v>Awdurdod Parc Cenedlaethol Eryri</v>
          </cell>
          <cell r="H136">
            <v>42640</v>
          </cell>
          <cell r="I136" t="str">
            <v>27-Medi-2016</v>
          </cell>
        </row>
        <row r="137">
          <cell r="H137">
            <v>42641</v>
          </cell>
          <cell r="I137" t="str">
            <v>28-Medi-2016</v>
          </cell>
        </row>
        <row r="138">
          <cell r="A138" t="str">
            <v>NHS Independent Provider</v>
          </cell>
          <cell r="B138" t="str">
            <v>Darparwr Annibynnol y GIG</v>
          </cell>
          <cell r="H138">
            <v>42642</v>
          </cell>
          <cell r="I138" t="str">
            <v>29-Medi-2016</v>
          </cell>
        </row>
        <row r="139">
          <cell r="A139" t="str">
            <v>Active Assistance</v>
          </cell>
          <cell r="B139" t="str">
            <v>Active Assistance</v>
          </cell>
          <cell r="H139">
            <v>42643</v>
          </cell>
          <cell r="I139" t="str">
            <v>30-Medi-2016</v>
          </cell>
        </row>
        <row r="140">
          <cell r="A140" t="str">
            <v>St John's Cymru - Wales</v>
          </cell>
          <cell r="B140" t="str">
            <v>St John's Cymru - Wales</v>
          </cell>
          <cell r="H140">
            <v>42644</v>
          </cell>
          <cell r="I140" t="str">
            <v>01-Hydref-2016</v>
          </cell>
        </row>
        <row r="141">
          <cell r="H141">
            <v>42645</v>
          </cell>
          <cell r="I141" t="str">
            <v>02-Hydref-2016</v>
          </cell>
        </row>
        <row r="142">
          <cell r="A142" t="str">
            <v>Opticians</v>
          </cell>
          <cell r="B142" t="str">
            <v>Optegwyr</v>
          </cell>
          <cell r="H142">
            <v>42646</v>
          </cell>
          <cell r="I142" t="str">
            <v>03-Hydref-2016</v>
          </cell>
        </row>
        <row r="143">
          <cell r="A143" t="str">
            <v>Vision Express (UK) Ltd (Cardiff Branch)</v>
          </cell>
          <cell r="B143" t="str">
            <v>Vision Express (UK) Ltd (Cangen Caerdydd)</v>
          </cell>
          <cell r="H143">
            <v>42647</v>
          </cell>
          <cell r="I143" t="str">
            <v>04-Hydref-2016</v>
          </cell>
        </row>
        <row r="144">
          <cell r="H144">
            <v>42648</v>
          </cell>
          <cell r="I144" t="str">
            <v>05-Hydref-2016</v>
          </cell>
        </row>
        <row r="145">
          <cell r="A145" t="str">
            <v>Police Authority</v>
          </cell>
          <cell r="B145" t="str">
            <v>Awdurdodau'r Heddlu</v>
          </cell>
          <cell r="H145">
            <v>42649</v>
          </cell>
          <cell r="I145" t="str">
            <v>06-Hydref-2016</v>
          </cell>
        </row>
        <row r="146">
          <cell r="A146" t="str">
            <v>Dyfed-Powys Police and Crime Commissioner</v>
          </cell>
          <cell r="B146" t="str">
            <v>Comisiynydd Heddlu a Throseddu Dyfed-Powys</v>
          </cell>
          <cell r="H146">
            <v>42650</v>
          </cell>
          <cell r="I146" t="str">
            <v>07-Hydref-2016</v>
          </cell>
        </row>
        <row r="147">
          <cell r="A147" t="str">
            <v>South Wales Police and Crime Commissioner</v>
          </cell>
          <cell r="B147" t="str">
            <v>Comisiynydd Heddlu a Throseddu De Cymru</v>
          </cell>
          <cell r="H147">
            <v>42651</v>
          </cell>
          <cell r="I147" t="str">
            <v>08-Hydref-2016</v>
          </cell>
        </row>
        <row r="148">
          <cell r="A148" t="str">
            <v>South Wales Police and Crime Panel</v>
          </cell>
          <cell r="B148" t="str">
            <v>Panel Heddlu a Throseddu De Cymru</v>
          </cell>
          <cell r="H148">
            <v>42652</v>
          </cell>
          <cell r="I148" t="str">
            <v>09-Hydref-2016</v>
          </cell>
        </row>
        <row r="149">
          <cell r="H149">
            <v>42653</v>
          </cell>
          <cell r="I149" t="str">
            <v>10-Hydref-2016</v>
          </cell>
        </row>
        <row r="150">
          <cell r="A150" t="str">
            <v>Self Funding Care Provider</v>
          </cell>
          <cell r="B150" t="str">
            <v>Darparwr Gofal sy'n Hunan-gyllido</v>
          </cell>
          <cell r="H150">
            <v>42654</v>
          </cell>
          <cell r="I150" t="str">
            <v>11-Hydref-2016</v>
          </cell>
        </row>
        <row r="151">
          <cell r="A151" t="str">
            <v>Hengoed Court Care Home</v>
          </cell>
          <cell r="B151" t="str">
            <v>Cartref Gofal Llys Hengoed</v>
          </cell>
          <cell r="H151">
            <v>42655</v>
          </cell>
          <cell r="I151" t="str">
            <v>12-Hydref-2016</v>
          </cell>
        </row>
        <row r="152">
          <cell r="A152" t="str">
            <v>Parkside Residential Homes</v>
          </cell>
          <cell r="B152" t="str">
            <v>Cartrefi Preswyl Parkside</v>
          </cell>
          <cell r="H152">
            <v>42656</v>
          </cell>
          <cell r="I152" t="str">
            <v>13-Hydref-2016</v>
          </cell>
        </row>
        <row r="153">
          <cell r="A153" t="str">
            <v>Right At Home</v>
          </cell>
          <cell r="B153" t="str">
            <v>Right at Home</v>
          </cell>
          <cell r="H153">
            <v>42657</v>
          </cell>
          <cell r="I153" t="str">
            <v>14-Hydref-2016</v>
          </cell>
        </row>
        <row r="154">
          <cell r="H154">
            <v>42658</v>
          </cell>
          <cell r="I154" t="str">
            <v>15-Hydref-2016</v>
          </cell>
        </row>
        <row r="155">
          <cell r="A155" t="str">
            <v>Welsh Government</v>
          </cell>
          <cell r="B155" t="str">
            <v>Llywodraeth Cymru</v>
          </cell>
          <cell r="H155">
            <v>42659</v>
          </cell>
          <cell r="I155" t="str">
            <v>16-Hydref-2016</v>
          </cell>
        </row>
        <row r="156">
          <cell r="A156" t="str">
            <v>Cafcass Cymru</v>
          </cell>
          <cell r="B156" t="str">
            <v>CAFCASS Cymru</v>
          </cell>
          <cell r="H156">
            <v>42660</v>
          </cell>
          <cell r="I156" t="str">
            <v>17-Hydref-2016</v>
          </cell>
        </row>
        <row r="157">
          <cell r="A157" t="str">
            <v>Estyn</v>
          </cell>
          <cell r="B157" t="str">
            <v>Estyn</v>
          </cell>
          <cell r="H157">
            <v>42661</v>
          </cell>
          <cell r="I157" t="str">
            <v>18-Hydref-2016</v>
          </cell>
        </row>
        <row r="158">
          <cell r="A158" t="str">
            <v>Welsh Government - CAFCASS Cymru</v>
          </cell>
          <cell r="B158" t="str">
            <v>Llywodraeth Cymru - CAFCASS Cymru</v>
          </cell>
          <cell r="H158">
            <v>42662</v>
          </cell>
          <cell r="I158" t="str">
            <v>19-Hydref-2016</v>
          </cell>
        </row>
        <row r="159">
          <cell r="A159" t="str">
            <v>Welsh Government - Care Inspectorate Wales</v>
          </cell>
          <cell r="B159" t="str">
            <v>Llywodraeth Cymru - Arolygiaeth Gofal Cymru</v>
          </cell>
          <cell r="H159">
            <v>42663</v>
          </cell>
          <cell r="I159" t="str">
            <v>20-Hydref-2016</v>
          </cell>
        </row>
        <row r="160">
          <cell r="A160" t="str">
            <v>Welsh Government - Planning Inspectorate</v>
          </cell>
          <cell r="B160" t="str">
            <v>Llywodraeth Cymru - Y Gyfarwyddiaeth Gynllunio</v>
          </cell>
          <cell r="H160">
            <v>42664</v>
          </cell>
          <cell r="I160" t="str">
            <v>21-Hydref-2016</v>
          </cell>
        </row>
        <row r="161">
          <cell r="H161">
            <v>42665</v>
          </cell>
          <cell r="I161" t="str">
            <v>22-Hydref-2016</v>
          </cell>
        </row>
        <row r="162">
          <cell r="A162" t="str">
            <v>Welsh Government Sponsored Public Body</v>
          </cell>
          <cell r="B162" t="str">
            <v>Corff Cyhoeddus a Noddir gan Lywodraeth Cymru</v>
          </cell>
          <cell r="H162">
            <v>42666</v>
          </cell>
          <cell r="I162" t="str">
            <v>23-Hydref-2016</v>
          </cell>
        </row>
        <row r="163">
          <cell r="A163" t="str">
            <v>Natural Resources Wales</v>
          </cell>
          <cell r="B163" t="str">
            <v>Cyfoeth Naturiol Cymru</v>
          </cell>
          <cell r="H163">
            <v>42667</v>
          </cell>
          <cell r="I163" t="str">
            <v>24-Hydref-2016</v>
          </cell>
        </row>
        <row r="164">
          <cell r="A164" t="str">
            <v>Social Care Wales</v>
          </cell>
          <cell r="B164" t="str">
            <v>Gofal Cymdeithasol Cymru</v>
          </cell>
          <cell r="H164">
            <v>42668</v>
          </cell>
          <cell r="I164" t="str">
            <v>25-Hydref-2016</v>
          </cell>
        </row>
        <row r="165">
          <cell r="A165" t="str">
            <v>Student Loans Company</v>
          </cell>
          <cell r="B165" t="str">
            <v>Y Cwmni Benthyciadau i Fyfyrwyr</v>
          </cell>
          <cell r="H165">
            <v>42669</v>
          </cell>
          <cell r="I165" t="str">
            <v>26-Hydref-2016</v>
          </cell>
        </row>
        <row r="166">
          <cell r="A166" t="str">
            <v>Welsh Government - Rural Payments Wales</v>
          </cell>
          <cell r="B166" t="str">
            <v>Llywodraeth Cymru - Taliadau Gwledig Cymru</v>
          </cell>
          <cell r="H166">
            <v>42670</v>
          </cell>
          <cell r="I166" t="str">
            <v>27-Hydref-2016</v>
          </cell>
        </row>
        <row r="167">
          <cell r="H167">
            <v>42671</v>
          </cell>
          <cell r="I167" t="str">
            <v>28-Hydref-2016</v>
          </cell>
        </row>
        <row r="168">
          <cell r="A168" t="str">
            <v>Allegation</v>
          </cell>
          <cell r="B168" t="str">
            <v>Honiad</v>
          </cell>
          <cell r="H168">
            <v>42672</v>
          </cell>
          <cell r="I168" t="str">
            <v>29-Hydref-2016</v>
          </cell>
        </row>
        <row r="169">
          <cell r="A169" t="str">
            <v>Complaint</v>
          </cell>
          <cell r="B169" t="str">
            <v>Cwyn</v>
          </cell>
          <cell r="H169">
            <v>42673</v>
          </cell>
          <cell r="I169" t="str">
            <v>30-Hydref-2016</v>
          </cell>
        </row>
        <row r="170">
          <cell r="H170">
            <v>42674</v>
          </cell>
          <cell r="I170" t="str">
            <v>31-Hydref-2016</v>
          </cell>
        </row>
        <row r="171">
          <cell r="A171" t="str">
            <v>Adult Social Services</v>
          </cell>
          <cell r="B171" t="str">
            <v>Gwasanaethau Cymdeithasol Oedolyn</v>
          </cell>
          <cell r="H171">
            <v>42675</v>
          </cell>
          <cell r="I171" t="str">
            <v>01-Tachwedd-2016</v>
          </cell>
        </row>
        <row r="172">
          <cell r="A172" t="str">
            <v>Agriculture and Fisheries</v>
          </cell>
          <cell r="B172" t="str">
            <v>Amaethyddiaeth a physgodfeydd</v>
          </cell>
          <cell r="H172">
            <v>42676</v>
          </cell>
          <cell r="I172" t="str">
            <v>02-Tachwedd-2016</v>
          </cell>
        </row>
        <row r="173">
          <cell r="A173" t="str">
            <v>Benefits Administration</v>
          </cell>
          <cell r="B173" t="str">
            <v>Gweinyddu Budd-daliadau</v>
          </cell>
          <cell r="H173">
            <v>42677</v>
          </cell>
          <cell r="I173" t="str">
            <v>03-Tachwedd-2016</v>
          </cell>
        </row>
        <row r="174">
          <cell r="A174" t="str">
            <v>Children s Social Services</v>
          </cell>
          <cell r="B174" t="str">
            <v xml:space="preserve">Gwasanaethau Cymdeithasol Plant </v>
          </cell>
          <cell r="H174">
            <v>42678</v>
          </cell>
          <cell r="I174" t="str">
            <v>04-Tachwedd-2016</v>
          </cell>
        </row>
        <row r="175">
          <cell r="A175" t="str">
            <v>Community Facilities. Recreation and Leisure</v>
          </cell>
          <cell r="B175" t="str">
            <v xml:space="preserve">Cyfleusterau Cymunedol. Adloniant a hamdden </v>
          </cell>
          <cell r="H175">
            <v>42679</v>
          </cell>
          <cell r="I175" t="str">
            <v>05-Tachwedd-2016</v>
          </cell>
        </row>
        <row r="176">
          <cell r="A176" t="str">
            <v>Complaints Handling</v>
          </cell>
          <cell r="B176" t="str">
            <v>Ymdrin â chwynion</v>
          </cell>
          <cell r="H176">
            <v>42680</v>
          </cell>
          <cell r="I176" t="str">
            <v>06-Tachwedd-2016</v>
          </cell>
        </row>
        <row r="177">
          <cell r="A177" t="str">
            <v>Education</v>
          </cell>
          <cell r="B177" t="str">
            <v>Addysg</v>
          </cell>
          <cell r="H177">
            <v>42681</v>
          </cell>
          <cell r="I177" t="str">
            <v>07-Tachwedd-2016</v>
          </cell>
        </row>
        <row r="178">
          <cell r="A178" t="str">
            <v>Environment and Environmental Health</v>
          </cell>
          <cell r="B178" t="str">
            <v>Yr Amgylchedd ac Iechyd yr Amgylchedd</v>
          </cell>
          <cell r="H178">
            <v>42682</v>
          </cell>
          <cell r="I178" t="str">
            <v>08-Tachwedd-2016</v>
          </cell>
        </row>
        <row r="179">
          <cell r="A179" t="str">
            <v>Finance and Taxation</v>
          </cell>
          <cell r="B179" t="str">
            <v>Cyllid a Threthiant</v>
          </cell>
          <cell r="H179">
            <v>42683</v>
          </cell>
          <cell r="I179" t="str">
            <v>09-Tachwedd-2016</v>
          </cell>
        </row>
        <row r="180">
          <cell r="A180" t="str">
            <v>Health</v>
          </cell>
          <cell r="B180" t="str">
            <v>Iechyd</v>
          </cell>
          <cell r="H180">
            <v>42684</v>
          </cell>
          <cell r="I180" t="str">
            <v>10-Tachwedd-2016</v>
          </cell>
        </row>
        <row r="181">
          <cell r="A181" t="str">
            <v>Housing</v>
          </cell>
          <cell r="B181" t="str">
            <v>Tai</v>
          </cell>
          <cell r="H181">
            <v>42685</v>
          </cell>
          <cell r="I181" t="str">
            <v>11-Tachwedd-2016</v>
          </cell>
        </row>
        <row r="182">
          <cell r="A182" t="str">
            <v>Planning and Building Control</v>
          </cell>
          <cell r="B182" t="str">
            <v>Cynllunio a Rheoli Adeiladu</v>
          </cell>
          <cell r="H182">
            <v>42686</v>
          </cell>
          <cell r="I182" t="str">
            <v>12-Tachwedd-2016</v>
          </cell>
        </row>
        <row r="183">
          <cell r="A183" t="str">
            <v>Roads and Transport</v>
          </cell>
          <cell r="B183" t="str">
            <v>Ffyrdd a Thrafnidiaeth</v>
          </cell>
          <cell r="H183">
            <v>42687</v>
          </cell>
          <cell r="I183" t="str">
            <v>13-Tachwedd-2016</v>
          </cell>
        </row>
        <row r="184">
          <cell r="A184" t="str">
            <v>Self Funding Care Provider</v>
          </cell>
          <cell r="B184" t="str">
            <v>Darparwr Gofal Hunan-gyllido</v>
          </cell>
          <cell r="H184">
            <v>42688</v>
          </cell>
          <cell r="I184" t="str">
            <v>14-Tachwedd-2016</v>
          </cell>
        </row>
        <row r="185">
          <cell r="A185" t="str">
            <v>Various Other</v>
          </cell>
          <cell r="B185" t="str">
            <v>Eraill Amrywiol</v>
          </cell>
          <cell r="H185">
            <v>42689</v>
          </cell>
          <cell r="I185" t="str">
            <v>15-Tachwedd-2016</v>
          </cell>
        </row>
        <row r="186">
          <cell r="H186">
            <v>42690</v>
          </cell>
          <cell r="I186" t="str">
            <v>16-Tachwedd-2016</v>
          </cell>
        </row>
        <row r="187">
          <cell r="A187" t="str">
            <v>Accountability and openness</v>
          </cell>
          <cell r="B187" t="str">
            <v>Atebolrwydd a bod yn agored</v>
          </cell>
          <cell r="H187">
            <v>42691</v>
          </cell>
          <cell r="I187" t="str">
            <v>17-Tachwedd-2016</v>
          </cell>
        </row>
        <row r="188">
          <cell r="A188" t="str">
            <v>Admissions procedures and appeals</v>
          </cell>
          <cell r="B188" t="str">
            <v xml:space="preserve">Gweithdrefnau derbyn ac apeliadau </v>
          </cell>
          <cell r="H188">
            <v>42692</v>
          </cell>
          <cell r="I188" t="str">
            <v>18-Tachwedd-2016</v>
          </cell>
        </row>
        <row r="189">
          <cell r="A189" t="str">
            <v>Adoption procedures</v>
          </cell>
          <cell r="B189" t="str">
            <v>Gweithdrefnau mabwysiadu</v>
          </cell>
          <cell r="H189">
            <v>42693</v>
          </cell>
          <cell r="I189" t="str">
            <v>19-Tachwedd-2016</v>
          </cell>
        </row>
        <row r="190">
          <cell r="A190" t="str">
            <v>Ambulance Services</v>
          </cell>
          <cell r="B190" t="str">
            <v>Gwasanaethau Ambiwlans</v>
          </cell>
          <cell r="H190">
            <v>42694</v>
          </cell>
          <cell r="I190" t="str">
            <v>20-Tachwedd-2016</v>
          </cell>
        </row>
        <row r="191">
          <cell r="A191" t="str">
            <v>Anti-social behaviour (Non-Housing)</v>
          </cell>
          <cell r="B191" t="str">
            <v>Ymddygiad Gwrthgymdeithasol (heb fod yn ymwneud â thai)</v>
          </cell>
          <cell r="H191">
            <v>42695</v>
          </cell>
          <cell r="I191" t="str">
            <v>21-Tachwedd-2016</v>
          </cell>
        </row>
        <row r="192">
          <cell r="A192" t="str">
            <v>Applications. allocations. transfer and exchanges</v>
          </cell>
          <cell r="B192" t="str">
            <v>Ceisiadau. Dyraniadau. Trosglwyddo a chyfnewidiadau</v>
          </cell>
          <cell r="H192">
            <v>42696</v>
          </cell>
          <cell r="I192" t="str">
            <v>22-Tachwedd-2016</v>
          </cell>
        </row>
        <row r="193">
          <cell r="A193" t="str">
            <v>Appointments/admissions/discharge and transfer procedures</v>
          </cell>
          <cell r="B193" t="str">
            <v>Apwyntiadau/derbyniadau/gweithdrefnau cyflawniad a throsglwyddo</v>
          </cell>
          <cell r="H193">
            <v>42697</v>
          </cell>
          <cell r="I193" t="str">
            <v>23-Tachwedd-2016</v>
          </cell>
        </row>
        <row r="194">
          <cell r="A194" t="str">
            <v>Building Control</v>
          </cell>
          <cell r="B194" t="str">
            <v>Rheoli Adeiliadu</v>
          </cell>
          <cell r="H194">
            <v>42698</v>
          </cell>
          <cell r="I194" t="str">
            <v>24-Tachwedd-2016</v>
          </cell>
        </row>
        <row r="195">
          <cell r="A195" t="str">
            <v>Care Homes</v>
          </cell>
          <cell r="B195" t="str">
            <v>Cartrefi gofal</v>
          </cell>
          <cell r="H195">
            <v>42699</v>
          </cell>
          <cell r="I195" t="str">
            <v>25-Tachwedd-2016</v>
          </cell>
        </row>
        <row r="196">
          <cell r="A196" t="str">
            <v>Children in care/taken into care/'at risk' register/child abuse/custody of children</v>
          </cell>
          <cell r="B196" t="str">
            <v>Plant mewn gofal/wedi'u cymryd i ofal/Cofrestr 'mewn perygl' /cam-drin plant/gwarchodaeth Plant</v>
          </cell>
          <cell r="H196">
            <v>42700</v>
          </cell>
          <cell r="I196" t="str">
            <v>26-Tachwedd-2016</v>
          </cell>
        </row>
        <row r="197">
          <cell r="A197" t="str">
            <v>Childrens Social Services</v>
          </cell>
          <cell r="B197" t="str">
            <v>Gwasanaethau Cymdeithasol Plant</v>
          </cell>
          <cell r="H197">
            <v>42701</v>
          </cell>
          <cell r="I197" t="str">
            <v>27-Tachwedd-2016</v>
          </cell>
        </row>
        <row r="198">
          <cell r="A198" t="str">
            <v>Clinical treatment in hospital</v>
          </cell>
          <cell r="B198" t="str">
            <v>Triniaeth Glinigol mewn Ysbyty</v>
          </cell>
          <cell r="H198">
            <v>42702</v>
          </cell>
          <cell r="I198" t="str">
            <v>28-Tachwedd-2016</v>
          </cell>
        </row>
        <row r="199">
          <cell r="A199" t="str">
            <v>Clinical treatment outside hospital</v>
          </cell>
          <cell r="B199" t="str">
            <v>Triniaeth Glinigol tu allan i Ysbyty</v>
          </cell>
          <cell r="H199">
            <v>42703</v>
          </cell>
          <cell r="I199" t="str">
            <v>29-Tachwedd-2016</v>
          </cell>
        </row>
        <row r="200">
          <cell r="A200" t="str">
            <v>Community Facilities. Recreation and Leisure</v>
          </cell>
          <cell r="B200" t="str">
            <v xml:space="preserve">Cyfleusterau Cymunedol. Adloniant a hamdden </v>
          </cell>
          <cell r="H200">
            <v>42704</v>
          </cell>
          <cell r="I200" t="str">
            <v>30-Tachwedd-2016</v>
          </cell>
        </row>
        <row r="201">
          <cell r="A201" t="str">
            <v>Complaints Handling</v>
          </cell>
          <cell r="B201" t="str">
            <v>Ymdrin â chwynion</v>
          </cell>
          <cell r="H201">
            <v>42705</v>
          </cell>
          <cell r="I201" t="str">
            <v>01-Rhagfyr-2016</v>
          </cell>
        </row>
        <row r="202">
          <cell r="A202" t="str">
            <v>Confidentiality</v>
          </cell>
          <cell r="B202" t="str">
            <v>Cyfrinachedd</v>
          </cell>
          <cell r="H202">
            <v>42706</v>
          </cell>
          <cell r="I202" t="str">
            <v>02-Rhagfyr-2016</v>
          </cell>
        </row>
        <row r="203">
          <cell r="A203" t="str">
            <v>Continuing care</v>
          </cell>
          <cell r="B203" t="str">
            <v xml:space="preserve">Gofal Parhaus </v>
          </cell>
          <cell r="H203">
            <v>42707</v>
          </cell>
          <cell r="I203" t="str">
            <v>03-Rhagfyr-2016</v>
          </cell>
        </row>
        <row r="204">
          <cell r="A204" t="str">
            <v>Council Tax Benefit</v>
          </cell>
          <cell r="B204" t="str">
            <v>Budd-dal Y Dreth Gyngor</v>
          </cell>
          <cell r="H204">
            <v>42708</v>
          </cell>
          <cell r="I204" t="str">
            <v>04-Rhagfyr-2016</v>
          </cell>
        </row>
        <row r="205">
          <cell r="A205" t="str">
            <v>De-Registration</v>
          </cell>
          <cell r="B205" t="str">
            <v>Dadgofrestriad</v>
          </cell>
          <cell r="H205">
            <v>42709</v>
          </cell>
          <cell r="I205" t="str">
            <v>05-Rhagfyr-2016</v>
          </cell>
        </row>
        <row r="206">
          <cell r="A206" t="str">
            <v>Disclosure and registration of interests</v>
          </cell>
          <cell r="B206" t="str">
            <v>Datgelu a chofrestru buddiannau</v>
          </cell>
          <cell r="H206">
            <v>42710</v>
          </cell>
          <cell r="I206" t="str">
            <v>06-Rhagfyr-2016</v>
          </cell>
        </row>
        <row r="207">
          <cell r="A207" t="str">
            <v>Domiciliary Care</v>
          </cell>
          <cell r="B207" t="str">
            <v>Gofal Cartrefol</v>
          </cell>
          <cell r="H207">
            <v>42711</v>
          </cell>
          <cell r="I207" t="str">
            <v>07-Rhagfyr-2016</v>
          </cell>
        </row>
        <row r="208">
          <cell r="A208" t="str">
            <v>Drainage/Sewers/Culverts</v>
          </cell>
          <cell r="B208" t="str">
            <v>Draenio/Carthffosydd/Cylfatiau</v>
          </cell>
          <cell r="H208">
            <v>42712</v>
          </cell>
          <cell r="I208" t="str">
            <v>08-Rhagfyr-2016</v>
          </cell>
        </row>
        <row r="209">
          <cell r="A209" t="str">
            <v>Duty to uphold the law</v>
          </cell>
          <cell r="B209" t="str">
            <v>Dyletswydd i gynnal y gyfraith</v>
          </cell>
          <cell r="H209">
            <v>42713</v>
          </cell>
          <cell r="I209" t="str">
            <v>09-Rhagfyr-2016</v>
          </cell>
        </row>
        <row r="210">
          <cell r="A210" t="str">
            <v>Economic development</v>
          </cell>
          <cell r="B210" t="str">
            <v>Datblygiad Economaidd</v>
          </cell>
          <cell r="H210">
            <v>42714</v>
          </cell>
          <cell r="I210" t="str">
            <v>10-Rhagfyr-2016</v>
          </cell>
        </row>
        <row r="211">
          <cell r="A211" t="str">
            <v>Education</v>
          </cell>
          <cell r="B211" t="str">
            <v>Addysg</v>
          </cell>
          <cell r="H211">
            <v>42715</v>
          </cell>
          <cell r="I211" t="str">
            <v>11-Rhagfyr-2016</v>
          </cell>
        </row>
        <row r="212">
          <cell r="A212" t="str">
            <v>Environment and Environmental Health</v>
          </cell>
          <cell r="B212" t="str">
            <v>Amgylchedd ac Iechyd yr amgylchedd</v>
          </cell>
          <cell r="H212">
            <v>42716</v>
          </cell>
          <cell r="I212" t="str">
            <v>12-Rhagfyr-2016</v>
          </cell>
        </row>
        <row r="213">
          <cell r="A213" t="str">
            <v>Estate management and environment/common areas/hedges and fences etc</v>
          </cell>
          <cell r="B213" t="str">
            <v>Rheoli Ystadau ac amgylchedd/ardaloedd cyffredin/cloddiau a ffensys a.y.y.b</v>
          </cell>
          <cell r="H213">
            <v>42717</v>
          </cell>
          <cell r="I213" t="str">
            <v>13-Rhagfyr-2016</v>
          </cell>
        </row>
        <row r="214">
          <cell r="A214" t="str">
            <v>Exclusions</v>
          </cell>
          <cell r="B214" t="str">
            <v>Gwaharddiad</v>
          </cell>
          <cell r="H214">
            <v>42718</v>
          </cell>
          <cell r="I214" t="str">
            <v>14-Rhagfyr-2016</v>
          </cell>
        </row>
        <row r="215">
          <cell r="A215" t="str">
            <v>Finance and Taxation</v>
          </cell>
          <cell r="B215" t="str">
            <v>Cyllid a Threthiant</v>
          </cell>
          <cell r="H215">
            <v>42719</v>
          </cell>
          <cell r="I215" t="str">
            <v>15-Rhagfyr-2016</v>
          </cell>
        </row>
        <row r="216">
          <cell r="A216" t="str">
            <v>Flooding/Flood Damage</v>
          </cell>
          <cell r="B216" t="str">
            <v>Llifogydd a difrod llifogydd</v>
          </cell>
          <cell r="H216">
            <v>42720</v>
          </cell>
          <cell r="I216" t="str">
            <v>16-Rhagfyr-2016</v>
          </cell>
        </row>
        <row r="217">
          <cell r="A217" t="str">
            <v>Food safety (shops. restaurants. food processing etc)</v>
          </cell>
          <cell r="B217" t="str">
            <v>Diogelwch bwyd (Siopau. bwytai. prosesu bwyd a.y.y.b)</v>
          </cell>
          <cell r="H217">
            <v>42721</v>
          </cell>
          <cell r="I217" t="str">
            <v>17-Rhagfyr-2016</v>
          </cell>
        </row>
        <row r="218">
          <cell r="A218" t="str">
            <v>Grass cutting/verges</v>
          </cell>
          <cell r="B218" t="str">
            <v>Torri gwair/ lleiniau gwair</v>
          </cell>
          <cell r="H218">
            <v>42722</v>
          </cell>
          <cell r="I218" t="str">
            <v>18-Rhagfyr-2016</v>
          </cell>
        </row>
        <row r="219">
          <cell r="A219" t="str">
            <v>Group or block repair/improvement grants (NOT DFGs)</v>
          </cell>
          <cell r="B219" t="str">
            <v>Trwsio grŵp neu floc/Grantiau gwella (Nid GCA)</v>
          </cell>
          <cell r="H219">
            <v>42723</v>
          </cell>
          <cell r="I219" t="str">
            <v>19-Rhagfyr-2016</v>
          </cell>
        </row>
        <row r="220">
          <cell r="A220" t="str">
            <v>Hall letting/leisure centres/museums and libraries/other indoor facilities</v>
          </cell>
          <cell r="B220" t="str">
            <v xml:space="preserve">Gosod neuadd/canolfanau hamdden/Amgueddfeydd a llyfrgelloedd/ cyfleusterau tu mewn arall </v>
          </cell>
          <cell r="H220">
            <v>42724</v>
          </cell>
          <cell r="I220" t="str">
            <v>20-Rhagfyr-2016</v>
          </cell>
        </row>
        <row r="221">
          <cell r="A221" t="str">
            <v>Handling of planning application (failure to notify those affected)</v>
          </cell>
          <cell r="B221" t="str">
            <v>Ymdriniaeth â chais cynllunio (methiant i hysbysu'r rhai a effeithir)</v>
          </cell>
          <cell r="H221">
            <v>42725</v>
          </cell>
          <cell r="I221" t="str">
            <v>21-Rhagfyr-2016</v>
          </cell>
        </row>
        <row r="222">
          <cell r="A222" t="str">
            <v>Handling of planning application (other)</v>
          </cell>
          <cell r="B222" t="str">
            <v>Ymdriniaeth â chais cynllunio (arall)</v>
          </cell>
          <cell r="H222">
            <v>42726</v>
          </cell>
          <cell r="I222" t="str">
            <v>22-Rhagfyr-2016</v>
          </cell>
        </row>
        <row r="223">
          <cell r="A223" t="str">
            <v>Health</v>
          </cell>
          <cell r="B223" t="str">
            <v>Iechyd</v>
          </cell>
          <cell r="H223">
            <v>42727</v>
          </cell>
          <cell r="I223" t="str">
            <v>23-Rhagfyr-2016</v>
          </cell>
        </row>
        <row r="224">
          <cell r="A224" t="str">
            <v>Homeless person issues</v>
          </cell>
          <cell r="B224" t="str">
            <v>Materion person digartref</v>
          </cell>
          <cell r="H224">
            <v>42728</v>
          </cell>
          <cell r="I224" t="str">
            <v>24-Rhagfyr-2016</v>
          </cell>
        </row>
        <row r="225">
          <cell r="A225" t="str">
            <v>Housing</v>
          </cell>
          <cell r="B225" t="str">
            <v>Tai</v>
          </cell>
          <cell r="H225">
            <v>42729</v>
          </cell>
          <cell r="I225" t="str">
            <v>25-Rhagfyr-2016</v>
          </cell>
        </row>
        <row r="226">
          <cell r="A226" t="str">
            <v>Housing Benefit</v>
          </cell>
          <cell r="B226" t="str">
            <v>Budd-dal Tai</v>
          </cell>
          <cell r="H226">
            <v>42730</v>
          </cell>
          <cell r="I226" t="str">
            <v>26-Rhagfyr-2016</v>
          </cell>
        </row>
        <row r="227">
          <cell r="A227" t="str">
            <v>Integrity</v>
          </cell>
          <cell r="B227" t="str">
            <v>Uniondeb</v>
          </cell>
          <cell r="H227">
            <v>42731</v>
          </cell>
          <cell r="I227" t="str">
            <v>27-Rhagfyr-2016</v>
          </cell>
        </row>
        <row r="228">
          <cell r="A228" t="str">
            <v>Licensing - taxis</v>
          </cell>
          <cell r="B228" t="str">
            <v>Trwyddedu- tacsis</v>
          </cell>
          <cell r="H228">
            <v>42732</v>
          </cell>
          <cell r="I228" t="str">
            <v>28-Rhagfyr-2016</v>
          </cell>
        </row>
        <row r="229">
          <cell r="A229" t="str">
            <v>Medical records/standards of record-keeping</v>
          </cell>
          <cell r="B229" t="str">
            <v>Cofnodion Meddygol/Safonau cadw cofnodion</v>
          </cell>
          <cell r="H229">
            <v>42733</v>
          </cell>
          <cell r="I229" t="str">
            <v>29-Rhagfyr-2016</v>
          </cell>
        </row>
        <row r="230">
          <cell r="A230" t="str">
            <v>Neighbour disputes and anti-social behaviour</v>
          </cell>
          <cell r="B230" t="str">
            <v>Anghydfodau cymydog ac ymddygiad gwrthgymdeithasol</v>
          </cell>
          <cell r="H230">
            <v>42734</v>
          </cell>
          <cell r="I230" t="str">
            <v>30-Rhagfyr-2016</v>
          </cell>
        </row>
        <row r="231">
          <cell r="A231" t="str">
            <v>Noise and other nuisance issues</v>
          </cell>
          <cell r="B231" t="str">
            <v xml:space="preserve">Sŵn a materion niwsans arall </v>
          </cell>
          <cell r="H231">
            <v>42735</v>
          </cell>
          <cell r="I231" t="str">
            <v>31-Rhagfyr-2016</v>
          </cell>
        </row>
        <row r="232">
          <cell r="A232" t="str">
            <v>Non-medical services - food. cleanliness etc</v>
          </cell>
          <cell r="B232" t="str">
            <v>Gwasanaethau anfeddygol - bwyd. glendid ayyb</v>
          </cell>
          <cell r="H232">
            <v>42736</v>
          </cell>
          <cell r="I232" t="str">
            <v>01-Ionawr-2017</v>
          </cell>
        </row>
        <row r="233">
          <cell r="A233" t="str">
            <v>Objectivity and propriety</v>
          </cell>
          <cell r="B233" t="str">
            <v>Gwrthrychedd a phriodoldeb</v>
          </cell>
          <cell r="H233">
            <v>42737</v>
          </cell>
          <cell r="I233" t="str">
            <v>02-Ionawr-2017</v>
          </cell>
        </row>
        <row r="234">
          <cell r="A234" t="str">
            <v>Other</v>
          </cell>
          <cell r="B234" t="str">
            <v>Arall</v>
          </cell>
          <cell r="H234">
            <v>42738</v>
          </cell>
          <cell r="I234" t="str">
            <v>03-Ionawr-2017</v>
          </cell>
        </row>
        <row r="235">
          <cell r="A235" t="str">
            <v>Other miscellaneous</v>
          </cell>
          <cell r="B235" t="str">
            <v>Eraill Amrywiol</v>
          </cell>
          <cell r="H235">
            <v>42739</v>
          </cell>
          <cell r="I235" t="str">
            <v>04-Ionawr-2017</v>
          </cell>
        </row>
        <row r="236">
          <cell r="A236" t="str">
            <v>Other planning matters</v>
          </cell>
          <cell r="B236" t="str">
            <v>Materion cynllunio arall</v>
          </cell>
          <cell r="H236">
            <v>42740</v>
          </cell>
          <cell r="I236" t="str">
            <v>05-Ionawr-2017</v>
          </cell>
        </row>
        <row r="237">
          <cell r="A237" t="str">
            <v>Parking</v>
          </cell>
          <cell r="B237" t="str">
            <v>Parcio</v>
          </cell>
          <cell r="H237">
            <v>42741</v>
          </cell>
          <cell r="I237" t="str">
            <v>06-Ionawr-2017</v>
          </cell>
        </row>
        <row r="238">
          <cell r="A238" t="str">
            <v>Parks, outdoor centres and facilities</v>
          </cell>
          <cell r="B238" t="str">
            <v>Parciau, Canolfannau a chyfleusterau awyr agored</v>
          </cell>
          <cell r="H238">
            <v>42742</v>
          </cell>
          <cell r="I238" t="str">
            <v>07-Ionawr-2017</v>
          </cell>
        </row>
        <row r="239">
          <cell r="A239" t="str">
            <v>Patient list issues</v>
          </cell>
          <cell r="B239" t="str">
            <v>Materion rhestr glaf</v>
          </cell>
          <cell r="H239">
            <v>42743</v>
          </cell>
          <cell r="I239" t="str">
            <v>08-Ionawr-2017</v>
          </cell>
        </row>
        <row r="240">
          <cell r="A240" t="str">
            <v>Pest control/Dog nuisance/Fouling</v>
          </cell>
          <cell r="B240" t="str">
            <v>Rheoli Plâu/Niwsans cŵn/Baeddu gan gŵn</v>
          </cell>
          <cell r="H240">
            <v>42744</v>
          </cell>
          <cell r="I240" t="str">
            <v>09-Ionawr-2017</v>
          </cell>
        </row>
        <row r="241">
          <cell r="A241" t="str">
            <v>Pollution and pollution control measures</v>
          </cell>
          <cell r="B241" t="str">
            <v>Llygredd a mesurau rheoli llygredd</v>
          </cell>
          <cell r="H241">
            <v>42745</v>
          </cell>
          <cell r="I241" t="str">
            <v>10-Ionawr-2017</v>
          </cell>
        </row>
        <row r="242">
          <cell r="A242" t="str">
            <v>Poor/No communication or failure to provide information</v>
          </cell>
          <cell r="B242" t="str">
            <v xml:space="preserve">Cyfathrebu gwael/ Dim cyfathrebu neu fethiant i ddarparu gwybodaeth </v>
          </cell>
          <cell r="H242">
            <v>42746</v>
          </cell>
          <cell r="I242" t="str">
            <v>11-Ionawr-2017</v>
          </cell>
        </row>
        <row r="243">
          <cell r="A243" t="str">
            <v>Promotion of equality and respect</v>
          </cell>
          <cell r="B243" t="str">
            <v xml:space="preserve">Hyrwyddo cydraddoldeb a pharch </v>
          </cell>
          <cell r="H243">
            <v>42747</v>
          </cell>
          <cell r="I243" t="str">
            <v>12-Ionawr-2017</v>
          </cell>
        </row>
        <row r="244">
          <cell r="A244" t="str">
            <v>Recruitment and appointment procedures</v>
          </cell>
          <cell r="B244" t="str">
            <v>Gweithdrefnau recriwtio ac apwyntio</v>
          </cell>
          <cell r="H244">
            <v>42748</v>
          </cell>
          <cell r="I244" t="str">
            <v>13-Ionawr-2017</v>
          </cell>
        </row>
        <row r="245">
          <cell r="A245" t="str">
            <v>Refuse collection. recycling and waste disposal</v>
          </cell>
          <cell r="B245" t="str">
            <v>Casgliad ysbwriel. Gwaredu gwastraff ac ailgylchu</v>
          </cell>
          <cell r="H245">
            <v>42749</v>
          </cell>
          <cell r="I245" t="str">
            <v>14-Ionawr-2017</v>
          </cell>
        </row>
        <row r="246">
          <cell r="A246" t="str">
            <v>Regulation and Inspection</v>
          </cell>
          <cell r="B246" t="str">
            <v>Rheoliad ac Arolygiad</v>
          </cell>
          <cell r="H246">
            <v>42750</v>
          </cell>
          <cell r="I246" t="str">
            <v>15-Ionawr-2017</v>
          </cell>
        </row>
        <row r="247">
          <cell r="A247" t="str">
            <v>Repairs and maintenance (inc dampness/improvements and alterations eg central heating. double glazing)</v>
          </cell>
          <cell r="B247" t="str">
            <v xml:space="preserve"> Cynnal a chadw a thrwsio (gan gynnwys lleithder/ gwelliannau a newidiadau ee gwres trwy'r tŷ. Ffenestri dwbl)</v>
          </cell>
          <cell r="H247">
            <v>42751</v>
          </cell>
          <cell r="I247" t="str">
            <v>16-Ionawr-2017</v>
          </cell>
        </row>
        <row r="248">
          <cell r="A248" t="str">
            <v>Right to Buy</v>
          </cell>
          <cell r="B248" t="str">
            <v>Hawl i brynnu</v>
          </cell>
          <cell r="H248">
            <v>42752</v>
          </cell>
          <cell r="I248" t="str">
            <v>17-Ionawr-2017</v>
          </cell>
        </row>
        <row r="249">
          <cell r="A249" t="str">
            <v>Rights of way and public footpaths</v>
          </cell>
          <cell r="B249" t="str">
            <v xml:space="preserve"> Hawliau tramwy a llwybrau cyhoeddus </v>
          </cell>
          <cell r="H249">
            <v>42753</v>
          </cell>
          <cell r="I249" t="str">
            <v>18-Ionawr-2017</v>
          </cell>
        </row>
        <row r="250">
          <cell r="A250" t="str">
            <v>Road adoption</v>
          </cell>
          <cell r="B250" t="str">
            <v>Mabwysiadu ffyrdd</v>
          </cell>
          <cell r="H250">
            <v>42754</v>
          </cell>
          <cell r="I250" t="str">
            <v>19-Ionawr-2017</v>
          </cell>
        </row>
        <row r="251">
          <cell r="A251" t="str">
            <v>Road maintenance/road building</v>
          </cell>
          <cell r="B251" t="str">
            <v xml:space="preserve"> Cynnal a chadw ffyrdd/ adeiladu ffyrdd</v>
          </cell>
          <cell r="H251">
            <v>42755</v>
          </cell>
          <cell r="I251" t="str">
            <v>20-Ionawr-2017</v>
          </cell>
        </row>
        <row r="252">
          <cell r="A252" t="str">
            <v>Roads and Transport</v>
          </cell>
          <cell r="B252" t="str">
            <v>Ffyrdd a Thrafnidiaeth</v>
          </cell>
          <cell r="H252">
            <v>42756</v>
          </cell>
          <cell r="I252" t="str">
            <v>21-Ionawr-2017</v>
          </cell>
        </row>
        <row r="253">
          <cell r="A253" t="str">
            <v>Rudeness/inconsiderate behaviour/staff attitude</v>
          </cell>
          <cell r="B253" t="str">
            <v xml:space="preserve"> Anfoesgarwch/ ymddygiad anystyriol/ agwedd staff </v>
          </cell>
          <cell r="H253">
            <v>42757</v>
          </cell>
          <cell r="I253" t="str">
            <v>22-Ionawr-2017</v>
          </cell>
        </row>
        <row r="254">
          <cell r="A254" t="str">
            <v>School Transport</v>
          </cell>
          <cell r="B254" t="str">
            <v>Trafnidiaeth Ysgol</v>
          </cell>
          <cell r="H254">
            <v>42758</v>
          </cell>
          <cell r="I254" t="str">
            <v>23-Ionawr-2017</v>
          </cell>
        </row>
        <row r="255">
          <cell r="A255" t="str">
            <v>Services for older people</v>
          </cell>
          <cell r="B255" t="str">
            <v>Gwasanaethau i Bobl hŷn</v>
          </cell>
          <cell r="H255">
            <v>42759</v>
          </cell>
          <cell r="I255" t="str">
            <v>24-Ionawr-2017</v>
          </cell>
        </row>
        <row r="256">
          <cell r="A256" t="str">
            <v>Services for People with a disability inc DFGs</v>
          </cell>
          <cell r="B256" t="str">
            <v>Gwasanaethau i Bobl ag anabledd</v>
          </cell>
          <cell r="H256">
            <v>42760</v>
          </cell>
          <cell r="I256" t="str">
            <v>25-Ionawr-2017</v>
          </cell>
        </row>
        <row r="257">
          <cell r="A257" t="str">
            <v>Services for vulnerable adults (eg with learning difficulties. or with mental health issues)</v>
          </cell>
          <cell r="B257" t="str">
            <v>Gwasanaethau i oedolion Agored i Niwed (ee gydag anawsterau dysgu. neu â materion iechyd meddwl)</v>
          </cell>
          <cell r="H257">
            <v>42761</v>
          </cell>
          <cell r="I257" t="str">
            <v>26-Ionawr-2017</v>
          </cell>
        </row>
        <row r="258">
          <cell r="A258" t="str">
            <v>Social Care Assessment</v>
          </cell>
          <cell r="B258" t="str">
            <v>Asesiad Gofal Cymdeithasol</v>
          </cell>
          <cell r="H258">
            <v>42762</v>
          </cell>
          <cell r="I258" t="str">
            <v>27-Ionawr-2017</v>
          </cell>
        </row>
        <row r="259">
          <cell r="A259" t="str">
            <v>Special Educational Needs (SEN)</v>
          </cell>
          <cell r="B259" t="str">
            <v>Addysg anghenion arbennig  (AAA)</v>
          </cell>
          <cell r="H259">
            <v>42763</v>
          </cell>
          <cell r="I259" t="str">
            <v>28-Ionawr-2017</v>
          </cell>
        </row>
        <row r="260">
          <cell r="A260" t="str">
            <v>Street lighting</v>
          </cell>
          <cell r="B260" t="str">
            <v>Goleuadau Stryd</v>
          </cell>
          <cell r="H260">
            <v>42764</v>
          </cell>
          <cell r="I260" t="str">
            <v>29-Ionawr-2017</v>
          </cell>
        </row>
        <row r="261">
          <cell r="A261" t="str">
            <v>Tenancy rights and conditions/abandonment and evictions</v>
          </cell>
          <cell r="B261" t="str">
            <v xml:space="preserve"> Hawliau ac amodau tenantiaeth / gadael a throi allan </v>
          </cell>
          <cell r="H261">
            <v>42765</v>
          </cell>
          <cell r="I261" t="str">
            <v>30-Ionawr-2017</v>
          </cell>
        </row>
        <row r="262">
          <cell r="A262" t="str">
            <v>Tourism</v>
          </cell>
          <cell r="B262" t="str">
            <v>Twristiaeth</v>
          </cell>
          <cell r="H262">
            <v>42766</v>
          </cell>
          <cell r="I262" t="str">
            <v>31-Ionawr-2017</v>
          </cell>
        </row>
        <row r="263">
          <cell r="A263" t="str">
            <v>Traffic regulation and management (speed bumps etc.)</v>
          </cell>
          <cell r="B263" t="str">
            <v>Rheoliadau a rheolaeth traffig (twmpathau cyflymder a.y.y.b.)</v>
          </cell>
          <cell r="H263">
            <v>42767</v>
          </cell>
          <cell r="I263" t="str">
            <v>01-Chwefror-2017</v>
          </cell>
        </row>
        <row r="264">
          <cell r="A264" t="str">
            <v>Transport services</v>
          </cell>
          <cell r="B264" t="str">
            <v>Gwasanaethau trafnidiaeth</v>
          </cell>
          <cell r="H264">
            <v>42768</v>
          </cell>
          <cell r="I264" t="str">
            <v>02-Chwefror-2017</v>
          </cell>
        </row>
        <row r="265">
          <cell r="A265" t="str">
            <v>Tree management/TPOs/High hedges</v>
          </cell>
          <cell r="B265" t="str">
            <v xml:space="preserve"> Rheoli Coed /GCC/ Gwrych uchel</v>
          </cell>
          <cell r="H265">
            <v>42769</v>
          </cell>
          <cell r="I265" t="str">
            <v>03-Chwefror-2017</v>
          </cell>
        </row>
        <row r="266">
          <cell r="A266" t="str">
            <v>Unauthorised development - calls for enforcement action etc</v>
          </cell>
          <cell r="B266" t="str">
            <v>Datblygiadau heb ei awdurdodi - galw am gamau gorfodi a.y.y.b</v>
          </cell>
          <cell r="H266">
            <v>42770</v>
          </cell>
          <cell r="I266" t="str">
            <v>04-Chwefror-2017</v>
          </cell>
        </row>
        <row r="267">
          <cell r="A267" t="str">
            <v>Various Other</v>
          </cell>
          <cell r="B267" t="str">
            <v>Eraill Amrywiol</v>
          </cell>
          <cell r="H267">
            <v>42771</v>
          </cell>
          <cell r="I267" t="str">
            <v>05-Chwefror-2017</v>
          </cell>
        </row>
        <row r="268">
          <cell r="H268">
            <v>42772</v>
          </cell>
          <cell r="I268" t="str">
            <v>06-Chwefror-2017</v>
          </cell>
        </row>
        <row r="269">
          <cell r="A269" t="str">
            <v>Step 2 Assessment</v>
          </cell>
          <cell r="B269" t="str">
            <v>Cam 2 Asesiad</v>
          </cell>
          <cell r="H269">
            <v>42773</v>
          </cell>
          <cell r="I269" t="str">
            <v>07-Chwefror-2017</v>
          </cell>
        </row>
        <row r="270">
          <cell r="A270" t="str">
            <v>Step 3 Investigation</v>
          </cell>
          <cell r="B270" t="str">
            <v>Cam 3 Ymchwilio</v>
          </cell>
          <cell r="H270">
            <v>42774</v>
          </cell>
          <cell r="I270" t="str">
            <v>08-Chwefror-2017</v>
          </cell>
        </row>
        <row r="271">
          <cell r="A271" t="str">
            <v>Step 4 Report</v>
          </cell>
          <cell r="B271" t="str">
            <v>Cam 4 Adroddiad</v>
          </cell>
          <cell r="H271">
            <v>42775</v>
          </cell>
          <cell r="I271" t="str">
            <v>09-Chwefror-2017</v>
          </cell>
        </row>
        <row r="272">
          <cell r="H272">
            <v>42776</v>
          </cell>
          <cell r="I272" t="str">
            <v>10-Chwefror-2017</v>
          </cell>
        </row>
        <row r="273">
          <cell r="A273" t="str">
            <v>Complaint investigation discontinued (without settlement)</v>
          </cell>
          <cell r="B273" t="str">
            <v>Rhoddwyd y gorau i ymchwilio'r gŵyn (heb setliad)</v>
          </cell>
          <cell r="H273">
            <v>42777</v>
          </cell>
          <cell r="I273" t="str">
            <v>11-Chwefror-2017</v>
          </cell>
        </row>
        <row r="274">
          <cell r="A274" t="str">
            <v>Decision not to investigate allegation</v>
          </cell>
          <cell r="B274" t="str">
            <v>Penderfynu peidio ymchwilio honiad</v>
          </cell>
          <cell r="H274">
            <v>42778</v>
          </cell>
          <cell r="I274" t="str">
            <v>12-Chwefror-2017</v>
          </cell>
        </row>
        <row r="275">
          <cell r="A275" t="str">
            <v>Decision not to investigate complaint</v>
          </cell>
          <cell r="B275" t="str">
            <v>Penderfynu peidio ymchwilio cwyn</v>
          </cell>
          <cell r="H275">
            <v>42779</v>
          </cell>
          <cell r="I275" t="str">
            <v>13-Chwefror-2017</v>
          </cell>
        </row>
        <row r="276">
          <cell r="A276" t="str">
            <v>Early resolution</v>
          </cell>
          <cell r="B276" t="str">
            <v>Datrys yn gynnar</v>
          </cell>
          <cell r="H276">
            <v>42780</v>
          </cell>
          <cell r="I276" t="str">
            <v>14-Chwefror-2017</v>
          </cell>
        </row>
        <row r="277">
          <cell r="A277" t="str">
            <v>Matter out of jurisdiction (discretionary)</v>
          </cell>
          <cell r="B277" t="str">
            <v>Mater tu hwnt i awdurdodaeth (yn ôl disgresiwn)</v>
          </cell>
          <cell r="H277">
            <v>42781</v>
          </cell>
          <cell r="I277" t="str">
            <v>15-Chwefror-2017</v>
          </cell>
        </row>
        <row r="278">
          <cell r="A278" t="str">
            <v>Matter out of jurisdiction (non-discretionary)</v>
          </cell>
          <cell r="B278" t="str">
            <v>Mater tu hwnt i awdurdodaeth (nid yn ôl disgresiwn)</v>
          </cell>
          <cell r="H278">
            <v>42782</v>
          </cell>
          <cell r="I278" t="str">
            <v>16-Chwefror-2017</v>
          </cell>
        </row>
        <row r="279">
          <cell r="A279" t="str">
            <v>Non-public interest report issued: complaint not upheld</v>
          </cell>
          <cell r="B279" t="str">
            <v>Adroddiad nid er budd y cyhoedd wedi'i gyhoeddi: y gŵyn heb ei chadarnhau</v>
          </cell>
          <cell r="H279">
            <v>42783</v>
          </cell>
          <cell r="I279" t="str">
            <v>17-Chwefror-2017</v>
          </cell>
        </row>
        <row r="280">
          <cell r="A280" t="str">
            <v>Non-public interest report issued: complaint upheld</v>
          </cell>
          <cell r="B280" t="str">
            <v>Adroddiad nid er budd y cyhoedd wedi'i gyhoeddi: y gŵyn wedi'i chadarnhau</v>
          </cell>
          <cell r="H280">
            <v>42784</v>
          </cell>
          <cell r="I280" t="str">
            <v>18-Chwefror-2017</v>
          </cell>
        </row>
        <row r="281">
          <cell r="A281" t="str">
            <v>Public interest report issued: complaint upheld</v>
          </cell>
          <cell r="B281" t="str">
            <v>Adroddiad budd y cyhoedd wedi'i gyhoeddi: y gŵyn wedi ei chadarnhau</v>
          </cell>
          <cell r="H281">
            <v>42785</v>
          </cell>
          <cell r="I281" t="str">
            <v>19-Chwefror-2017</v>
          </cell>
        </row>
        <row r="282">
          <cell r="A282" t="str">
            <v>Voluntary settlement</v>
          </cell>
          <cell r="B282" t="str">
            <v>Setliadau gwirfoddol</v>
          </cell>
          <cell r="H282">
            <v>42786</v>
          </cell>
          <cell r="I282" t="str">
            <v>20-Chwefror-2017</v>
          </cell>
        </row>
        <row r="283">
          <cell r="H283">
            <v>42787</v>
          </cell>
          <cell r="I283" t="str">
            <v>21-Chwefror-2017</v>
          </cell>
        </row>
        <row r="284">
          <cell r="A284" t="str">
            <v>2501 - No prima facie evidence of breach</v>
          </cell>
          <cell r="B284" t="str">
            <v>2501 -  Dim tystiolaeth ar yr olwg gyntaf o esgeulustod</v>
          </cell>
          <cell r="H284">
            <v>42788</v>
          </cell>
          <cell r="I284" t="str">
            <v>22-Chwefror-2017</v>
          </cell>
        </row>
        <row r="285">
          <cell r="A285" t="str">
            <v>2504 - Withdrawn</v>
          </cell>
          <cell r="B285" t="str">
            <v>2504 - Tynnwyd yn ôl</v>
          </cell>
          <cell r="H285">
            <v>42789</v>
          </cell>
          <cell r="I285" t="str">
            <v>23-Chwefror-2017</v>
          </cell>
        </row>
        <row r="286">
          <cell r="A286" t="str">
            <v>2508 - Not in the public interest to investigate</v>
          </cell>
          <cell r="B286" t="str">
            <v>2508 - Nid er lles y cyhoedd i ymchwilio</v>
          </cell>
          <cell r="H286">
            <v>42790</v>
          </cell>
          <cell r="I286" t="str">
            <v>24-Chwefror-2017</v>
          </cell>
        </row>
        <row r="287">
          <cell r="A287" t="str">
            <v>2A101 - Matter out of jurisdiction (non-discretionary)</v>
          </cell>
          <cell r="B287" t="str">
            <v>2A101 - Mater tu hwnt i awdurdodaeth (nid yn ôl disgresiwn)</v>
          </cell>
          <cell r="H287">
            <v>42791</v>
          </cell>
          <cell r="I287" t="str">
            <v>25-Chwefror-2017</v>
          </cell>
        </row>
        <row r="288">
          <cell r="A288" t="str">
            <v>2A201 - Premature - Signposted to public body</v>
          </cell>
          <cell r="B288" t="str">
            <v>2A201 -  Cynamserol - wedi'i gyfeirio at y corff cyhoeddus</v>
          </cell>
          <cell r="H288">
            <v>42792</v>
          </cell>
          <cell r="I288" t="str">
            <v>26-Chwefror-2017</v>
          </cell>
        </row>
        <row r="289">
          <cell r="A289" t="str">
            <v>2A202 - Other</v>
          </cell>
          <cell r="B289" t="str">
            <v>2A202 - Arall</v>
          </cell>
          <cell r="H289">
            <v>42793</v>
          </cell>
          <cell r="I289" t="str">
            <v>27-Chwefror-2017</v>
          </cell>
        </row>
        <row r="290">
          <cell r="A290" t="str">
            <v>2A300 - No evidence of hardship or injustice</v>
          </cell>
          <cell r="B290" t="str">
            <v>2A300 - Dim tystiolaeth o galedi neu anghyfiawnder</v>
          </cell>
          <cell r="H290">
            <v>42794</v>
          </cell>
          <cell r="I290" t="str">
            <v>28-Chwefror-2017</v>
          </cell>
        </row>
        <row r="291">
          <cell r="A291" t="str">
            <v>2A301 - No evidence of maladministration or service failure</v>
          </cell>
          <cell r="B291" t="str">
            <v>2A301 - Dim tystiolaeth o gamweinyddu neu fethiant y gwasanaeth</v>
          </cell>
          <cell r="H291">
            <v>42795</v>
          </cell>
          <cell r="I291" t="str">
            <v>01-Mawrth-2017</v>
          </cell>
        </row>
        <row r="292">
          <cell r="A292" t="str">
            <v>2A303 - Complainant fails to provide requested information</v>
          </cell>
          <cell r="B292" t="str">
            <v xml:space="preserve">2A303 -  Achwynwr yn methu â darparu'r wybodaeth y gofynnwyd amdano </v>
          </cell>
          <cell r="H292">
            <v>42796</v>
          </cell>
          <cell r="I292" t="str">
            <v>02-Mawrth-2017</v>
          </cell>
        </row>
        <row r="293">
          <cell r="A293" t="str">
            <v>2A304 - Complainant withdraws complaint</v>
          </cell>
          <cell r="B293" t="str">
            <v>2A304 - Achwynwr yn tynnu'r gŵyn yn ôl</v>
          </cell>
          <cell r="H293">
            <v>42797</v>
          </cell>
          <cell r="I293" t="str">
            <v>03-Mawrth-2017</v>
          </cell>
        </row>
        <row r="294">
          <cell r="A294" t="str">
            <v>2A305 - Little further can be achieved</v>
          </cell>
          <cell r="B294" t="str">
            <v xml:space="preserve">2A305 - Ychydig ymhellach y gellir ei gyflawni </v>
          </cell>
          <cell r="H294">
            <v>42798</v>
          </cell>
          <cell r="I294" t="str">
            <v>04-Mawrth-2017</v>
          </cell>
        </row>
        <row r="295">
          <cell r="A295" t="str">
            <v>2B101 - Matter out of jurisdiction (non-discretionary)</v>
          </cell>
          <cell r="B295" t="str">
            <v>2B101 - Mater tu hwnt i awdurdodaeth (nid yn ôl disgresiwn)</v>
          </cell>
          <cell r="H295">
            <v>42799</v>
          </cell>
          <cell r="I295" t="str">
            <v>05-Mawrth-2017</v>
          </cell>
        </row>
        <row r="296">
          <cell r="A296" t="str">
            <v>2B201 - Premature - Signposted to public body</v>
          </cell>
          <cell r="B296" t="str">
            <v>2B201 - Cynamserol - wedi'i gyfeirio at y corff cyhoeddus</v>
          </cell>
          <cell r="H296">
            <v>42800</v>
          </cell>
          <cell r="I296" t="str">
            <v>06-Mawrth-2017</v>
          </cell>
        </row>
        <row r="297">
          <cell r="A297" t="str">
            <v>2B202 - Other</v>
          </cell>
          <cell r="B297" t="str">
            <v>2B202 - Arall</v>
          </cell>
          <cell r="H297">
            <v>42801</v>
          </cell>
          <cell r="I297" t="str">
            <v>07-Mawrth-2017</v>
          </cell>
        </row>
        <row r="298">
          <cell r="A298" t="str">
            <v>2B300 - No evidence of hardship or injustice</v>
          </cell>
          <cell r="B298" t="str">
            <v>2B300 -  Dim tystiolaeth o galedi neu anghyfiawnder</v>
          </cell>
          <cell r="H298">
            <v>42802</v>
          </cell>
          <cell r="I298" t="str">
            <v>08-Mawrth-2017</v>
          </cell>
        </row>
        <row r="299">
          <cell r="A299" t="str">
            <v>2B301 - No evidence of maladministration or service failure</v>
          </cell>
          <cell r="B299" t="str">
            <v>2B301 - Dim tystiolaeth o gamweinyddu neu fethiant y gwasanaeth</v>
          </cell>
          <cell r="H299">
            <v>42803</v>
          </cell>
          <cell r="I299" t="str">
            <v>09-Mawrth-2017</v>
          </cell>
        </row>
        <row r="300">
          <cell r="A300" t="str">
            <v>2B304 - Complainant withdraws complaint</v>
          </cell>
          <cell r="B300" t="str">
            <v>2B304 - Achwynwr yn tynnu'r gŵyn yn ôl</v>
          </cell>
          <cell r="H300">
            <v>42804</v>
          </cell>
          <cell r="I300" t="str">
            <v>10-Mawrth-2017</v>
          </cell>
        </row>
        <row r="301">
          <cell r="A301" t="str">
            <v>2B305 - Little further can be achieved</v>
          </cell>
          <cell r="B301" t="str">
            <v>2B305 - Ychydig ymhellach y gellir ei gyflawni</v>
          </cell>
          <cell r="H301">
            <v>42805</v>
          </cell>
          <cell r="I301" t="str">
            <v>11-Mawrth-2017</v>
          </cell>
        </row>
        <row r="302">
          <cell r="A302" t="str">
            <v>2C400 - Apology alone</v>
          </cell>
          <cell r="B302" t="str">
            <v>2C400 - Ymddiheuriad yn unig</v>
          </cell>
          <cell r="H302">
            <v>42806</v>
          </cell>
          <cell r="I302" t="str">
            <v>12-Mawrth-2017</v>
          </cell>
        </row>
        <row r="303">
          <cell r="A303" t="str">
            <v>2C401 - Action by listed authority (exc. financial redress)</v>
          </cell>
          <cell r="B303" t="str">
            <v>2C401 - Camau gan yr awdurdod rhestredig (ee. iawndal)</v>
          </cell>
          <cell r="H303">
            <v>42807</v>
          </cell>
          <cell r="I303" t="str">
            <v>13-Mawrth-2017</v>
          </cell>
        </row>
        <row r="304">
          <cell r="A304" t="str">
            <v>2C402 - Financial redress alone or financial redress plus apology</v>
          </cell>
          <cell r="B304" t="str">
            <v xml:space="preserve">2C402 -Iawndal yn unig neu iawndal ac ymddiheuriad </v>
          </cell>
          <cell r="H304">
            <v>42808</v>
          </cell>
          <cell r="I304" t="str">
            <v>14-Mawrth-2017</v>
          </cell>
        </row>
        <row r="305">
          <cell r="A305" t="str">
            <v>2C403 - Financial redress plus other action</v>
          </cell>
          <cell r="B305" t="str">
            <v xml:space="preserve">2C403 - Iawndal a chamau eraill </v>
          </cell>
          <cell r="H305">
            <v>42809</v>
          </cell>
          <cell r="I305" t="str">
            <v>15-Mawrth-2017</v>
          </cell>
        </row>
        <row r="306">
          <cell r="A306" t="str">
            <v>2C404 - Reconsideration by listed authority</v>
          </cell>
          <cell r="B306" t="str">
            <v>2C404 - Ailystyriaeth gan yr awdurdod rhestredig</v>
          </cell>
          <cell r="H306">
            <v>42810</v>
          </cell>
          <cell r="I306" t="str">
            <v>16-Mawrth-2017</v>
          </cell>
        </row>
        <row r="307">
          <cell r="A307" t="str">
            <v>3300 - No evidence of hardship or injustice</v>
          </cell>
          <cell r="B307" t="str">
            <v>3300 - Dim tystiolaeth o galedi neu anghyfiawnder</v>
          </cell>
          <cell r="H307">
            <v>42811</v>
          </cell>
          <cell r="I307" t="str">
            <v>17-Mawrth-2017</v>
          </cell>
        </row>
        <row r="308">
          <cell r="A308" t="str">
            <v>3301 - No evidence of maladministration or service failure</v>
          </cell>
          <cell r="B308" t="str">
            <v>3301 - Dim tystiolaeth o gamwinyddu neu fethiant y gwasanaeth</v>
          </cell>
          <cell r="H308">
            <v>42812</v>
          </cell>
          <cell r="I308" t="str">
            <v>18-Mawrth-2017</v>
          </cell>
        </row>
        <row r="309">
          <cell r="A309" t="str">
            <v>3401 - Other action by listed authority (excluding financial redress)</v>
          </cell>
          <cell r="B309" t="str">
            <v>3401 - Camau eraill gan yr awdurdod rhestredig (gan eithrio iawndal)</v>
          </cell>
          <cell r="H309">
            <v>42813</v>
          </cell>
          <cell r="I309" t="str">
            <v>19-Mawrth-2017</v>
          </cell>
        </row>
        <row r="310">
          <cell r="A310" t="str">
            <v>3402 - Financial redress alone or financial redress plus apology</v>
          </cell>
          <cell r="B310" t="str">
            <v xml:space="preserve">3402 - Iawndal yn unig neu iawndal ac ymddiheuriad </v>
          </cell>
          <cell r="H310">
            <v>42814</v>
          </cell>
          <cell r="I310" t="str">
            <v>20-Mawrth-2017</v>
          </cell>
        </row>
        <row r="311">
          <cell r="A311" t="str">
            <v>3403 - Financial redress plus other action</v>
          </cell>
          <cell r="B311" t="str">
            <v>3403 - Iawndal a chamau eraill</v>
          </cell>
          <cell r="H311">
            <v>42815</v>
          </cell>
          <cell r="I311" t="str">
            <v>21-Mawrth-2017</v>
          </cell>
        </row>
        <row r="312">
          <cell r="A312" t="str">
            <v>4001 - No evidence of Breach</v>
          </cell>
          <cell r="B312" t="str">
            <v>4001 - Dim tystiolaeth o esgeulustod</v>
          </cell>
          <cell r="H312">
            <v>42816</v>
          </cell>
          <cell r="I312" t="str">
            <v>22-Mawrth-2017</v>
          </cell>
        </row>
        <row r="313">
          <cell r="A313" t="str">
            <v>4002 - No action necessary</v>
          </cell>
          <cell r="B313" t="str">
            <v>4002 - Dim angen gweithredu</v>
          </cell>
          <cell r="H313">
            <v>42817</v>
          </cell>
          <cell r="I313" t="str">
            <v>23-Mawrth-2017</v>
          </cell>
        </row>
        <row r="314">
          <cell r="A314" t="str">
            <v>4004 - Refer to Adjudication Panel</v>
          </cell>
          <cell r="B314" t="str">
            <v>4004 - Cyfeirio at y Panel Dyfarnu</v>
          </cell>
          <cell r="H314">
            <v>42818</v>
          </cell>
          <cell r="I314" t="str">
            <v>24-Mawrth-2017</v>
          </cell>
        </row>
        <row r="315">
          <cell r="A315" t="str">
            <v>4101 - Report issued: complaint not upheld</v>
          </cell>
          <cell r="B315" t="str">
            <v>4101 - Adroddiad wedi'i gyhoeddi: y gŵyn heb ei chadarnhau</v>
          </cell>
          <cell r="H315">
            <v>42819</v>
          </cell>
          <cell r="I315" t="str">
            <v>25-Mawrth-2017</v>
          </cell>
        </row>
        <row r="316">
          <cell r="A316" t="str">
            <v>4102 - Maladministration. no injustice</v>
          </cell>
          <cell r="B316" t="str">
            <v xml:space="preserve">4102 - Camweinyddu. Dim anghyfiawnder </v>
          </cell>
          <cell r="H316">
            <v>42820</v>
          </cell>
          <cell r="I316" t="str">
            <v>26-Mawrth-2017</v>
          </cell>
        </row>
        <row r="317">
          <cell r="A317" t="str">
            <v>4200 - Redress - apology</v>
          </cell>
          <cell r="B317" t="str">
            <v xml:space="preserve">4200 - Gwneud iawn - ymddiheuriad </v>
          </cell>
          <cell r="H317">
            <v>42821</v>
          </cell>
          <cell r="I317" t="str">
            <v>27-Mawrth-2017</v>
          </cell>
        </row>
        <row r="318">
          <cell r="A318" t="str">
            <v>4201 - Redress - change in listed authority procedures</v>
          </cell>
          <cell r="B318" t="str">
            <v xml:space="preserve">4201 - Gwneud iawn - newid yng ngweithdrefnau'r awdurdod rhestredig. </v>
          </cell>
          <cell r="H318">
            <v>42822</v>
          </cell>
          <cell r="I318" t="str">
            <v>28-Mawrth-2017</v>
          </cell>
        </row>
        <row r="319">
          <cell r="A319" t="str">
            <v>4202 - Redress - other action by listed authority (excluding financial redress)</v>
          </cell>
          <cell r="B319" t="str">
            <v>4202 - Gwneud iawn - camau eraill gan yr awdurdod rhestredig (gan eithrio iawndal)</v>
          </cell>
          <cell r="H319">
            <v>42823</v>
          </cell>
          <cell r="I319" t="str">
            <v>29-Mawrth-2017</v>
          </cell>
        </row>
        <row r="320">
          <cell r="A320" t="str">
            <v xml:space="preserve">4203 - Redress - change in listed authority procedures plus other action by listed authority (excluding financial redress) </v>
          </cell>
          <cell r="B320" t="str">
            <v>4203 - Gwneud iawn - newid yng ngweithdrefnau'r awdurdod rhestredig a chamau eraill gan yr awdurdod rhestredig (gan eithrio iawndal)</v>
          </cell>
          <cell r="H320">
            <v>42824</v>
          </cell>
          <cell r="I320" t="str">
            <v>30-Mawrth-2017</v>
          </cell>
        </row>
        <row r="321">
          <cell r="A321" t="str">
            <v>4204 - Financial redress alone or financial redress plus apology</v>
          </cell>
          <cell r="B321" t="str">
            <v>4204 - Iawndal yn unig neu iawndal ac ymddiheuriad</v>
          </cell>
          <cell r="H321">
            <v>42825</v>
          </cell>
          <cell r="I321" t="str">
            <v>31-Mawrth-2017</v>
          </cell>
        </row>
        <row r="322">
          <cell r="A322" t="str">
            <v>4205 - Financial redress plus change in listed authority procedure</v>
          </cell>
          <cell r="B322" t="str">
            <v>4205 -  Iawndal a newid yng ngweithdrefnau'r awdurdod rhestredig</v>
          </cell>
          <cell r="H322">
            <v>42826</v>
          </cell>
          <cell r="I322" t="str">
            <v>01-Ebrill-2017</v>
          </cell>
        </row>
        <row r="323">
          <cell r="A323" t="str">
            <v>4299 - Other redress</v>
          </cell>
          <cell r="B323" t="str">
            <v>4299 - Gwneud iawn arall</v>
          </cell>
          <cell r="H323">
            <v>42827</v>
          </cell>
          <cell r="I323" t="str">
            <v>02-Ebrill-2017</v>
          </cell>
        </row>
        <row r="324">
          <cell r="A324" t="str">
            <v>4305 - Financial redress plus change in listed authority procedures</v>
          </cell>
          <cell r="B324" t="str">
            <v>4305 - Iawndal a newid yng ngweithdrefnau'r awdurdod rhestredig</v>
          </cell>
          <cell r="H324">
            <v>42828</v>
          </cell>
          <cell r="I324" t="str">
            <v>03-Ebrill-2017</v>
          </cell>
        </row>
        <row r="325">
          <cell r="A325" t="str">
            <v>Decision not to investigate allegation</v>
          </cell>
          <cell r="B325" t="str">
            <v>Penderfynu peidio ymchwilio honiad</v>
          </cell>
          <cell r="H325">
            <v>42829</v>
          </cell>
          <cell r="I325" t="str">
            <v>04-Ebrill-2017</v>
          </cell>
        </row>
        <row r="326">
          <cell r="H326">
            <v>42830</v>
          </cell>
          <cell r="I326" t="str">
            <v>05-Ebrill-2017</v>
          </cell>
        </row>
        <row r="327">
          <cell r="H327">
            <v>42831</v>
          </cell>
          <cell r="I327" t="str">
            <v>06-Ebrill-2017</v>
          </cell>
        </row>
        <row r="328">
          <cell r="H328">
            <v>42832</v>
          </cell>
          <cell r="I328" t="str">
            <v>07-Ebrill-2017</v>
          </cell>
        </row>
        <row r="329">
          <cell r="H329">
            <v>42833</v>
          </cell>
          <cell r="I329" t="str">
            <v>08-Ebrill-2017</v>
          </cell>
        </row>
        <row r="330">
          <cell r="H330">
            <v>42834</v>
          </cell>
          <cell r="I330" t="str">
            <v>09-Ebrill-2017</v>
          </cell>
        </row>
        <row r="331">
          <cell r="H331">
            <v>42835</v>
          </cell>
          <cell r="I331" t="str">
            <v>10-Ebrill-2017</v>
          </cell>
        </row>
        <row r="332">
          <cell r="H332">
            <v>42836</v>
          </cell>
          <cell r="I332" t="str">
            <v>11-Ebrill-2017</v>
          </cell>
        </row>
        <row r="333">
          <cell r="H333">
            <v>42837</v>
          </cell>
          <cell r="I333" t="str">
            <v>12-Ebrill-2017</v>
          </cell>
        </row>
        <row r="334">
          <cell r="H334">
            <v>42838</v>
          </cell>
          <cell r="I334" t="str">
            <v>13-Ebrill-2017</v>
          </cell>
        </row>
        <row r="335">
          <cell r="H335">
            <v>42839</v>
          </cell>
          <cell r="I335" t="str">
            <v>14-Ebrill-2017</v>
          </cell>
        </row>
        <row r="336">
          <cell r="H336">
            <v>42840</v>
          </cell>
          <cell r="I336" t="str">
            <v>15-Ebrill-2017</v>
          </cell>
        </row>
        <row r="337">
          <cell r="H337">
            <v>42841</v>
          </cell>
          <cell r="I337" t="str">
            <v>16-Ebrill-2017</v>
          </cell>
        </row>
        <row r="338">
          <cell r="H338">
            <v>42842</v>
          </cell>
          <cell r="I338" t="str">
            <v>17-Ebrill-2017</v>
          </cell>
        </row>
        <row r="339">
          <cell r="H339">
            <v>42843</v>
          </cell>
          <cell r="I339" t="str">
            <v>18-Ebrill-2017</v>
          </cell>
        </row>
        <row r="340">
          <cell r="H340">
            <v>42844</v>
          </cell>
          <cell r="I340" t="str">
            <v>19-Ebrill-2017</v>
          </cell>
        </row>
        <row r="341">
          <cell r="H341">
            <v>42845</v>
          </cell>
          <cell r="I341" t="str">
            <v>20-Ebrill-2017</v>
          </cell>
        </row>
        <row r="342">
          <cell r="H342">
            <v>42846</v>
          </cell>
          <cell r="I342" t="str">
            <v>21-Ebrill-2017</v>
          </cell>
        </row>
        <row r="343">
          <cell r="H343">
            <v>42847</v>
          </cell>
          <cell r="I343" t="str">
            <v>22-Ebrill-2017</v>
          </cell>
        </row>
        <row r="344">
          <cell r="H344">
            <v>42848</v>
          </cell>
          <cell r="I344" t="str">
            <v>23-Ebrill-2017</v>
          </cell>
        </row>
        <row r="345">
          <cell r="H345">
            <v>42849</v>
          </cell>
          <cell r="I345" t="str">
            <v>24-Ebrill-2017</v>
          </cell>
        </row>
        <row r="346">
          <cell r="H346">
            <v>42850</v>
          </cell>
          <cell r="I346" t="str">
            <v>25-Ebrill-2017</v>
          </cell>
        </row>
        <row r="347">
          <cell r="H347">
            <v>42851</v>
          </cell>
          <cell r="I347" t="str">
            <v>26-Ebrill-2017</v>
          </cell>
        </row>
        <row r="348">
          <cell r="H348">
            <v>42852</v>
          </cell>
          <cell r="I348" t="str">
            <v>27-Ebrill-2017</v>
          </cell>
        </row>
        <row r="349">
          <cell r="H349">
            <v>42853</v>
          </cell>
          <cell r="I349" t="str">
            <v>28-Ebrill-2017</v>
          </cell>
        </row>
        <row r="350">
          <cell r="H350">
            <v>42854</v>
          </cell>
          <cell r="I350" t="str">
            <v>29-Ebrill-2017</v>
          </cell>
        </row>
        <row r="351">
          <cell r="H351">
            <v>42855</v>
          </cell>
          <cell r="I351" t="str">
            <v>30-Ebrill-2017</v>
          </cell>
        </row>
        <row r="352">
          <cell r="H352">
            <v>42856</v>
          </cell>
          <cell r="I352" t="str">
            <v>01-Mai-2017</v>
          </cell>
        </row>
        <row r="353">
          <cell r="H353">
            <v>42857</v>
          </cell>
          <cell r="I353" t="str">
            <v>02-Mai-2017</v>
          </cell>
        </row>
        <row r="354">
          <cell r="H354">
            <v>42858</v>
          </cell>
          <cell r="I354" t="str">
            <v>03-Mai-2017</v>
          </cell>
        </row>
        <row r="355">
          <cell r="H355">
            <v>42859</v>
          </cell>
          <cell r="I355" t="str">
            <v>04-Mai-2017</v>
          </cell>
        </row>
        <row r="356">
          <cell r="H356">
            <v>42860</v>
          </cell>
          <cell r="I356" t="str">
            <v>05-Mai-2017</v>
          </cell>
        </row>
        <row r="357">
          <cell r="H357">
            <v>42861</v>
          </cell>
          <cell r="I357" t="str">
            <v>06-Mai-2017</v>
          </cell>
        </row>
        <row r="358">
          <cell r="H358">
            <v>42862</v>
          </cell>
          <cell r="I358" t="str">
            <v>07-Mai-2017</v>
          </cell>
        </row>
        <row r="359">
          <cell r="H359">
            <v>42863</v>
          </cell>
          <cell r="I359" t="str">
            <v>08-Mai-2017</v>
          </cell>
        </row>
        <row r="360">
          <cell r="H360">
            <v>42864</v>
          </cell>
          <cell r="I360" t="str">
            <v>09-Mai-2017</v>
          </cell>
        </row>
        <row r="361">
          <cell r="H361">
            <v>42865</v>
          </cell>
          <cell r="I361" t="str">
            <v>10-Mai-2017</v>
          </cell>
        </row>
        <row r="362">
          <cell r="H362">
            <v>42866</v>
          </cell>
          <cell r="I362" t="str">
            <v>11-Mai-2017</v>
          </cell>
        </row>
        <row r="363">
          <cell r="H363">
            <v>42867</v>
          </cell>
          <cell r="I363" t="str">
            <v>12-Mai-2017</v>
          </cell>
        </row>
        <row r="364">
          <cell r="H364">
            <v>42868</v>
          </cell>
          <cell r="I364" t="str">
            <v>13-Mai-2017</v>
          </cell>
        </row>
        <row r="365">
          <cell r="H365">
            <v>42869</v>
          </cell>
          <cell r="I365" t="str">
            <v>14-Mai-2017</v>
          </cell>
        </row>
        <row r="366">
          <cell r="H366">
            <v>42870</v>
          </cell>
          <cell r="I366" t="str">
            <v>15-Mai-2017</v>
          </cell>
        </row>
        <row r="367">
          <cell r="H367">
            <v>42871</v>
          </cell>
          <cell r="I367" t="str">
            <v>16-Mai-2017</v>
          </cell>
        </row>
        <row r="368">
          <cell r="H368">
            <v>42872</v>
          </cell>
          <cell r="I368" t="str">
            <v>17-Mai-2017</v>
          </cell>
        </row>
        <row r="369">
          <cell r="H369">
            <v>42873</v>
          </cell>
          <cell r="I369" t="str">
            <v>18-Mai-2017</v>
          </cell>
        </row>
        <row r="370">
          <cell r="H370">
            <v>42874</v>
          </cell>
          <cell r="I370" t="str">
            <v>19-Mai-2017</v>
          </cell>
        </row>
        <row r="371">
          <cell r="H371">
            <v>42875</v>
          </cell>
          <cell r="I371" t="str">
            <v>20-Mai-2017</v>
          </cell>
        </row>
        <row r="372">
          <cell r="H372">
            <v>42876</v>
          </cell>
          <cell r="I372" t="str">
            <v>21-Mai-2017</v>
          </cell>
        </row>
        <row r="373">
          <cell r="H373">
            <v>42877</v>
          </cell>
          <cell r="I373" t="str">
            <v>22-Mai-2017</v>
          </cell>
        </row>
        <row r="374">
          <cell r="H374">
            <v>42878</v>
          </cell>
          <cell r="I374" t="str">
            <v>23-Mai-2017</v>
          </cell>
        </row>
        <row r="375">
          <cell r="H375">
            <v>42879</v>
          </cell>
          <cell r="I375" t="str">
            <v>24-Mai-2017</v>
          </cell>
        </row>
        <row r="376">
          <cell r="H376">
            <v>42880</v>
          </cell>
          <cell r="I376" t="str">
            <v>25-Mai-2017</v>
          </cell>
        </row>
        <row r="377">
          <cell r="H377">
            <v>42881</v>
          </cell>
          <cell r="I377" t="str">
            <v>26-Mai-2017</v>
          </cell>
        </row>
        <row r="378">
          <cell r="H378">
            <v>42882</v>
          </cell>
          <cell r="I378" t="str">
            <v>27-Mai-2017</v>
          </cell>
        </row>
        <row r="379">
          <cell r="H379">
            <v>42883</v>
          </cell>
          <cell r="I379" t="str">
            <v>28-Mai-2017</v>
          </cell>
        </row>
        <row r="380">
          <cell r="H380">
            <v>42884</v>
          </cell>
          <cell r="I380" t="str">
            <v>29-Mai-2017</v>
          </cell>
        </row>
        <row r="381">
          <cell r="H381">
            <v>42885</v>
          </cell>
          <cell r="I381" t="str">
            <v>30-Mai-2017</v>
          </cell>
        </row>
        <row r="382">
          <cell r="H382">
            <v>42886</v>
          </cell>
          <cell r="I382" t="str">
            <v>31-Mai-2017</v>
          </cell>
        </row>
        <row r="383">
          <cell r="H383">
            <v>42887</v>
          </cell>
          <cell r="I383" t="str">
            <v>01-Mehefin-2017</v>
          </cell>
        </row>
        <row r="384">
          <cell r="H384">
            <v>42888</v>
          </cell>
          <cell r="I384" t="str">
            <v>02-Mehefin-2017</v>
          </cell>
        </row>
        <row r="385">
          <cell r="H385">
            <v>42889</v>
          </cell>
          <cell r="I385" t="str">
            <v>03-Mehefin-2017</v>
          </cell>
        </row>
        <row r="386">
          <cell r="H386">
            <v>42890</v>
          </cell>
          <cell r="I386" t="str">
            <v>04-Mehefin-2017</v>
          </cell>
        </row>
        <row r="387">
          <cell r="H387">
            <v>42891</v>
          </cell>
          <cell r="I387" t="str">
            <v>05-Mehefin-2017</v>
          </cell>
        </row>
        <row r="388">
          <cell r="H388">
            <v>42892</v>
          </cell>
          <cell r="I388" t="str">
            <v>06-Mehefin-2017</v>
          </cell>
        </row>
        <row r="389">
          <cell r="H389">
            <v>42893</v>
          </cell>
          <cell r="I389" t="str">
            <v>07-Mehefin-2017</v>
          </cell>
        </row>
        <row r="390">
          <cell r="H390">
            <v>42894</v>
          </cell>
          <cell r="I390" t="str">
            <v>08-Mehefin-2017</v>
          </cell>
        </row>
        <row r="391">
          <cell r="H391">
            <v>42895</v>
          </cell>
          <cell r="I391" t="str">
            <v>09-Mehefin-2017</v>
          </cell>
        </row>
        <row r="392">
          <cell r="H392">
            <v>42896</v>
          </cell>
          <cell r="I392" t="str">
            <v>10-Mehefin-2017</v>
          </cell>
        </row>
        <row r="393">
          <cell r="H393">
            <v>42897</v>
          </cell>
          <cell r="I393" t="str">
            <v>11-Mehefin-2017</v>
          </cell>
        </row>
        <row r="394">
          <cell r="H394">
            <v>42898</v>
          </cell>
          <cell r="I394" t="str">
            <v>12-Mehefin-2017</v>
          </cell>
        </row>
        <row r="395">
          <cell r="H395">
            <v>42899</v>
          </cell>
          <cell r="I395" t="str">
            <v>13-Mehefin-2017</v>
          </cell>
        </row>
        <row r="396">
          <cell r="H396">
            <v>42900</v>
          </cell>
          <cell r="I396" t="str">
            <v>14-Mehefin-2017</v>
          </cell>
        </row>
        <row r="397">
          <cell r="H397">
            <v>42901</v>
          </cell>
          <cell r="I397" t="str">
            <v>15-Mehefin-2017</v>
          </cell>
        </row>
        <row r="398">
          <cell r="H398">
            <v>42902</v>
          </cell>
          <cell r="I398" t="str">
            <v>16-Mehefin-2017</v>
          </cell>
        </row>
        <row r="399">
          <cell r="H399">
            <v>42903</v>
          </cell>
          <cell r="I399" t="str">
            <v>17-Mehefin-2017</v>
          </cell>
        </row>
        <row r="400">
          <cell r="H400">
            <v>42904</v>
          </cell>
          <cell r="I400" t="str">
            <v>18-Mehefin-2017</v>
          </cell>
        </row>
        <row r="401">
          <cell r="H401">
            <v>42905</v>
          </cell>
          <cell r="I401" t="str">
            <v>19-Mehefin-2017</v>
          </cell>
        </row>
        <row r="402">
          <cell r="H402">
            <v>42906</v>
          </cell>
          <cell r="I402" t="str">
            <v>20-Mehefin-2017</v>
          </cell>
        </row>
        <row r="403">
          <cell r="H403">
            <v>42907</v>
          </cell>
          <cell r="I403" t="str">
            <v>21-Mehefin-2017</v>
          </cell>
        </row>
        <row r="404">
          <cell r="H404">
            <v>42908</v>
          </cell>
          <cell r="I404" t="str">
            <v>22-Mehefin-2017</v>
          </cell>
        </row>
        <row r="405">
          <cell r="H405">
            <v>42909</v>
          </cell>
          <cell r="I405" t="str">
            <v>23-Mehefin-2017</v>
          </cell>
        </row>
        <row r="406">
          <cell r="H406">
            <v>42910</v>
          </cell>
          <cell r="I406" t="str">
            <v>24-Mehefin-2017</v>
          </cell>
        </row>
        <row r="407">
          <cell r="H407">
            <v>42911</v>
          </cell>
          <cell r="I407" t="str">
            <v>25-Mehefin-2017</v>
          </cell>
        </row>
        <row r="408">
          <cell r="H408">
            <v>42912</v>
          </cell>
          <cell r="I408" t="str">
            <v>26-Mehefin-2017</v>
          </cell>
        </row>
        <row r="409">
          <cell r="H409">
            <v>42913</v>
          </cell>
          <cell r="I409" t="str">
            <v>27-Mehefin-2017</v>
          </cell>
        </row>
        <row r="410">
          <cell r="H410">
            <v>42914</v>
          </cell>
          <cell r="I410" t="str">
            <v>28-Mehefin-2017</v>
          </cell>
        </row>
        <row r="411">
          <cell r="H411">
            <v>42915</v>
          </cell>
          <cell r="I411" t="str">
            <v>29-Mehefin-2017</v>
          </cell>
        </row>
        <row r="412">
          <cell r="H412">
            <v>42916</v>
          </cell>
          <cell r="I412" t="str">
            <v>30-Mehefin-2017</v>
          </cell>
        </row>
        <row r="413">
          <cell r="H413">
            <v>42917</v>
          </cell>
          <cell r="I413" t="str">
            <v>01-Gorffennaf-2017</v>
          </cell>
        </row>
        <row r="414">
          <cell r="H414">
            <v>42918</v>
          </cell>
          <cell r="I414" t="str">
            <v>02-Gorffennaf-2017</v>
          </cell>
        </row>
        <row r="415">
          <cell r="H415">
            <v>42919</v>
          </cell>
          <cell r="I415" t="str">
            <v>03-Gorffennaf-2017</v>
          </cell>
        </row>
        <row r="416">
          <cell r="H416">
            <v>42920</v>
          </cell>
          <cell r="I416" t="str">
            <v>04-Gorffennaf-2017</v>
          </cell>
        </row>
        <row r="417">
          <cell r="H417">
            <v>42921</v>
          </cell>
          <cell r="I417" t="str">
            <v>05-Gorffennaf-2017</v>
          </cell>
        </row>
        <row r="418">
          <cell r="H418">
            <v>42922</v>
          </cell>
          <cell r="I418" t="str">
            <v>06-Gorffennaf-2017</v>
          </cell>
        </row>
        <row r="419">
          <cell r="H419">
            <v>42923</v>
          </cell>
          <cell r="I419" t="str">
            <v>07-Gorffennaf-2017</v>
          </cell>
        </row>
        <row r="420">
          <cell r="H420">
            <v>42924</v>
          </cell>
          <cell r="I420" t="str">
            <v>08-Gorffennaf-2017</v>
          </cell>
        </row>
        <row r="421">
          <cell r="H421">
            <v>42925</v>
          </cell>
          <cell r="I421" t="str">
            <v>09-Gorffennaf-2017</v>
          </cell>
        </row>
        <row r="422">
          <cell r="H422">
            <v>42926</v>
          </cell>
          <cell r="I422" t="str">
            <v>10-Gorffennaf-2017</v>
          </cell>
        </row>
        <row r="423">
          <cell r="H423">
            <v>42927</v>
          </cell>
          <cell r="I423" t="str">
            <v>11-Gorffennaf-2017</v>
          </cell>
        </row>
        <row r="424">
          <cell r="H424">
            <v>42928</v>
          </cell>
          <cell r="I424" t="str">
            <v>12-Gorffennaf-2017</v>
          </cell>
        </row>
        <row r="425">
          <cell r="H425">
            <v>42929</v>
          </cell>
          <cell r="I425" t="str">
            <v>13-Gorffennaf-2017</v>
          </cell>
        </row>
        <row r="426">
          <cell r="H426">
            <v>42930</v>
          </cell>
          <cell r="I426" t="str">
            <v>14-Gorffennaf-2017</v>
          </cell>
        </row>
        <row r="427">
          <cell r="H427">
            <v>42931</v>
          </cell>
          <cell r="I427" t="str">
            <v>15-Gorffennaf-2017</v>
          </cell>
        </row>
        <row r="428">
          <cell r="H428">
            <v>42932</v>
          </cell>
          <cell r="I428" t="str">
            <v>16-Gorffennaf-2017</v>
          </cell>
        </row>
        <row r="429">
          <cell r="H429">
            <v>42933</v>
          </cell>
          <cell r="I429" t="str">
            <v>17-Gorffennaf-2017</v>
          </cell>
        </row>
        <row r="430">
          <cell r="H430">
            <v>42934</v>
          </cell>
          <cell r="I430" t="str">
            <v>18-Gorffennaf-2017</v>
          </cell>
        </row>
        <row r="431">
          <cell r="H431">
            <v>42935</v>
          </cell>
          <cell r="I431" t="str">
            <v>19-Gorffennaf-2017</v>
          </cell>
        </row>
        <row r="432">
          <cell r="H432">
            <v>42936</v>
          </cell>
          <cell r="I432" t="str">
            <v>20-Gorffennaf-2017</v>
          </cell>
        </row>
        <row r="433">
          <cell r="H433">
            <v>42937</v>
          </cell>
          <cell r="I433" t="str">
            <v>21-Gorffennaf-2017</v>
          </cell>
        </row>
        <row r="434">
          <cell r="H434">
            <v>42938</v>
          </cell>
          <cell r="I434" t="str">
            <v>22-Gorffennaf-2017</v>
          </cell>
        </row>
        <row r="435">
          <cell r="H435">
            <v>42939</v>
          </cell>
          <cell r="I435" t="str">
            <v>23-Gorffennaf-2017</v>
          </cell>
        </row>
        <row r="436">
          <cell r="H436">
            <v>42940</v>
          </cell>
          <cell r="I436" t="str">
            <v>24-Gorffennaf-2017</v>
          </cell>
        </row>
        <row r="437">
          <cell r="H437">
            <v>42941</v>
          </cell>
          <cell r="I437" t="str">
            <v>25-Gorffennaf-2017</v>
          </cell>
        </row>
        <row r="438">
          <cell r="H438">
            <v>42942</v>
          </cell>
          <cell r="I438" t="str">
            <v>26-Gorffennaf-2017</v>
          </cell>
        </row>
        <row r="439">
          <cell r="H439">
            <v>42943</v>
          </cell>
          <cell r="I439" t="str">
            <v>27-Gorffennaf-2017</v>
          </cell>
        </row>
        <row r="440">
          <cell r="H440">
            <v>42944</v>
          </cell>
          <cell r="I440" t="str">
            <v>28-Gorffennaf-2017</v>
          </cell>
        </row>
        <row r="441">
          <cell r="H441">
            <v>42945</v>
          </cell>
          <cell r="I441" t="str">
            <v>29-Gorffennaf-2017</v>
          </cell>
        </row>
        <row r="442">
          <cell r="H442">
            <v>42946</v>
          </cell>
          <cell r="I442" t="str">
            <v>30-Gorffennaf-2017</v>
          </cell>
        </row>
        <row r="443">
          <cell r="H443">
            <v>42947</v>
          </cell>
          <cell r="I443" t="str">
            <v>31-Gorffennaf-2017</v>
          </cell>
        </row>
        <row r="444">
          <cell r="H444">
            <v>42948</v>
          </cell>
          <cell r="I444" t="str">
            <v>01-Awst-2017</v>
          </cell>
        </row>
        <row r="445">
          <cell r="H445">
            <v>42949</v>
          </cell>
          <cell r="I445" t="str">
            <v>02-Awst-2017</v>
          </cell>
        </row>
        <row r="446">
          <cell r="H446">
            <v>42950</v>
          </cell>
          <cell r="I446" t="str">
            <v>03-Awst-2017</v>
          </cell>
        </row>
        <row r="447">
          <cell r="H447">
            <v>42951</v>
          </cell>
          <cell r="I447" t="str">
            <v>04-Awst-2017</v>
          </cell>
        </row>
        <row r="448">
          <cell r="H448">
            <v>42952</v>
          </cell>
          <cell r="I448" t="str">
            <v>05-Awst-2017</v>
          </cell>
        </row>
        <row r="449">
          <cell r="H449">
            <v>42953</v>
          </cell>
          <cell r="I449" t="str">
            <v>06-Awst-2017</v>
          </cell>
        </row>
        <row r="450">
          <cell r="H450">
            <v>42954</v>
          </cell>
          <cell r="I450" t="str">
            <v>07-Awst-2017</v>
          </cell>
        </row>
        <row r="451">
          <cell r="H451">
            <v>42955</v>
          </cell>
          <cell r="I451" t="str">
            <v>08-Awst-2017</v>
          </cell>
        </row>
        <row r="452">
          <cell r="H452">
            <v>42956</v>
          </cell>
          <cell r="I452" t="str">
            <v>09-Awst-2017</v>
          </cell>
        </row>
        <row r="453">
          <cell r="H453">
            <v>42957</v>
          </cell>
          <cell r="I453" t="str">
            <v>10-Awst-2017</v>
          </cell>
        </row>
        <row r="454">
          <cell r="H454">
            <v>42958</v>
          </cell>
          <cell r="I454" t="str">
            <v>11-Awst-2017</v>
          </cell>
        </row>
        <row r="455">
          <cell r="H455">
            <v>42959</v>
          </cell>
          <cell r="I455" t="str">
            <v>12-Awst-2017</v>
          </cell>
        </row>
        <row r="456">
          <cell r="H456">
            <v>42960</v>
          </cell>
          <cell r="I456" t="str">
            <v>13-Awst-2017</v>
          </cell>
        </row>
        <row r="457">
          <cell r="H457">
            <v>42961</v>
          </cell>
          <cell r="I457" t="str">
            <v>14-Awst-2017</v>
          </cell>
        </row>
        <row r="458">
          <cell r="H458">
            <v>42962</v>
          </cell>
          <cell r="I458" t="str">
            <v>15-Awst-2017</v>
          </cell>
        </row>
        <row r="459">
          <cell r="H459">
            <v>42963</v>
          </cell>
          <cell r="I459" t="str">
            <v>16-Awst-2017</v>
          </cell>
        </row>
        <row r="460">
          <cell r="H460">
            <v>42964</v>
          </cell>
          <cell r="I460" t="str">
            <v>17-Awst-2017</v>
          </cell>
        </row>
        <row r="461">
          <cell r="H461">
            <v>42965</v>
          </cell>
          <cell r="I461" t="str">
            <v>18-Awst-2017</v>
          </cell>
        </row>
        <row r="462">
          <cell r="H462">
            <v>42966</v>
          </cell>
          <cell r="I462" t="str">
            <v>19-Awst-2017</v>
          </cell>
        </row>
        <row r="463">
          <cell r="H463">
            <v>42967</v>
          </cell>
          <cell r="I463" t="str">
            <v>20-Awst-2017</v>
          </cell>
        </row>
        <row r="464">
          <cell r="H464">
            <v>42968</v>
          </cell>
          <cell r="I464" t="str">
            <v>21-Awst-2017</v>
          </cell>
        </row>
        <row r="465">
          <cell r="H465">
            <v>42969</v>
          </cell>
          <cell r="I465" t="str">
            <v>22-Awst-2017</v>
          </cell>
        </row>
        <row r="466">
          <cell r="H466">
            <v>42970</v>
          </cell>
          <cell r="I466" t="str">
            <v>23-Awst-2017</v>
          </cell>
        </row>
        <row r="467">
          <cell r="H467">
            <v>42971</v>
          </cell>
          <cell r="I467" t="str">
            <v>24-Awst-2017</v>
          </cell>
        </row>
        <row r="468">
          <cell r="H468">
            <v>42972</v>
          </cell>
          <cell r="I468" t="str">
            <v>25-Awst-2017</v>
          </cell>
        </row>
        <row r="469">
          <cell r="H469">
            <v>42973</v>
          </cell>
          <cell r="I469" t="str">
            <v>26-Awst-2017</v>
          </cell>
        </row>
        <row r="470">
          <cell r="H470">
            <v>42974</v>
          </cell>
          <cell r="I470" t="str">
            <v>27-Awst-2017</v>
          </cell>
        </row>
        <row r="471">
          <cell r="H471">
            <v>42975</v>
          </cell>
          <cell r="I471" t="str">
            <v>28-Awst-2017</v>
          </cell>
        </row>
        <row r="472">
          <cell r="H472">
            <v>42976</v>
          </cell>
          <cell r="I472" t="str">
            <v>29-Awst-2017</v>
          </cell>
        </row>
        <row r="473">
          <cell r="H473">
            <v>42977</v>
          </cell>
          <cell r="I473" t="str">
            <v>30-Awst-2017</v>
          </cell>
        </row>
        <row r="474">
          <cell r="H474">
            <v>42978</v>
          </cell>
          <cell r="I474" t="str">
            <v>31-Awst-2017</v>
          </cell>
        </row>
        <row r="475">
          <cell r="H475">
            <v>42979</v>
          </cell>
          <cell r="I475" t="str">
            <v>01-Medi-2017</v>
          </cell>
        </row>
        <row r="476">
          <cell r="H476">
            <v>42980</v>
          </cell>
          <cell r="I476" t="str">
            <v>02-Medi-2017</v>
          </cell>
        </row>
        <row r="477">
          <cell r="H477">
            <v>42981</v>
          </cell>
          <cell r="I477" t="str">
            <v>03-Medi-2017</v>
          </cell>
        </row>
        <row r="478">
          <cell r="H478">
            <v>42982</v>
          </cell>
          <cell r="I478" t="str">
            <v>04-Medi-2017</v>
          </cell>
        </row>
        <row r="479">
          <cell r="H479">
            <v>42983</v>
          </cell>
          <cell r="I479" t="str">
            <v>05-Medi-2017</v>
          </cell>
        </row>
        <row r="480">
          <cell r="H480">
            <v>42984</v>
          </cell>
          <cell r="I480" t="str">
            <v>06-Medi-2017</v>
          </cell>
        </row>
        <row r="481">
          <cell r="H481">
            <v>42985</v>
          </cell>
          <cell r="I481" t="str">
            <v>07-Medi-2017</v>
          </cell>
        </row>
        <row r="482">
          <cell r="H482">
            <v>42986</v>
          </cell>
          <cell r="I482" t="str">
            <v>08-Medi-2017</v>
          </cell>
        </row>
        <row r="483">
          <cell r="H483">
            <v>42987</v>
          </cell>
          <cell r="I483" t="str">
            <v>09-Medi-2017</v>
          </cell>
        </row>
        <row r="484">
          <cell r="H484">
            <v>42988</v>
          </cell>
          <cell r="I484" t="str">
            <v>10-Medi-2017</v>
          </cell>
        </row>
        <row r="485">
          <cell r="H485">
            <v>42989</v>
          </cell>
          <cell r="I485" t="str">
            <v>11-Medi-2017</v>
          </cell>
        </row>
        <row r="486">
          <cell r="H486">
            <v>42990</v>
          </cell>
          <cell r="I486" t="str">
            <v>12-Medi-2017</v>
          </cell>
        </row>
        <row r="487">
          <cell r="H487">
            <v>42991</v>
          </cell>
          <cell r="I487" t="str">
            <v>13-Medi-2017</v>
          </cell>
        </row>
        <row r="488">
          <cell r="H488">
            <v>42992</v>
          </cell>
          <cell r="I488" t="str">
            <v>14-Medi-2017</v>
          </cell>
        </row>
        <row r="489">
          <cell r="H489">
            <v>42993</v>
          </cell>
          <cell r="I489" t="str">
            <v>15-Medi-2017</v>
          </cell>
        </row>
        <row r="490">
          <cell r="H490">
            <v>42994</v>
          </cell>
          <cell r="I490" t="str">
            <v>16-Medi-2017</v>
          </cell>
        </row>
        <row r="491">
          <cell r="H491">
            <v>42995</v>
          </cell>
          <cell r="I491" t="str">
            <v>17-Medi-2017</v>
          </cell>
        </row>
        <row r="492">
          <cell r="H492">
            <v>42996</v>
          </cell>
          <cell r="I492" t="str">
            <v>18-Medi-2017</v>
          </cell>
        </row>
        <row r="493">
          <cell r="H493">
            <v>42997</v>
          </cell>
          <cell r="I493" t="str">
            <v>19-Medi-2017</v>
          </cell>
        </row>
        <row r="494">
          <cell r="H494">
            <v>42998</v>
          </cell>
          <cell r="I494" t="str">
            <v>20-Medi-2017</v>
          </cell>
        </row>
        <row r="495">
          <cell r="H495">
            <v>42999</v>
          </cell>
          <cell r="I495" t="str">
            <v>21-Medi-2017</v>
          </cell>
        </row>
        <row r="496">
          <cell r="H496">
            <v>43000</v>
          </cell>
          <cell r="I496" t="str">
            <v>22-Medi-2017</v>
          </cell>
        </row>
        <row r="497">
          <cell r="H497">
            <v>43001</v>
          </cell>
          <cell r="I497" t="str">
            <v>23-Medi-2017</v>
          </cell>
        </row>
        <row r="498">
          <cell r="H498">
            <v>43002</v>
          </cell>
          <cell r="I498" t="str">
            <v>24-Medi-2017</v>
          </cell>
        </row>
        <row r="499">
          <cell r="H499">
            <v>43003</v>
          </cell>
          <cell r="I499" t="str">
            <v>25-Medi-2017</v>
          </cell>
        </row>
        <row r="500">
          <cell r="H500">
            <v>43004</v>
          </cell>
          <cell r="I500" t="str">
            <v>26-Medi-2017</v>
          </cell>
        </row>
        <row r="501">
          <cell r="H501">
            <v>43005</v>
          </cell>
          <cell r="I501" t="str">
            <v>27-Medi-2017</v>
          </cell>
        </row>
        <row r="502">
          <cell r="H502">
            <v>43006</v>
          </cell>
          <cell r="I502" t="str">
            <v>28-Medi-2017</v>
          </cell>
        </row>
        <row r="503">
          <cell r="H503">
            <v>43007</v>
          </cell>
          <cell r="I503" t="str">
            <v>29-Medi-2017</v>
          </cell>
        </row>
        <row r="504">
          <cell r="H504">
            <v>43008</v>
          </cell>
          <cell r="I504" t="str">
            <v>30-Medi-2017</v>
          </cell>
        </row>
        <row r="505">
          <cell r="H505">
            <v>43009</v>
          </cell>
          <cell r="I505" t="str">
            <v>01-Hydref-2017</v>
          </cell>
        </row>
        <row r="506">
          <cell r="H506">
            <v>43010</v>
          </cell>
          <cell r="I506" t="str">
            <v>02-Hydref-2017</v>
          </cell>
        </row>
        <row r="507">
          <cell r="H507">
            <v>43011</v>
          </cell>
          <cell r="I507" t="str">
            <v>03-Hydref-2017</v>
          </cell>
        </row>
        <row r="508">
          <cell r="H508">
            <v>43012</v>
          </cell>
          <cell r="I508" t="str">
            <v>04-Hydref-2017</v>
          </cell>
        </row>
        <row r="509">
          <cell r="H509">
            <v>43013</v>
          </cell>
          <cell r="I509" t="str">
            <v>05-Hydref-2017</v>
          </cell>
        </row>
        <row r="510">
          <cell r="H510">
            <v>43014</v>
          </cell>
          <cell r="I510" t="str">
            <v>06-Hydref-2017</v>
          </cell>
        </row>
        <row r="511">
          <cell r="H511">
            <v>43015</v>
          </cell>
          <cell r="I511" t="str">
            <v>07-Hydref-2017</v>
          </cell>
        </row>
        <row r="512">
          <cell r="H512">
            <v>43016</v>
          </cell>
          <cell r="I512" t="str">
            <v>08-Hydref-2017</v>
          </cell>
        </row>
        <row r="513">
          <cell r="H513">
            <v>43017</v>
          </cell>
          <cell r="I513" t="str">
            <v>09-Hydref-2017</v>
          </cell>
        </row>
        <row r="514">
          <cell r="H514">
            <v>43018</v>
          </cell>
          <cell r="I514" t="str">
            <v>10-Hydref-2017</v>
          </cell>
        </row>
        <row r="515">
          <cell r="H515">
            <v>43019</v>
          </cell>
          <cell r="I515" t="str">
            <v>11-Hydref-2017</v>
          </cell>
        </row>
        <row r="516">
          <cell r="H516">
            <v>43020</v>
          </cell>
          <cell r="I516" t="str">
            <v>12-Hydref-2017</v>
          </cell>
        </row>
        <row r="517">
          <cell r="H517">
            <v>43021</v>
          </cell>
          <cell r="I517" t="str">
            <v>13-Hydref-2017</v>
          </cell>
        </row>
        <row r="518">
          <cell r="H518">
            <v>43022</v>
          </cell>
          <cell r="I518" t="str">
            <v>14-Hydref-2017</v>
          </cell>
        </row>
        <row r="519">
          <cell r="H519">
            <v>43023</v>
          </cell>
          <cell r="I519" t="str">
            <v>15-Hydref-2017</v>
          </cell>
        </row>
        <row r="520">
          <cell r="H520">
            <v>43024</v>
          </cell>
          <cell r="I520" t="str">
            <v>16-Hydref-2017</v>
          </cell>
        </row>
        <row r="521">
          <cell r="H521">
            <v>43025</v>
          </cell>
          <cell r="I521" t="str">
            <v>17-Hydref-2017</v>
          </cell>
        </row>
        <row r="522">
          <cell r="H522">
            <v>43026</v>
          </cell>
          <cell r="I522" t="str">
            <v>18-Hydref-2017</v>
          </cell>
        </row>
        <row r="523">
          <cell r="H523">
            <v>43027</v>
          </cell>
          <cell r="I523" t="str">
            <v>19-Hydref-2017</v>
          </cell>
        </row>
        <row r="524">
          <cell r="H524">
            <v>43028</v>
          </cell>
          <cell r="I524" t="str">
            <v>20-Hydref-2017</v>
          </cell>
        </row>
        <row r="525">
          <cell r="H525">
            <v>43029</v>
          </cell>
          <cell r="I525" t="str">
            <v>21-Hydref-2017</v>
          </cell>
        </row>
        <row r="526">
          <cell r="H526">
            <v>43030</v>
          </cell>
          <cell r="I526" t="str">
            <v>22-Hydref-2017</v>
          </cell>
        </row>
        <row r="527">
          <cell r="H527">
            <v>43031</v>
          </cell>
          <cell r="I527" t="str">
            <v>23-Hydref-2017</v>
          </cell>
        </row>
        <row r="528">
          <cell r="H528">
            <v>43032</v>
          </cell>
          <cell r="I528" t="str">
            <v>24-Hydref-2017</v>
          </cell>
        </row>
        <row r="529">
          <cell r="H529">
            <v>43033</v>
          </cell>
          <cell r="I529" t="str">
            <v>25-Hydref-2017</v>
          </cell>
        </row>
        <row r="530">
          <cell r="H530">
            <v>43034</v>
          </cell>
          <cell r="I530" t="str">
            <v>26-Hydref-2017</v>
          </cell>
        </row>
        <row r="531">
          <cell r="H531">
            <v>43035</v>
          </cell>
          <cell r="I531" t="str">
            <v>27-Hydref-2017</v>
          </cell>
        </row>
        <row r="532">
          <cell r="H532">
            <v>43036</v>
          </cell>
          <cell r="I532" t="str">
            <v>28-Hydref-2017</v>
          </cell>
        </row>
        <row r="533">
          <cell r="H533">
            <v>43037</v>
          </cell>
          <cell r="I533" t="str">
            <v>29-Hydref-2017</v>
          </cell>
        </row>
        <row r="534">
          <cell r="H534">
            <v>43038</v>
          </cell>
          <cell r="I534" t="str">
            <v>30-Hydref-2017</v>
          </cell>
        </row>
        <row r="535">
          <cell r="H535">
            <v>43039</v>
          </cell>
          <cell r="I535" t="str">
            <v>31-Hydref-2017</v>
          </cell>
        </row>
        <row r="536">
          <cell r="H536">
            <v>43040</v>
          </cell>
          <cell r="I536" t="str">
            <v>01-Tachwedd-2017</v>
          </cell>
        </row>
        <row r="537">
          <cell r="H537">
            <v>43041</v>
          </cell>
          <cell r="I537" t="str">
            <v>02-Tachwedd-2017</v>
          </cell>
        </row>
        <row r="538">
          <cell r="H538">
            <v>43042</v>
          </cell>
          <cell r="I538" t="str">
            <v>03-Tachwedd-2017</v>
          </cell>
        </row>
        <row r="539">
          <cell r="H539">
            <v>43043</v>
          </cell>
          <cell r="I539" t="str">
            <v>04-Tachwedd-2017</v>
          </cell>
        </row>
        <row r="540">
          <cell r="H540">
            <v>43044</v>
          </cell>
          <cell r="I540" t="str">
            <v>05-Tachwedd-2017</v>
          </cell>
        </row>
        <row r="541">
          <cell r="H541">
            <v>43045</v>
          </cell>
          <cell r="I541" t="str">
            <v>06-Tachwedd-2017</v>
          </cell>
        </row>
        <row r="542">
          <cell r="H542">
            <v>43046</v>
          </cell>
          <cell r="I542" t="str">
            <v>07-Tachwedd-2017</v>
          </cell>
        </row>
        <row r="543">
          <cell r="H543">
            <v>43047</v>
          </cell>
          <cell r="I543" t="str">
            <v>08-Tachwedd-2017</v>
          </cell>
        </row>
        <row r="544">
          <cell r="H544">
            <v>43048</v>
          </cell>
          <cell r="I544" t="str">
            <v>09-Tachwedd-2017</v>
          </cell>
        </row>
        <row r="545">
          <cell r="H545">
            <v>43049</v>
          </cell>
          <cell r="I545" t="str">
            <v>10-Tachwedd-2017</v>
          </cell>
        </row>
        <row r="546">
          <cell r="H546">
            <v>43050</v>
          </cell>
          <cell r="I546" t="str">
            <v>11-Tachwedd-2017</v>
          </cell>
        </row>
        <row r="547">
          <cell r="H547">
            <v>43051</v>
          </cell>
          <cell r="I547" t="str">
            <v>12-Tachwedd-2017</v>
          </cell>
        </row>
        <row r="548">
          <cell r="H548">
            <v>43052</v>
          </cell>
          <cell r="I548" t="str">
            <v>13-Tachwedd-2017</v>
          </cell>
        </row>
        <row r="549">
          <cell r="H549">
            <v>43053</v>
          </cell>
          <cell r="I549" t="str">
            <v>14-Tachwedd-2017</v>
          </cell>
        </row>
        <row r="550">
          <cell r="H550">
            <v>43054</v>
          </cell>
          <cell r="I550" t="str">
            <v>15-Tachwedd-2017</v>
          </cell>
        </row>
        <row r="551">
          <cell r="H551">
            <v>43055</v>
          </cell>
          <cell r="I551" t="str">
            <v>16-Tachwedd-2017</v>
          </cell>
        </row>
        <row r="552">
          <cell r="H552">
            <v>43056</v>
          </cell>
          <cell r="I552" t="str">
            <v>17-Tachwedd-2017</v>
          </cell>
        </row>
        <row r="553">
          <cell r="H553">
            <v>43057</v>
          </cell>
          <cell r="I553" t="str">
            <v>18-Tachwedd-2017</v>
          </cell>
        </row>
        <row r="554">
          <cell r="H554">
            <v>43058</v>
          </cell>
          <cell r="I554" t="str">
            <v>19-Tachwedd-2017</v>
          </cell>
        </row>
        <row r="555">
          <cell r="H555">
            <v>43059</v>
          </cell>
          <cell r="I555" t="str">
            <v>20-Tachwedd-2017</v>
          </cell>
        </row>
        <row r="556">
          <cell r="H556">
            <v>43060</v>
          </cell>
          <cell r="I556" t="str">
            <v>21-Tachwedd-2017</v>
          </cell>
        </row>
        <row r="557">
          <cell r="H557">
            <v>43061</v>
          </cell>
          <cell r="I557" t="str">
            <v>22-Tachwedd-2017</v>
          </cell>
        </row>
        <row r="558">
          <cell r="H558">
            <v>43062</v>
          </cell>
          <cell r="I558" t="str">
            <v>23-Tachwedd-2017</v>
          </cell>
        </row>
        <row r="559">
          <cell r="H559">
            <v>43063</v>
          </cell>
          <cell r="I559" t="str">
            <v>24-Tachwedd-2017</v>
          </cell>
        </row>
        <row r="560">
          <cell r="H560">
            <v>43064</v>
          </cell>
          <cell r="I560" t="str">
            <v>25-Tachwedd-2017</v>
          </cell>
        </row>
        <row r="561">
          <cell r="H561">
            <v>43065</v>
          </cell>
          <cell r="I561" t="str">
            <v>26-Tachwedd-2017</v>
          </cell>
        </row>
        <row r="562">
          <cell r="H562">
            <v>43066</v>
          </cell>
          <cell r="I562" t="str">
            <v>27-Tachwedd-2017</v>
          </cell>
        </row>
        <row r="563">
          <cell r="H563">
            <v>43067</v>
          </cell>
          <cell r="I563" t="str">
            <v>28-Tachwedd-2017</v>
          </cell>
        </row>
        <row r="564">
          <cell r="H564">
            <v>43068</v>
          </cell>
          <cell r="I564" t="str">
            <v>29-Tachwedd-2017</v>
          </cell>
        </row>
        <row r="565">
          <cell r="H565">
            <v>43069</v>
          </cell>
          <cell r="I565" t="str">
            <v>30-Tachwedd-2017</v>
          </cell>
        </row>
        <row r="566">
          <cell r="H566">
            <v>43070</v>
          </cell>
          <cell r="I566" t="str">
            <v>01-Rhagfyr-2017</v>
          </cell>
        </row>
        <row r="567">
          <cell r="H567">
            <v>43071</v>
          </cell>
          <cell r="I567" t="str">
            <v>02-Rhagfyr-2017</v>
          </cell>
        </row>
        <row r="568">
          <cell r="H568">
            <v>43072</v>
          </cell>
          <cell r="I568" t="str">
            <v>03-Rhagfyr-2017</v>
          </cell>
        </row>
        <row r="569">
          <cell r="H569">
            <v>43073</v>
          </cell>
          <cell r="I569" t="str">
            <v>04-Rhagfyr-2017</v>
          </cell>
        </row>
        <row r="570">
          <cell r="H570">
            <v>43074</v>
          </cell>
          <cell r="I570" t="str">
            <v>05-Rhagfyr-2017</v>
          </cell>
        </row>
        <row r="571">
          <cell r="H571">
            <v>43075</v>
          </cell>
          <cell r="I571" t="str">
            <v>06-Rhagfyr-2017</v>
          </cell>
        </row>
        <row r="572">
          <cell r="H572">
            <v>43076</v>
          </cell>
          <cell r="I572" t="str">
            <v>07-Rhagfyr-2017</v>
          </cell>
        </row>
        <row r="573">
          <cell r="H573">
            <v>43077</v>
          </cell>
          <cell r="I573" t="str">
            <v>08-Rhagfyr-2017</v>
          </cell>
        </row>
        <row r="574">
          <cell r="H574">
            <v>43078</v>
          </cell>
          <cell r="I574" t="str">
            <v>09-Rhagfyr-2017</v>
          </cell>
        </row>
        <row r="575">
          <cell r="H575">
            <v>43079</v>
          </cell>
          <cell r="I575" t="str">
            <v>10-Rhagfyr-2017</v>
          </cell>
        </row>
        <row r="576">
          <cell r="H576">
            <v>43080</v>
          </cell>
          <cell r="I576" t="str">
            <v>11-Rhagfyr-2017</v>
          </cell>
        </row>
        <row r="577">
          <cell r="H577">
            <v>43081</v>
          </cell>
          <cell r="I577" t="str">
            <v>12-Rhagfyr-2017</v>
          </cell>
        </row>
        <row r="578">
          <cell r="H578">
            <v>43082</v>
          </cell>
          <cell r="I578" t="str">
            <v>13-Rhagfyr-2017</v>
          </cell>
        </row>
        <row r="579">
          <cell r="H579">
            <v>43083</v>
          </cell>
          <cell r="I579" t="str">
            <v>14-Rhagfyr-2017</v>
          </cell>
        </row>
        <row r="580">
          <cell r="H580">
            <v>43084</v>
          </cell>
          <cell r="I580" t="str">
            <v>15-Rhagfyr-2017</v>
          </cell>
        </row>
        <row r="581">
          <cell r="H581">
            <v>43085</v>
          </cell>
          <cell r="I581" t="str">
            <v>16-Rhagfyr-2017</v>
          </cell>
        </row>
        <row r="582">
          <cell r="H582">
            <v>43086</v>
          </cell>
          <cell r="I582" t="str">
            <v>17-Rhagfyr-2017</v>
          </cell>
        </row>
        <row r="583">
          <cell r="H583">
            <v>43087</v>
          </cell>
          <cell r="I583" t="str">
            <v>18-Rhagfyr-2017</v>
          </cell>
        </row>
        <row r="584">
          <cell r="H584">
            <v>43088</v>
          </cell>
          <cell r="I584" t="str">
            <v>19-Rhagfyr-2017</v>
          </cell>
        </row>
        <row r="585">
          <cell r="H585">
            <v>43089</v>
          </cell>
          <cell r="I585" t="str">
            <v>20-Rhagfyr-2017</v>
          </cell>
        </row>
        <row r="586">
          <cell r="H586">
            <v>43090</v>
          </cell>
          <cell r="I586" t="str">
            <v>21-Rhagfyr-2017</v>
          </cell>
        </row>
        <row r="587">
          <cell r="H587">
            <v>43091</v>
          </cell>
          <cell r="I587" t="str">
            <v>22-Rhagfyr-2017</v>
          </cell>
        </row>
        <row r="588">
          <cell r="H588">
            <v>43092</v>
          </cell>
          <cell r="I588" t="str">
            <v>23-Rhagfyr-2017</v>
          </cell>
        </row>
        <row r="589">
          <cell r="H589">
            <v>43093</v>
          </cell>
          <cell r="I589" t="str">
            <v>24-Rhagfyr-2017</v>
          </cell>
        </row>
        <row r="590">
          <cell r="H590">
            <v>43094</v>
          </cell>
          <cell r="I590" t="str">
            <v>25-Rhagfyr-2017</v>
          </cell>
        </row>
        <row r="591">
          <cell r="H591">
            <v>43095</v>
          </cell>
          <cell r="I591" t="str">
            <v>26-Rhagfyr-2017</v>
          </cell>
        </row>
        <row r="592">
          <cell r="H592">
            <v>43096</v>
          </cell>
          <cell r="I592" t="str">
            <v>27-Rhagfyr-2017</v>
          </cell>
        </row>
        <row r="593">
          <cell r="H593">
            <v>43097</v>
          </cell>
          <cell r="I593" t="str">
            <v>28-Rhagfyr-2017</v>
          </cell>
        </row>
        <row r="594">
          <cell r="H594">
            <v>43098</v>
          </cell>
          <cell r="I594" t="str">
            <v>29-Rhagfyr-2017</v>
          </cell>
        </row>
        <row r="595">
          <cell r="H595">
            <v>43099</v>
          </cell>
          <cell r="I595" t="str">
            <v>30-Rhagfyr-2017</v>
          </cell>
        </row>
        <row r="596">
          <cell r="H596">
            <v>43100</v>
          </cell>
          <cell r="I596" t="str">
            <v>31-Rhagfyr-2017</v>
          </cell>
        </row>
        <row r="597">
          <cell r="H597">
            <v>43101</v>
          </cell>
          <cell r="I597" t="str">
            <v>01-Ionawr-2018</v>
          </cell>
        </row>
        <row r="598">
          <cell r="H598">
            <v>43102</v>
          </cell>
          <cell r="I598" t="str">
            <v>02-Ionawr-2018</v>
          </cell>
        </row>
        <row r="599">
          <cell r="H599">
            <v>43103</v>
          </cell>
          <cell r="I599" t="str">
            <v>03-Ionawr-2018</v>
          </cell>
        </row>
        <row r="600">
          <cell r="H600">
            <v>43104</v>
          </cell>
          <cell r="I600" t="str">
            <v>04-Ionawr-2018</v>
          </cell>
        </row>
        <row r="601">
          <cell r="H601">
            <v>43105</v>
          </cell>
          <cell r="I601" t="str">
            <v>05-Ionawr-2018</v>
          </cell>
        </row>
        <row r="602">
          <cell r="H602">
            <v>43106</v>
          </cell>
          <cell r="I602" t="str">
            <v>06-Ionawr-2018</v>
          </cell>
        </row>
        <row r="603">
          <cell r="H603">
            <v>43107</v>
          </cell>
          <cell r="I603" t="str">
            <v>07-Ionawr-2018</v>
          </cell>
        </row>
        <row r="604">
          <cell r="H604">
            <v>43108</v>
          </cell>
          <cell r="I604" t="str">
            <v>08-Ionawr-2018</v>
          </cell>
        </row>
        <row r="605">
          <cell r="H605">
            <v>43109</v>
          </cell>
          <cell r="I605" t="str">
            <v>09-Ionawr-2018</v>
          </cell>
        </row>
        <row r="606">
          <cell r="H606">
            <v>43110</v>
          </cell>
          <cell r="I606" t="str">
            <v>10-Ionawr-2018</v>
          </cell>
        </row>
        <row r="607">
          <cell r="H607">
            <v>43111</v>
          </cell>
          <cell r="I607" t="str">
            <v>11-Ionawr-2018</v>
          </cell>
        </row>
        <row r="608">
          <cell r="H608">
            <v>43112</v>
          </cell>
          <cell r="I608" t="str">
            <v>12-Ionawr-2018</v>
          </cell>
        </row>
        <row r="609">
          <cell r="H609">
            <v>43113</v>
          </cell>
          <cell r="I609" t="str">
            <v>13-Ionawr-2018</v>
          </cell>
        </row>
        <row r="610">
          <cell r="H610">
            <v>43114</v>
          </cell>
          <cell r="I610" t="str">
            <v>14-Ionawr-2018</v>
          </cell>
        </row>
        <row r="611">
          <cell r="H611">
            <v>43115</v>
          </cell>
          <cell r="I611" t="str">
            <v>15-Ionawr-2018</v>
          </cell>
        </row>
        <row r="612">
          <cell r="H612">
            <v>43116</v>
          </cell>
          <cell r="I612" t="str">
            <v>16-Ionawr-2018</v>
          </cell>
        </row>
        <row r="613">
          <cell r="H613">
            <v>43117</v>
          </cell>
          <cell r="I613" t="str">
            <v>17-Ionawr-2018</v>
          </cell>
        </row>
        <row r="614">
          <cell r="H614">
            <v>43118</v>
          </cell>
          <cell r="I614" t="str">
            <v>18-Ionawr-2018</v>
          </cell>
        </row>
        <row r="615">
          <cell r="H615">
            <v>43119</v>
          </cell>
          <cell r="I615" t="str">
            <v>19-Ionawr-2018</v>
          </cell>
        </row>
        <row r="616">
          <cell r="H616">
            <v>43120</v>
          </cell>
          <cell r="I616" t="str">
            <v>20-Ionawr-2018</v>
          </cell>
        </row>
        <row r="617">
          <cell r="H617">
            <v>43121</v>
          </cell>
          <cell r="I617" t="str">
            <v>21-Ionawr-2018</v>
          </cell>
        </row>
        <row r="618">
          <cell r="H618">
            <v>43122</v>
          </cell>
          <cell r="I618" t="str">
            <v>22-Ionawr-2018</v>
          </cell>
        </row>
        <row r="619">
          <cell r="H619">
            <v>43123</v>
          </cell>
          <cell r="I619" t="str">
            <v>23-Ionawr-2018</v>
          </cell>
        </row>
        <row r="620">
          <cell r="H620">
            <v>43124</v>
          </cell>
          <cell r="I620" t="str">
            <v>24-Ionawr-2018</v>
          </cell>
        </row>
        <row r="621">
          <cell r="H621">
            <v>43125</v>
          </cell>
          <cell r="I621" t="str">
            <v>25-Ionawr-2018</v>
          </cell>
        </row>
        <row r="622">
          <cell r="H622">
            <v>43126</v>
          </cell>
          <cell r="I622" t="str">
            <v>26-Ionawr-2018</v>
          </cell>
        </row>
        <row r="623">
          <cell r="H623">
            <v>43127</v>
          </cell>
          <cell r="I623" t="str">
            <v>27-Ionawr-2018</v>
          </cell>
        </row>
        <row r="624">
          <cell r="H624">
            <v>43128</v>
          </cell>
          <cell r="I624" t="str">
            <v>28-Ionawr-2018</v>
          </cell>
        </row>
        <row r="625">
          <cell r="H625">
            <v>43129</v>
          </cell>
          <cell r="I625" t="str">
            <v>29-Ionawr-2018</v>
          </cell>
        </row>
        <row r="626">
          <cell r="H626">
            <v>43130</v>
          </cell>
          <cell r="I626" t="str">
            <v>30-Ionawr-2018</v>
          </cell>
        </row>
        <row r="627">
          <cell r="H627">
            <v>43131</v>
          </cell>
          <cell r="I627" t="str">
            <v>31-Ionawr-2018</v>
          </cell>
        </row>
        <row r="628">
          <cell r="H628">
            <v>43132</v>
          </cell>
          <cell r="I628" t="str">
            <v>01-Chwefror-2018</v>
          </cell>
        </row>
        <row r="629">
          <cell r="H629">
            <v>43133</v>
          </cell>
          <cell r="I629" t="str">
            <v>02-Chwefror-2018</v>
          </cell>
        </row>
        <row r="630">
          <cell r="H630">
            <v>43134</v>
          </cell>
          <cell r="I630" t="str">
            <v>03-Chwefror-2018</v>
          </cell>
        </row>
        <row r="631">
          <cell r="H631">
            <v>43135</v>
          </cell>
          <cell r="I631" t="str">
            <v>04-Chwefror-2018</v>
          </cell>
        </row>
        <row r="632">
          <cell r="H632">
            <v>43136</v>
          </cell>
          <cell r="I632" t="str">
            <v>05-Chwefror-2018</v>
          </cell>
        </row>
        <row r="633">
          <cell r="H633">
            <v>43137</v>
          </cell>
          <cell r="I633" t="str">
            <v>06-Chwefror-2018</v>
          </cell>
        </row>
        <row r="634">
          <cell r="H634">
            <v>43138</v>
          </cell>
          <cell r="I634" t="str">
            <v>07-Chwefror-2018</v>
          </cell>
        </row>
        <row r="635">
          <cell r="H635">
            <v>43139</v>
          </cell>
          <cell r="I635" t="str">
            <v>08-Chwefror-2018</v>
          </cell>
        </row>
        <row r="636">
          <cell r="H636">
            <v>43140</v>
          </cell>
          <cell r="I636" t="str">
            <v>09-Chwefror-2018</v>
          </cell>
        </row>
        <row r="637">
          <cell r="H637">
            <v>43141</v>
          </cell>
          <cell r="I637" t="str">
            <v>10-Chwefror-2018</v>
          </cell>
        </row>
        <row r="638">
          <cell r="H638">
            <v>43142</v>
          </cell>
          <cell r="I638" t="str">
            <v>11-Chwefror-2018</v>
          </cell>
        </row>
        <row r="639">
          <cell r="H639">
            <v>43143</v>
          </cell>
          <cell r="I639" t="str">
            <v>12-Chwefror-2018</v>
          </cell>
        </row>
        <row r="640">
          <cell r="H640">
            <v>43144</v>
          </cell>
          <cell r="I640" t="str">
            <v>13-Chwefror-2018</v>
          </cell>
        </row>
        <row r="641">
          <cell r="H641">
            <v>43145</v>
          </cell>
          <cell r="I641" t="str">
            <v>14-Chwefror-2018</v>
          </cell>
        </row>
        <row r="642">
          <cell r="H642">
            <v>43146</v>
          </cell>
          <cell r="I642" t="str">
            <v>15-Chwefror-2018</v>
          </cell>
        </row>
        <row r="643">
          <cell r="H643">
            <v>43147</v>
          </cell>
          <cell r="I643" t="str">
            <v>16-Chwefror-2018</v>
          </cell>
        </row>
        <row r="644">
          <cell r="H644">
            <v>43148</v>
          </cell>
          <cell r="I644" t="str">
            <v>17-Chwefror-2018</v>
          </cell>
        </row>
        <row r="645">
          <cell r="H645">
            <v>43149</v>
          </cell>
          <cell r="I645" t="str">
            <v>18-Chwefror-2018</v>
          </cell>
        </row>
        <row r="646">
          <cell r="H646">
            <v>43150</v>
          </cell>
          <cell r="I646" t="str">
            <v>19-Chwefror-2018</v>
          </cell>
        </row>
        <row r="647">
          <cell r="H647">
            <v>43151</v>
          </cell>
          <cell r="I647" t="str">
            <v>20-Chwefror-2018</v>
          </cell>
        </row>
        <row r="648">
          <cell r="H648">
            <v>43152</v>
          </cell>
          <cell r="I648" t="str">
            <v>21-Chwefror-2018</v>
          </cell>
        </row>
        <row r="649">
          <cell r="H649">
            <v>43153</v>
          </cell>
          <cell r="I649" t="str">
            <v>22-Chwefror-2018</v>
          </cell>
        </row>
        <row r="650">
          <cell r="H650">
            <v>43154</v>
          </cell>
          <cell r="I650" t="str">
            <v>23-Chwefror-2018</v>
          </cell>
        </row>
        <row r="651">
          <cell r="H651">
            <v>43155</v>
          </cell>
          <cell r="I651" t="str">
            <v>24-Chwefror-2018</v>
          </cell>
        </row>
        <row r="652">
          <cell r="H652">
            <v>43156</v>
          </cell>
          <cell r="I652" t="str">
            <v>25-Chwefror-2018</v>
          </cell>
        </row>
        <row r="653">
          <cell r="H653">
            <v>43157</v>
          </cell>
          <cell r="I653" t="str">
            <v>26-Chwefror-2018</v>
          </cell>
        </row>
        <row r="654">
          <cell r="H654">
            <v>43158</v>
          </cell>
          <cell r="I654" t="str">
            <v>27-Chwefror-2018</v>
          </cell>
        </row>
        <row r="655">
          <cell r="H655">
            <v>43159</v>
          </cell>
          <cell r="I655" t="str">
            <v>28-Chwefror-2018</v>
          </cell>
        </row>
        <row r="656">
          <cell r="H656">
            <v>43160</v>
          </cell>
          <cell r="I656" t="str">
            <v>01-Mawrth-2018</v>
          </cell>
        </row>
        <row r="657">
          <cell r="H657">
            <v>43161</v>
          </cell>
          <cell r="I657" t="str">
            <v>02-Mawrth-2018</v>
          </cell>
        </row>
        <row r="658">
          <cell r="H658">
            <v>43162</v>
          </cell>
          <cell r="I658" t="str">
            <v>03-Mawrth-2018</v>
          </cell>
        </row>
        <row r="659">
          <cell r="H659">
            <v>43163</v>
          </cell>
          <cell r="I659" t="str">
            <v>04-Mawrth-2018</v>
          </cell>
        </row>
        <row r="660">
          <cell r="H660">
            <v>43164</v>
          </cell>
          <cell r="I660" t="str">
            <v>05-Mawrth-2018</v>
          </cell>
        </row>
        <row r="661">
          <cell r="H661">
            <v>43165</v>
          </cell>
          <cell r="I661" t="str">
            <v>06-Mawrth-2018</v>
          </cell>
        </row>
        <row r="662">
          <cell r="H662">
            <v>43166</v>
          </cell>
          <cell r="I662" t="str">
            <v>07-Mawrth-2018</v>
          </cell>
        </row>
        <row r="663">
          <cell r="H663">
            <v>43167</v>
          </cell>
          <cell r="I663" t="str">
            <v>08-Mawrth-2018</v>
          </cell>
        </row>
        <row r="664">
          <cell r="H664">
            <v>43168</v>
          </cell>
          <cell r="I664" t="str">
            <v>09-Mawrth-2018</v>
          </cell>
        </row>
        <row r="665">
          <cell r="H665">
            <v>43169</v>
          </cell>
          <cell r="I665" t="str">
            <v>10-Mawrth-2018</v>
          </cell>
        </row>
        <row r="666">
          <cell r="H666">
            <v>43170</v>
          </cell>
          <cell r="I666" t="str">
            <v>11-Mawrth-2018</v>
          </cell>
        </row>
        <row r="667">
          <cell r="H667">
            <v>43171</v>
          </cell>
          <cell r="I667" t="str">
            <v>12-Mawrth-2018</v>
          </cell>
        </row>
        <row r="668">
          <cell r="H668">
            <v>43172</v>
          </cell>
          <cell r="I668" t="str">
            <v>13-Mawrth-2018</v>
          </cell>
        </row>
        <row r="669">
          <cell r="H669">
            <v>43173</v>
          </cell>
          <cell r="I669" t="str">
            <v>14-Mawrth-2018</v>
          </cell>
        </row>
        <row r="670">
          <cell r="H670">
            <v>43174</v>
          </cell>
          <cell r="I670" t="str">
            <v>15-Mawrth-2018</v>
          </cell>
        </row>
        <row r="671">
          <cell r="H671">
            <v>43175</v>
          </cell>
          <cell r="I671" t="str">
            <v>16-Mawrth-2018</v>
          </cell>
        </row>
        <row r="672">
          <cell r="H672">
            <v>43176</v>
          </cell>
          <cell r="I672" t="str">
            <v>17-Mawrth-2018</v>
          </cell>
        </row>
        <row r="673">
          <cell r="H673">
            <v>43177</v>
          </cell>
          <cell r="I673" t="str">
            <v>18-Mawrth-2018</v>
          </cell>
        </row>
        <row r="674">
          <cell r="H674">
            <v>43178</v>
          </cell>
          <cell r="I674" t="str">
            <v>19-Mawrth-2018</v>
          </cell>
        </row>
        <row r="675">
          <cell r="H675">
            <v>43179</v>
          </cell>
          <cell r="I675" t="str">
            <v>20-Mawrth-2018</v>
          </cell>
        </row>
        <row r="676">
          <cell r="H676">
            <v>43180</v>
          </cell>
          <cell r="I676" t="str">
            <v>21-Mawrth-2018</v>
          </cell>
        </row>
        <row r="677">
          <cell r="H677">
            <v>43181</v>
          </cell>
          <cell r="I677" t="str">
            <v>22-Mawrth-2018</v>
          </cell>
        </row>
        <row r="678">
          <cell r="H678">
            <v>43182</v>
          </cell>
          <cell r="I678" t="str">
            <v>23-Mawrth-2018</v>
          </cell>
        </row>
        <row r="679">
          <cell r="H679">
            <v>43183</v>
          </cell>
          <cell r="I679" t="str">
            <v>24-Mawrth-2018</v>
          </cell>
        </row>
        <row r="680">
          <cell r="H680">
            <v>43184</v>
          </cell>
          <cell r="I680" t="str">
            <v>25-Mawrth-2018</v>
          </cell>
        </row>
        <row r="681">
          <cell r="H681">
            <v>43185</v>
          </cell>
          <cell r="I681" t="str">
            <v>26-Mawrth-2018</v>
          </cell>
        </row>
        <row r="682">
          <cell r="H682">
            <v>43186</v>
          </cell>
          <cell r="I682" t="str">
            <v>27-Mawrth-2018</v>
          </cell>
        </row>
        <row r="683">
          <cell r="H683">
            <v>43187</v>
          </cell>
          <cell r="I683" t="str">
            <v>28-Mawrth-2018</v>
          </cell>
        </row>
        <row r="684">
          <cell r="H684">
            <v>43188</v>
          </cell>
          <cell r="I684" t="str">
            <v>29-Mawrth-2018</v>
          </cell>
        </row>
        <row r="685">
          <cell r="H685">
            <v>43189</v>
          </cell>
          <cell r="I685" t="str">
            <v>30-Mawrth-2018</v>
          </cell>
        </row>
        <row r="686">
          <cell r="H686">
            <v>43190</v>
          </cell>
          <cell r="I686" t="str">
            <v>31-Mawrth-2018</v>
          </cell>
        </row>
        <row r="687">
          <cell r="H687">
            <v>43191</v>
          </cell>
          <cell r="I687" t="str">
            <v>01-Ebrill-2018</v>
          </cell>
        </row>
        <row r="688">
          <cell r="H688">
            <v>43192</v>
          </cell>
          <cell r="I688" t="str">
            <v>02-Ebrill-2018</v>
          </cell>
        </row>
        <row r="689">
          <cell r="H689">
            <v>43193</v>
          </cell>
          <cell r="I689" t="str">
            <v>03-Ebrill-2018</v>
          </cell>
        </row>
        <row r="690">
          <cell r="H690">
            <v>43194</v>
          </cell>
          <cell r="I690" t="str">
            <v>04-Ebrill-2018</v>
          </cell>
        </row>
        <row r="691">
          <cell r="H691">
            <v>43195</v>
          </cell>
          <cell r="I691" t="str">
            <v>05-Ebrill-2018</v>
          </cell>
        </row>
        <row r="692">
          <cell r="H692">
            <v>43196</v>
          </cell>
          <cell r="I692" t="str">
            <v>06-Ebrill-2018</v>
          </cell>
        </row>
        <row r="693">
          <cell r="H693">
            <v>43197</v>
          </cell>
          <cell r="I693" t="str">
            <v>07-Ebrill-2018</v>
          </cell>
        </row>
        <row r="694">
          <cell r="H694">
            <v>43198</v>
          </cell>
          <cell r="I694" t="str">
            <v>08-Ebrill-2018</v>
          </cell>
        </row>
        <row r="695">
          <cell r="H695">
            <v>43199</v>
          </cell>
          <cell r="I695" t="str">
            <v>09-Ebrill-2018</v>
          </cell>
        </row>
        <row r="696">
          <cell r="H696">
            <v>43200</v>
          </cell>
          <cell r="I696" t="str">
            <v>10-Ebrill-2018</v>
          </cell>
        </row>
        <row r="697">
          <cell r="H697">
            <v>43201</v>
          </cell>
          <cell r="I697" t="str">
            <v>11-Ebrill-2018</v>
          </cell>
        </row>
        <row r="698">
          <cell r="H698">
            <v>43202</v>
          </cell>
          <cell r="I698" t="str">
            <v>12-Ebrill-2018</v>
          </cell>
        </row>
        <row r="699">
          <cell r="H699">
            <v>43203</v>
          </cell>
          <cell r="I699" t="str">
            <v>13-Ebrill-2018</v>
          </cell>
        </row>
        <row r="700">
          <cell r="H700">
            <v>43204</v>
          </cell>
          <cell r="I700" t="str">
            <v>14-Ebrill-2018</v>
          </cell>
        </row>
        <row r="701">
          <cell r="H701">
            <v>43205</v>
          </cell>
          <cell r="I701" t="str">
            <v>15-Ebrill-2018</v>
          </cell>
        </row>
        <row r="702">
          <cell r="H702">
            <v>43206</v>
          </cell>
          <cell r="I702" t="str">
            <v>16-Ebrill-2018</v>
          </cell>
        </row>
        <row r="703">
          <cell r="H703">
            <v>43207</v>
          </cell>
          <cell r="I703" t="str">
            <v>17-Ebrill-2018</v>
          </cell>
        </row>
        <row r="704">
          <cell r="H704">
            <v>43208</v>
          </cell>
          <cell r="I704" t="str">
            <v>18-Ebrill-2018</v>
          </cell>
        </row>
        <row r="705">
          <cell r="H705">
            <v>43209</v>
          </cell>
          <cell r="I705" t="str">
            <v>19-Ebrill-2018</v>
          </cell>
        </row>
        <row r="706">
          <cell r="H706">
            <v>43210</v>
          </cell>
          <cell r="I706" t="str">
            <v>20-Ebrill-2018</v>
          </cell>
        </row>
        <row r="707">
          <cell r="H707">
            <v>43211</v>
          </cell>
          <cell r="I707" t="str">
            <v>21-Ebrill-2018</v>
          </cell>
        </row>
        <row r="708">
          <cell r="H708">
            <v>43212</v>
          </cell>
          <cell r="I708" t="str">
            <v>22-Ebrill-2018</v>
          </cell>
        </row>
        <row r="709">
          <cell r="H709">
            <v>43213</v>
          </cell>
          <cell r="I709" t="str">
            <v>23-Ebrill-2018</v>
          </cell>
        </row>
        <row r="710">
          <cell r="H710">
            <v>43214</v>
          </cell>
          <cell r="I710" t="str">
            <v>24-Ebrill-2018</v>
          </cell>
        </row>
        <row r="711">
          <cell r="H711">
            <v>43215</v>
          </cell>
          <cell r="I711" t="str">
            <v>25-Ebrill-2018</v>
          </cell>
        </row>
        <row r="712">
          <cell r="H712">
            <v>43216</v>
          </cell>
          <cell r="I712" t="str">
            <v>26-Ebrill-2018</v>
          </cell>
        </row>
        <row r="713">
          <cell r="H713">
            <v>43217</v>
          </cell>
          <cell r="I713" t="str">
            <v>27-Ebrill-2018</v>
          </cell>
        </row>
        <row r="714">
          <cell r="H714">
            <v>43218</v>
          </cell>
          <cell r="I714" t="str">
            <v>28-Ebrill-2018</v>
          </cell>
        </row>
        <row r="715">
          <cell r="H715">
            <v>43219</v>
          </cell>
          <cell r="I715" t="str">
            <v>29-Ebrill-2018</v>
          </cell>
        </row>
        <row r="716">
          <cell r="H716">
            <v>43220</v>
          </cell>
          <cell r="I716" t="str">
            <v>30-Ebrill-2018</v>
          </cell>
        </row>
        <row r="717">
          <cell r="H717">
            <v>43221</v>
          </cell>
          <cell r="I717" t="str">
            <v>01-Mai-2018</v>
          </cell>
        </row>
        <row r="718">
          <cell r="H718">
            <v>43222</v>
          </cell>
          <cell r="I718" t="str">
            <v>02-Mai-2018</v>
          </cell>
        </row>
        <row r="719">
          <cell r="H719">
            <v>43223</v>
          </cell>
          <cell r="I719" t="str">
            <v>03-Mai-2018</v>
          </cell>
        </row>
        <row r="720">
          <cell r="H720">
            <v>43224</v>
          </cell>
          <cell r="I720" t="str">
            <v>04-Mai-2018</v>
          </cell>
        </row>
        <row r="721">
          <cell r="H721">
            <v>43225</v>
          </cell>
          <cell r="I721" t="str">
            <v>05-Mai-2018</v>
          </cell>
        </row>
        <row r="722">
          <cell r="H722">
            <v>43226</v>
          </cell>
          <cell r="I722" t="str">
            <v>06-Mai-2018</v>
          </cell>
        </row>
        <row r="723">
          <cell r="H723">
            <v>43227</v>
          </cell>
          <cell r="I723" t="str">
            <v>07-Mai-2018</v>
          </cell>
        </row>
        <row r="724">
          <cell r="H724">
            <v>43228</v>
          </cell>
          <cell r="I724" t="str">
            <v>08-Mai-2018</v>
          </cell>
        </row>
        <row r="725">
          <cell r="H725">
            <v>43229</v>
          </cell>
          <cell r="I725" t="str">
            <v>09-Mai-2018</v>
          </cell>
        </row>
        <row r="726">
          <cell r="H726">
            <v>43230</v>
          </cell>
          <cell r="I726" t="str">
            <v>10-Mai-2018</v>
          </cell>
        </row>
        <row r="727">
          <cell r="H727">
            <v>43231</v>
          </cell>
          <cell r="I727" t="str">
            <v>11-Mai-2018</v>
          </cell>
        </row>
        <row r="728">
          <cell r="H728">
            <v>43232</v>
          </cell>
          <cell r="I728" t="str">
            <v>12-Mai-2018</v>
          </cell>
        </row>
        <row r="729">
          <cell r="H729">
            <v>43233</v>
          </cell>
          <cell r="I729" t="str">
            <v>13-Mai-2018</v>
          </cell>
        </row>
        <row r="730">
          <cell r="H730">
            <v>43234</v>
          </cell>
          <cell r="I730" t="str">
            <v>14-Mai-2018</v>
          </cell>
        </row>
        <row r="731">
          <cell r="H731">
            <v>43235</v>
          </cell>
          <cell r="I731" t="str">
            <v>15-Mai-2018</v>
          </cell>
        </row>
        <row r="732">
          <cell r="H732">
            <v>43236</v>
          </cell>
          <cell r="I732" t="str">
            <v>16-Mai-2018</v>
          </cell>
        </row>
        <row r="733">
          <cell r="H733">
            <v>43237</v>
          </cell>
          <cell r="I733" t="str">
            <v>17-Mai-2018</v>
          </cell>
        </row>
        <row r="734">
          <cell r="H734">
            <v>43238</v>
          </cell>
          <cell r="I734" t="str">
            <v>18-Mai-2018</v>
          </cell>
        </row>
        <row r="735">
          <cell r="H735">
            <v>43239</v>
          </cell>
          <cell r="I735" t="str">
            <v>19-Mai-2018</v>
          </cell>
        </row>
        <row r="736">
          <cell r="H736">
            <v>43240</v>
          </cell>
          <cell r="I736" t="str">
            <v>20-Mai-2018</v>
          </cell>
        </row>
        <row r="737">
          <cell r="H737">
            <v>43241</v>
          </cell>
          <cell r="I737" t="str">
            <v>21-Mai-2018</v>
          </cell>
        </row>
        <row r="738">
          <cell r="H738">
            <v>43242</v>
          </cell>
          <cell r="I738" t="str">
            <v>22-Mai-2018</v>
          </cell>
        </row>
        <row r="739">
          <cell r="H739">
            <v>43243</v>
          </cell>
          <cell r="I739" t="str">
            <v>23-Mai-2018</v>
          </cell>
        </row>
        <row r="740">
          <cell r="H740">
            <v>43244</v>
          </cell>
          <cell r="I740" t="str">
            <v>24-Mai-2018</v>
          </cell>
        </row>
        <row r="741">
          <cell r="H741">
            <v>43245</v>
          </cell>
          <cell r="I741" t="str">
            <v>25-Mai-2018</v>
          </cell>
        </row>
        <row r="742">
          <cell r="H742">
            <v>43246</v>
          </cell>
          <cell r="I742" t="str">
            <v>26-Mai-2018</v>
          </cell>
        </row>
        <row r="743">
          <cell r="H743">
            <v>43247</v>
          </cell>
          <cell r="I743" t="str">
            <v>27-Mai-2018</v>
          </cell>
        </row>
        <row r="744">
          <cell r="H744">
            <v>43248</v>
          </cell>
          <cell r="I744" t="str">
            <v>28-Mai-2018</v>
          </cell>
        </row>
        <row r="745">
          <cell r="H745">
            <v>43249</v>
          </cell>
          <cell r="I745" t="str">
            <v>29-Mai-2018</v>
          </cell>
        </row>
        <row r="746">
          <cell r="H746">
            <v>43250</v>
          </cell>
          <cell r="I746" t="str">
            <v>30-Mai-2018</v>
          </cell>
        </row>
        <row r="747">
          <cell r="H747">
            <v>43251</v>
          </cell>
          <cell r="I747" t="str">
            <v>31-Mai-2018</v>
          </cell>
        </row>
        <row r="748">
          <cell r="H748">
            <v>43252</v>
          </cell>
          <cell r="I748" t="str">
            <v>01-Mehefin-2018</v>
          </cell>
        </row>
        <row r="749">
          <cell r="H749">
            <v>43253</v>
          </cell>
          <cell r="I749" t="str">
            <v>02-Mehefin-2018</v>
          </cell>
        </row>
        <row r="750">
          <cell r="H750">
            <v>43254</v>
          </cell>
          <cell r="I750" t="str">
            <v>03-Mehefin-2018</v>
          </cell>
        </row>
        <row r="751">
          <cell r="H751">
            <v>43255</v>
          </cell>
          <cell r="I751" t="str">
            <v>04-Mehefin-2018</v>
          </cell>
        </row>
        <row r="752">
          <cell r="H752">
            <v>43256</v>
          </cell>
          <cell r="I752" t="str">
            <v>05-Mehefin-2018</v>
          </cell>
        </row>
        <row r="753">
          <cell r="H753">
            <v>43257</v>
          </cell>
          <cell r="I753" t="str">
            <v>06-Mehefin-2018</v>
          </cell>
        </row>
        <row r="754">
          <cell r="H754">
            <v>43258</v>
          </cell>
          <cell r="I754" t="str">
            <v>07-Mehefin-2018</v>
          </cell>
        </row>
        <row r="755">
          <cell r="H755">
            <v>43259</v>
          </cell>
          <cell r="I755" t="str">
            <v>08-Mehefin-2018</v>
          </cell>
        </row>
        <row r="756">
          <cell r="H756">
            <v>43260</v>
          </cell>
          <cell r="I756" t="str">
            <v>09-Mehefin-2018</v>
          </cell>
        </row>
        <row r="757">
          <cell r="H757">
            <v>43261</v>
          </cell>
          <cell r="I757" t="str">
            <v>10-Mehefin-2018</v>
          </cell>
        </row>
        <row r="758">
          <cell r="H758">
            <v>43262</v>
          </cell>
          <cell r="I758" t="str">
            <v>11-Mehefin-2018</v>
          </cell>
        </row>
        <row r="759">
          <cell r="H759">
            <v>43263</v>
          </cell>
          <cell r="I759" t="str">
            <v>12-Mehefin-2018</v>
          </cell>
        </row>
        <row r="760">
          <cell r="H760">
            <v>43264</v>
          </cell>
          <cell r="I760" t="str">
            <v>13-Mehefin-2018</v>
          </cell>
        </row>
        <row r="761">
          <cell r="H761">
            <v>43265</v>
          </cell>
          <cell r="I761" t="str">
            <v>14-Mehefin-2018</v>
          </cell>
        </row>
        <row r="762">
          <cell r="H762">
            <v>43266</v>
          </cell>
          <cell r="I762" t="str">
            <v>15-Mehefin-2018</v>
          </cell>
        </row>
        <row r="763">
          <cell r="H763">
            <v>43267</v>
          </cell>
          <cell r="I763" t="str">
            <v>16-Mehefin-2018</v>
          </cell>
        </row>
        <row r="764">
          <cell r="H764">
            <v>43268</v>
          </cell>
          <cell r="I764" t="str">
            <v>17-Mehefin-2018</v>
          </cell>
        </row>
        <row r="765">
          <cell r="H765">
            <v>43269</v>
          </cell>
          <cell r="I765" t="str">
            <v>18-Mehefin-2018</v>
          </cell>
        </row>
        <row r="766">
          <cell r="H766">
            <v>43270</v>
          </cell>
          <cell r="I766" t="str">
            <v>19-Mehefin-2018</v>
          </cell>
        </row>
        <row r="767">
          <cell r="H767">
            <v>43271</v>
          </cell>
          <cell r="I767" t="str">
            <v>20-Mehefin-2018</v>
          </cell>
        </row>
        <row r="768">
          <cell r="H768">
            <v>43272</v>
          </cell>
          <cell r="I768" t="str">
            <v>21-Mehefin-2018</v>
          </cell>
        </row>
        <row r="769">
          <cell r="H769">
            <v>43273</v>
          </cell>
          <cell r="I769" t="str">
            <v>22-Mehefin-2018</v>
          </cell>
        </row>
        <row r="770">
          <cell r="H770">
            <v>43274</v>
          </cell>
          <cell r="I770" t="str">
            <v>23-Mehefin-2018</v>
          </cell>
        </row>
        <row r="771">
          <cell r="H771">
            <v>43275</v>
          </cell>
          <cell r="I771" t="str">
            <v>24-Mehefin-2018</v>
          </cell>
        </row>
        <row r="772">
          <cell r="H772">
            <v>43276</v>
          </cell>
          <cell r="I772" t="str">
            <v>25-Mehefin-2018</v>
          </cell>
        </row>
        <row r="773">
          <cell r="H773">
            <v>43277</v>
          </cell>
          <cell r="I773" t="str">
            <v>26-Mehefin-2018</v>
          </cell>
        </row>
        <row r="774">
          <cell r="H774">
            <v>43278</v>
          </cell>
          <cell r="I774" t="str">
            <v>27-Mehefin-2018</v>
          </cell>
        </row>
        <row r="775">
          <cell r="H775">
            <v>43279</v>
          </cell>
          <cell r="I775" t="str">
            <v>28-Mehefin-2018</v>
          </cell>
        </row>
        <row r="776">
          <cell r="H776">
            <v>43280</v>
          </cell>
          <cell r="I776" t="str">
            <v>29-Mehefin-2018</v>
          </cell>
        </row>
        <row r="777">
          <cell r="H777">
            <v>43281</v>
          </cell>
          <cell r="I777" t="str">
            <v>30-Mehefin-2018</v>
          </cell>
        </row>
        <row r="778">
          <cell r="H778">
            <v>43282</v>
          </cell>
          <cell r="I778" t="str">
            <v>01-Gorffennaf-2018</v>
          </cell>
        </row>
        <row r="779">
          <cell r="H779">
            <v>43283</v>
          </cell>
          <cell r="I779" t="str">
            <v>02-Gorffennaf-2018</v>
          </cell>
        </row>
        <row r="780">
          <cell r="H780">
            <v>43284</v>
          </cell>
          <cell r="I780" t="str">
            <v>03-Gorffennaf-2018</v>
          </cell>
        </row>
        <row r="781">
          <cell r="H781">
            <v>43285</v>
          </cell>
          <cell r="I781" t="str">
            <v>04-Gorffennaf-2018</v>
          </cell>
        </row>
        <row r="782">
          <cell r="H782">
            <v>43286</v>
          </cell>
          <cell r="I782" t="str">
            <v>05-Gorffennaf-2018</v>
          </cell>
        </row>
        <row r="783">
          <cell r="H783">
            <v>43287</v>
          </cell>
          <cell r="I783" t="str">
            <v>06-Gorffennaf-2018</v>
          </cell>
        </row>
        <row r="784">
          <cell r="H784">
            <v>43288</v>
          </cell>
          <cell r="I784" t="str">
            <v>07-Gorffennaf-2018</v>
          </cell>
        </row>
        <row r="785">
          <cell r="H785">
            <v>43289</v>
          </cell>
          <cell r="I785" t="str">
            <v>08-Gorffennaf-2018</v>
          </cell>
        </row>
        <row r="786">
          <cell r="H786">
            <v>43290</v>
          </cell>
          <cell r="I786" t="str">
            <v>09-Gorffennaf-2018</v>
          </cell>
        </row>
        <row r="787">
          <cell r="H787">
            <v>43291</v>
          </cell>
          <cell r="I787" t="str">
            <v>10-Gorffennaf-2018</v>
          </cell>
        </row>
        <row r="788">
          <cell r="H788">
            <v>43292</v>
          </cell>
          <cell r="I788" t="str">
            <v>11-Gorffennaf-2018</v>
          </cell>
        </row>
        <row r="789">
          <cell r="H789">
            <v>43293</v>
          </cell>
          <cell r="I789" t="str">
            <v>12-Gorffennaf-2018</v>
          </cell>
        </row>
        <row r="790">
          <cell r="H790">
            <v>43294</v>
          </cell>
          <cell r="I790" t="str">
            <v>13-Gorffennaf-2018</v>
          </cell>
        </row>
        <row r="791">
          <cell r="H791">
            <v>43295</v>
          </cell>
          <cell r="I791" t="str">
            <v>14-Gorffennaf-2018</v>
          </cell>
        </row>
        <row r="792">
          <cell r="H792">
            <v>43296</v>
          </cell>
          <cell r="I792" t="str">
            <v>15-Gorffennaf-2018</v>
          </cell>
        </row>
        <row r="793">
          <cell r="H793">
            <v>43297</v>
          </cell>
          <cell r="I793" t="str">
            <v>16-Gorffennaf-2018</v>
          </cell>
        </row>
        <row r="794">
          <cell r="H794">
            <v>43298</v>
          </cell>
          <cell r="I794" t="str">
            <v>17-Gorffennaf-2018</v>
          </cell>
        </row>
        <row r="795">
          <cell r="H795">
            <v>43299</v>
          </cell>
          <cell r="I795" t="str">
            <v>18-Gorffennaf-2018</v>
          </cell>
        </row>
        <row r="796">
          <cell r="H796">
            <v>43300</v>
          </cell>
          <cell r="I796" t="str">
            <v>19-Gorffennaf-2018</v>
          </cell>
        </row>
        <row r="797">
          <cell r="H797">
            <v>43301</v>
          </cell>
          <cell r="I797" t="str">
            <v>20-Gorffennaf-2018</v>
          </cell>
        </row>
        <row r="798">
          <cell r="H798">
            <v>43302</v>
          </cell>
          <cell r="I798" t="str">
            <v>21-Gorffennaf-2018</v>
          </cell>
        </row>
        <row r="799">
          <cell r="H799">
            <v>43303</v>
          </cell>
          <cell r="I799" t="str">
            <v>22-Gorffennaf-2018</v>
          </cell>
        </row>
        <row r="800">
          <cell r="H800">
            <v>43304</v>
          </cell>
          <cell r="I800" t="str">
            <v>23-Gorffennaf-2018</v>
          </cell>
        </row>
        <row r="801">
          <cell r="H801">
            <v>43305</v>
          </cell>
          <cell r="I801" t="str">
            <v>24-Gorffennaf-2018</v>
          </cell>
        </row>
        <row r="802">
          <cell r="H802">
            <v>43306</v>
          </cell>
          <cell r="I802" t="str">
            <v>25-Gorffennaf-2018</v>
          </cell>
        </row>
        <row r="803">
          <cell r="H803">
            <v>43307</v>
          </cell>
          <cell r="I803" t="str">
            <v>26-Gorffennaf-2018</v>
          </cell>
        </row>
        <row r="804">
          <cell r="H804">
            <v>43308</v>
          </cell>
          <cell r="I804" t="str">
            <v>27-Gorffennaf-2018</v>
          </cell>
        </row>
        <row r="805">
          <cell r="H805">
            <v>43309</v>
          </cell>
          <cell r="I805" t="str">
            <v>28-Gorffennaf-2018</v>
          </cell>
        </row>
        <row r="806">
          <cell r="H806">
            <v>43310</v>
          </cell>
          <cell r="I806" t="str">
            <v>29-Gorffennaf-2018</v>
          </cell>
        </row>
        <row r="807">
          <cell r="H807">
            <v>43311</v>
          </cell>
          <cell r="I807" t="str">
            <v>30-Gorffennaf-2018</v>
          </cell>
        </row>
        <row r="808">
          <cell r="H808">
            <v>43312</v>
          </cell>
          <cell r="I808" t="str">
            <v>31-Gorffennaf-2018</v>
          </cell>
        </row>
        <row r="809">
          <cell r="H809">
            <v>43313</v>
          </cell>
          <cell r="I809" t="str">
            <v>01-Awst-2018</v>
          </cell>
        </row>
        <row r="810">
          <cell r="H810">
            <v>43314</v>
          </cell>
          <cell r="I810" t="str">
            <v>02-Awst-2018</v>
          </cell>
        </row>
        <row r="811">
          <cell r="H811">
            <v>43315</v>
          </cell>
          <cell r="I811" t="str">
            <v>03-Awst-2018</v>
          </cell>
        </row>
        <row r="812">
          <cell r="H812">
            <v>43316</v>
          </cell>
          <cell r="I812" t="str">
            <v>04-Awst-2018</v>
          </cell>
        </row>
        <row r="813">
          <cell r="H813">
            <v>43317</v>
          </cell>
          <cell r="I813" t="str">
            <v>05-Awst-2018</v>
          </cell>
        </row>
        <row r="814">
          <cell r="H814">
            <v>43318</v>
          </cell>
          <cell r="I814" t="str">
            <v>06-Awst-2018</v>
          </cell>
        </row>
        <row r="815">
          <cell r="H815">
            <v>43319</v>
          </cell>
          <cell r="I815" t="str">
            <v>07-Awst-2018</v>
          </cell>
        </row>
        <row r="816">
          <cell r="H816">
            <v>43320</v>
          </cell>
          <cell r="I816" t="str">
            <v>08-Awst-2018</v>
          </cell>
        </row>
        <row r="817">
          <cell r="H817">
            <v>43321</v>
          </cell>
          <cell r="I817" t="str">
            <v>09-Awst-2018</v>
          </cell>
        </row>
        <row r="818">
          <cell r="H818">
            <v>43322</v>
          </cell>
          <cell r="I818" t="str">
            <v>10-Awst-2018</v>
          </cell>
        </row>
        <row r="819">
          <cell r="H819">
            <v>43323</v>
          </cell>
          <cell r="I819" t="str">
            <v>11-Awst-2018</v>
          </cell>
        </row>
        <row r="820">
          <cell r="H820">
            <v>43324</v>
          </cell>
          <cell r="I820" t="str">
            <v>12-Awst-2018</v>
          </cell>
        </row>
        <row r="821">
          <cell r="H821">
            <v>43325</v>
          </cell>
          <cell r="I821" t="str">
            <v>13-Awst-2018</v>
          </cell>
        </row>
        <row r="822">
          <cell r="H822">
            <v>43326</v>
          </cell>
          <cell r="I822" t="str">
            <v>14-Awst-2018</v>
          </cell>
        </row>
        <row r="823">
          <cell r="H823">
            <v>43327</v>
          </cell>
          <cell r="I823" t="str">
            <v>15-Awst-2018</v>
          </cell>
        </row>
        <row r="824">
          <cell r="H824">
            <v>43328</v>
          </cell>
          <cell r="I824" t="str">
            <v>16-Awst-2018</v>
          </cell>
        </row>
        <row r="825">
          <cell r="H825">
            <v>43329</v>
          </cell>
          <cell r="I825" t="str">
            <v>17-Awst-2018</v>
          </cell>
        </row>
        <row r="826">
          <cell r="H826">
            <v>43330</v>
          </cell>
          <cell r="I826" t="str">
            <v>18-Awst-2018</v>
          </cell>
        </row>
        <row r="827">
          <cell r="H827">
            <v>43331</v>
          </cell>
          <cell r="I827" t="str">
            <v>19-Awst-2018</v>
          </cell>
        </row>
        <row r="828">
          <cell r="H828">
            <v>43332</v>
          </cell>
          <cell r="I828" t="str">
            <v>20-Awst-2018</v>
          </cell>
        </row>
        <row r="829">
          <cell r="H829">
            <v>43333</v>
          </cell>
          <cell r="I829" t="str">
            <v>21-Awst-2018</v>
          </cell>
        </row>
        <row r="830">
          <cell r="H830">
            <v>43334</v>
          </cell>
          <cell r="I830" t="str">
            <v>22-Awst-2018</v>
          </cell>
        </row>
        <row r="831">
          <cell r="H831">
            <v>43335</v>
          </cell>
          <cell r="I831" t="str">
            <v>23-Awst-2018</v>
          </cell>
        </row>
        <row r="832">
          <cell r="H832">
            <v>43336</v>
          </cell>
          <cell r="I832" t="str">
            <v>24-Awst-2018</v>
          </cell>
        </row>
        <row r="833">
          <cell r="H833">
            <v>43337</v>
          </cell>
          <cell r="I833" t="str">
            <v>25-Awst-2018</v>
          </cell>
        </row>
        <row r="834">
          <cell r="H834">
            <v>43338</v>
          </cell>
          <cell r="I834" t="str">
            <v>26-Awst-2018</v>
          </cell>
        </row>
        <row r="835">
          <cell r="H835">
            <v>43339</v>
          </cell>
          <cell r="I835" t="str">
            <v>27-Awst-2018</v>
          </cell>
        </row>
        <row r="836">
          <cell r="H836">
            <v>43340</v>
          </cell>
          <cell r="I836" t="str">
            <v>28-Awst-2018</v>
          </cell>
        </row>
        <row r="837">
          <cell r="H837">
            <v>43341</v>
          </cell>
          <cell r="I837" t="str">
            <v>29-Awst-2018</v>
          </cell>
        </row>
        <row r="838">
          <cell r="H838">
            <v>43342</v>
          </cell>
          <cell r="I838" t="str">
            <v>30-Awst-2018</v>
          </cell>
        </row>
        <row r="839">
          <cell r="H839">
            <v>43343</v>
          </cell>
          <cell r="I839" t="str">
            <v>31-Awst-2018</v>
          </cell>
        </row>
        <row r="840">
          <cell r="H840">
            <v>43344</v>
          </cell>
          <cell r="I840" t="str">
            <v>01-Medi-2018</v>
          </cell>
        </row>
        <row r="841">
          <cell r="H841">
            <v>43345</v>
          </cell>
          <cell r="I841" t="str">
            <v>02-Medi-2018</v>
          </cell>
        </row>
        <row r="842">
          <cell r="H842">
            <v>43346</v>
          </cell>
          <cell r="I842" t="str">
            <v>03-Medi-2018</v>
          </cell>
        </row>
        <row r="843">
          <cell r="H843">
            <v>43347</v>
          </cell>
          <cell r="I843" t="str">
            <v>04-Medi-2018</v>
          </cell>
        </row>
        <row r="844">
          <cell r="H844">
            <v>43348</v>
          </cell>
          <cell r="I844" t="str">
            <v>05-Medi-2018</v>
          </cell>
        </row>
        <row r="845">
          <cell r="H845">
            <v>43349</v>
          </cell>
          <cell r="I845" t="str">
            <v>06-Medi-2018</v>
          </cell>
        </row>
        <row r="846">
          <cell r="H846">
            <v>43350</v>
          </cell>
          <cell r="I846" t="str">
            <v>07-Medi-2018</v>
          </cell>
        </row>
        <row r="847">
          <cell r="H847">
            <v>43351</v>
          </cell>
          <cell r="I847" t="str">
            <v>08-Medi-2018</v>
          </cell>
        </row>
        <row r="848">
          <cell r="H848">
            <v>43352</v>
          </cell>
          <cell r="I848" t="str">
            <v>09-Medi-2018</v>
          </cell>
        </row>
        <row r="849">
          <cell r="H849">
            <v>43353</v>
          </cell>
          <cell r="I849" t="str">
            <v>10-Medi-2018</v>
          </cell>
        </row>
        <row r="850">
          <cell r="H850">
            <v>43354</v>
          </cell>
          <cell r="I850" t="str">
            <v>11-Medi-2018</v>
          </cell>
        </row>
        <row r="851">
          <cell r="H851">
            <v>43355</v>
          </cell>
          <cell r="I851" t="str">
            <v>12-Medi-2018</v>
          </cell>
        </row>
        <row r="852">
          <cell r="H852">
            <v>43356</v>
          </cell>
          <cell r="I852" t="str">
            <v>13-Medi-2018</v>
          </cell>
        </row>
        <row r="853">
          <cell r="H853">
            <v>43357</v>
          </cell>
          <cell r="I853" t="str">
            <v>14-Medi-2018</v>
          </cell>
        </row>
        <row r="854">
          <cell r="H854">
            <v>43358</v>
          </cell>
          <cell r="I854" t="str">
            <v>15-Medi-2018</v>
          </cell>
        </row>
        <row r="855">
          <cell r="H855">
            <v>43359</v>
          </cell>
          <cell r="I855" t="str">
            <v>16-Medi-2018</v>
          </cell>
        </row>
        <row r="856">
          <cell r="H856">
            <v>43360</v>
          </cell>
          <cell r="I856" t="str">
            <v>17-Medi-2018</v>
          </cell>
        </row>
        <row r="857">
          <cell r="H857">
            <v>43361</v>
          </cell>
          <cell r="I857" t="str">
            <v>18-Medi-2018</v>
          </cell>
        </row>
        <row r="858">
          <cell r="H858">
            <v>43362</v>
          </cell>
          <cell r="I858" t="str">
            <v>19-Medi-2018</v>
          </cell>
        </row>
        <row r="859">
          <cell r="H859">
            <v>43363</v>
          </cell>
          <cell r="I859" t="str">
            <v>20-Medi-2018</v>
          </cell>
        </row>
        <row r="860">
          <cell r="H860">
            <v>43364</v>
          </cell>
          <cell r="I860" t="str">
            <v>21-Medi-2018</v>
          </cell>
        </row>
        <row r="861">
          <cell r="H861">
            <v>43365</v>
          </cell>
          <cell r="I861" t="str">
            <v>22-Medi-2018</v>
          </cell>
        </row>
        <row r="862">
          <cell r="H862">
            <v>43366</v>
          </cell>
          <cell r="I862" t="str">
            <v>23-Medi-2018</v>
          </cell>
        </row>
        <row r="863">
          <cell r="H863">
            <v>43367</v>
          </cell>
          <cell r="I863" t="str">
            <v>24-Medi-2018</v>
          </cell>
        </row>
        <row r="864">
          <cell r="H864">
            <v>43368</v>
          </cell>
          <cell r="I864" t="str">
            <v>25-Medi-2018</v>
          </cell>
        </row>
        <row r="865">
          <cell r="H865">
            <v>43369</v>
          </cell>
          <cell r="I865" t="str">
            <v>26-Medi-2018</v>
          </cell>
        </row>
        <row r="866">
          <cell r="H866">
            <v>43370</v>
          </cell>
          <cell r="I866" t="str">
            <v>27-Medi-2018</v>
          </cell>
        </row>
        <row r="867">
          <cell r="H867">
            <v>43371</v>
          </cell>
          <cell r="I867" t="str">
            <v>28-Medi-2018</v>
          </cell>
        </row>
        <row r="868">
          <cell r="H868">
            <v>43372</v>
          </cell>
          <cell r="I868" t="str">
            <v>29-Medi-2018</v>
          </cell>
        </row>
        <row r="869">
          <cell r="H869">
            <v>43373</v>
          </cell>
          <cell r="I869" t="str">
            <v>30-Medi-2018</v>
          </cell>
        </row>
        <row r="870">
          <cell r="H870">
            <v>43374</v>
          </cell>
          <cell r="I870" t="str">
            <v>01-Hydref-2018</v>
          </cell>
        </row>
        <row r="871">
          <cell r="H871">
            <v>43375</v>
          </cell>
          <cell r="I871" t="str">
            <v>02-Hydref-2018</v>
          </cell>
        </row>
        <row r="872">
          <cell r="H872">
            <v>43376</v>
          </cell>
          <cell r="I872" t="str">
            <v>03-Hydref-2018</v>
          </cell>
        </row>
        <row r="873">
          <cell r="H873">
            <v>43377</v>
          </cell>
          <cell r="I873" t="str">
            <v>04-Hydref-2018</v>
          </cell>
        </row>
        <row r="874">
          <cell r="H874">
            <v>43378</v>
          </cell>
          <cell r="I874" t="str">
            <v>05-Hydref-2018</v>
          </cell>
        </row>
        <row r="875">
          <cell r="H875">
            <v>43379</v>
          </cell>
          <cell r="I875" t="str">
            <v>06-Hydref-2018</v>
          </cell>
        </row>
        <row r="876">
          <cell r="H876">
            <v>43380</v>
          </cell>
          <cell r="I876" t="str">
            <v>07-Hydref-2018</v>
          </cell>
        </row>
        <row r="877">
          <cell r="H877">
            <v>43381</v>
          </cell>
          <cell r="I877" t="str">
            <v>08-Hydref-2018</v>
          </cell>
        </row>
        <row r="878">
          <cell r="H878">
            <v>43382</v>
          </cell>
          <cell r="I878" t="str">
            <v>09-Hydref-2018</v>
          </cell>
        </row>
        <row r="879">
          <cell r="H879">
            <v>43383</v>
          </cell>
          <cell r="I879" t="str">
            <v>10-Hydref-2018</v>
          </cell>
        </row>
        <row r="880">
          <cell r="H880">
            <v>43384</v>
          </cell>
          <cell r="I880" t="str">
            <v>11-Hydref-2018</v>
          </cell>
        </row>
        <row r="881">
          <cell r="H881">
            <v>43385</v>
          </cell>
          <cell r="I881" t="str">
            <v>12-Hydref-2018</v>
          </cell>
        </row>
        <row r="882">
          <cell r="H882">
            <v>43386</v>
          </cell>
          <cell r="I882" t="str">
            <v>13-Hydref-2018</v>
          </cell>
        </row>
        <row r="883">
          <cell r="H883">
            <v>43387</v>
          </cell>
          <cell r="I883" t="str">
            <v>14-Hydref-2018</v>
          </cell>
        </row>
        <row r="884">
          <cell r="H884">
            <v>43388</v>
          </cell>
          <cell r="I884" t="str">
            <v>15-Hydref-2018</v>
          </cell>
        </row>
        <row r="885">
          <cell r="H885">
            <v>43389</v>
          </cell>
          <cell r="I885" t="str">
            <v>16-Hydref-2018</v>
          </cell>
        </row>
        <row r="886">
          <cell r="H886">
            <v>43390</v>
          </cell>
          <cell r="I886" t="str">
            <v>17-Hydref-2018</v>
          </cell>
        </row>
        <row r="887">
          <cell r="H887">
            <v>43391</v>
          </cell>
          <cell r="I887" t="str">
            <v>18-Hydref-2018</v>
          </cell>
        </row>
        <row r="888">
          <cell r="H888">
            <v>43392</v>
          </cell>
          <cell r="I888" t="str">
            <v>19-Hydref-2018</v>
          </cell>
        </row>
        <row r="889">
          <cell r="H889">
            <v>43393</v>
          </cell>
          <cell r="I889" t="str">
            <v>20-Hydref-2018</v>
          </cell>
        </row>
        <row r="890">
          <cell r="H890">
            <v>43394</v>
          </cell>
          <cell r="I890" t="str">
            <v>21-Hydref-2018</v>
          </cell>
        </row>
        <row r="891">
          <cell r="H891">
            <v>43395</v>
          </cell>
          <cell r="I891" t="str">
            <v>22-Hydref-2018</v>
          </cell>
        </row>
        <row r="892">
          <cell r="H892">
            <v>43396</v>
          </cell>
          <cell r="I892" t="str">
            <v>23-Hydref-2018</v>
          </cell>
        </row>
        <row r="893">
          <cell r="H893">
            <v>43397</v>
          </cell>
          <cell r="I893" t="str">
            <v>24-Hydref-2018</v>
          </cell>
        </row>
        <row r="894">
          <cell r="H894">
            <v>43398</v>
          </cell>
          <cell r="I894" t="str">
            <v>25-Hydref-2018</v>
          </cell>
        </row>
        <row r="895">
          <cell r="H895">
            <v>43399</v>
          </cell>
          <cell r="I895" t="str">
            <v>26-Hydref-2018</v>
          </cell>
        </row>
        <row r="896">
          <cell r="H896">
            <v>43400</v>
          </cell>
          <cell r="I896" t="str">
            <v>27-Hydref-2018</v>
          </cell>
        </row>
        <row r="897">
          <cell r="H897">
            <v>43401</v>
          </cell>
          <cell r="I897" t="str">
            <v>28-Hydref-2018</v>
          </cell>
        </row>
        <row r="898">
          <cell r="H898">
            <v>43402</v>
          </cell>
          <cell r="I898" t="str">
            <v>29-Hydref-2018</v>
          </cell>
        </row>
        <row r="899">
          <cell r="H899">
            <v>43403</v>
          </cell>
          <cell r="I899" t="str">
            <v>30-Hydref-2018</v>
          </cell>
        </row>
        <row r="900">
          <cell r="H900">
            <v>43404</v>
          </cell>
          <cell r="I900" t="str">
            <v>31-Hydref-2018</v>
          </cell>
        </row>
        <row r="901">
          <cell r="H901">
            <v>43405</v>
          </cell>
          <cell r="I901" t="str">
            <v>01-Tachwedd-2018</v>
          </cell>
        </row>
        <row r="902">
          <cell r="H902">
            <v>43406</v>
          </cell>
          <cell r="I902" t="str">
            <v>02-Tachwedd-2018</v>
          </cell>
        </row>
        <row r="903">
          <cell r="H903">
            <v>43407</v>
          </cell>
          <cell r="I903" t="str">
            <v>03-Tachwedd-2018</v>
          </cell>
        </row>
        <row r="904">
          <cell r="H904">
            <v>43408</v>
          </cell>
          <cell r="I904" t="str">
            <v>04-Tachwedd-2018</v>
          </cell>
        </row>
        <row r="905">
          <cell r="H905">
            <v>43409</v>
          </cell>
          <cell r="I905" t="str">
            <v>05-Tachwedd-2018</v>
          </cell>
        </row>
        <row r="906">
          <cell r="H906">
            <v>43410</v>
          </cell>
          <cell r="I906" t="str">
            <v>06-Tachwedd-2018</v>
          </cell>
        </row>
        <row r="907">
          <cell r="H907">
            <v>43411</v>
          </cell>
          <cell r="I907" t="str">
            <v>07-Tachwedd-2018</v>
          </cell>
        </row>
        <row r="908">
          <cell r="H908">
            <v>43412</v>
          </cell>
          <cell r="I908" t="str">
            <v>08-Tachwedd-2018</v>
          </cell>
        </row>
        <row r="909">
          <cell r="H909">
            <v>43413</v>
          </cell>
          <cell r="I909" t="str">
            <v>09-Tachwedd-2018</v>
          </cell>
        </row>
        <row r="910">
          <cell r="H910">
            <v>43414</v>
          </cell>
          <cell r="I910" t="str">
            <v>10-Tachwedd-2018</v>
          </cell>
        </row>
        <row r="911">
          <cell r="H911">
            <v>43415</v>
          </cell>
          <cell r="I911" t="str">
            <v>11-Tachwedd-2018</v>
          </cell>
        </row>
        <row r="912">
          <cell r="H912">
            <v>43416</v>
          </cell>
          <cell r="I912" t="str">
            <v>12-Tachwedd-2018</v>
          </cell>
        </row>
        <row r="913">
          <cell r="H913">
            <v>43417</v>
          </cell>
          <cell r="I913" t="str">
            <v>13-Tachwedd-2018</v>
          </cell>
        </row>
        <row r="914">
          <cell r="H914">
            <v>43418</v>
          </cell>
          <cell r="I914" t="str">
            <v>14-Tachwedd-2018</v>
          </cell>
        </row>
        <row r="915">
          <cell r="H915">
            <v>43419</v>
          </cell>
          <cell r="I915" t="str">
            <v>15-Tachwedd-2018</v>
          </cell>
        </row>
        <row r="916">
          <cell r="H916">
            <v>43420</v>
          </cell>
          <cell r="I916" t="str">
            <v>16-Tachwedd-2018</v>
          </cell>
        </row>
        <row r="917">
          <cell r="H917">
            <v>43421</v>
          </cell>
          <cell r="I917" t="str">
            <v>17-Tachwedd-2018</v>
          </cell>
        </row>
        <row r="918">
          <cell r="H918">
            <v>43422</v>
          </cell>
          <cell r="I918" t="str">
            <v>18-Tachwedd-2018</v>
          </cell>
        </row>
        <row r="919">
          <cell r="H919">
            <v>43423</v>
          </cell>
          <cell r="I919" t="str">
            <v>19-Tachwedd-2018</v>
          </cell>
        </row>
        <row r="920">
          <cell r="H920">
            <v>43424</v>
          </cell>
          <cell r="I920" t="str">
            <v>20-Tachwedd-2018</v>
          </cell>
        </row>
        <row r="921">
          <cell r="H921">
            <v>43425</v>
          </cell>
          <cell r="I921" t="str">
            <v>21-Tachwedd-2018</v>
          </cell>
        </row>
        <row r="922">
          <cell r="H922">
            <v>43426</v>
          </cell>
          <cell r="I922" t="str">
            <v>22-Tachwedd-2018</v>
          </cell>
        </row>
        <row r="923">
          <cell r="H923">
            <v>43427</v>
          </cell>
          <cell r="I923" t="str">
            <v>23-Tachwedd-2018</v>
          </cell>
        </row>
        <row r="924">
          <cell r="H924">
            <v>43428</v>
          </cell>
          <cell r="I924" t="str">
            <v>24-Tachwedd-2018</v>
          </cell>
        </row>
        <row r="925">
          <cell r="H925">
            <v>43429</v>
          </cell>
          <cell r="I925" t="str">
            <v>25-Tachwedd-2018</v>
          </cell>
        </row>
        <row r="926">
          <cell r="H926">
            <v>43430</v>
          </cell>
          <cell r="I926" t="str">
            <v>26-Tachwedd-2018</v>
          </cell>
        </row>
        <row r="927">
          <cell r="H927">
            <v>43431</v>
          </cell>
          <cell r="I927" t="str">
            <v>27-Tachwedd-2018</v>
          </cell>
        </row>
        <row r="928">
          <cell r="H928">
            <v>43432</v>
          </cell>
          <cell r="I928" t="str">
            <v>28-Tachwedd-2018</v>
          </cell>
        </row>
        <row r="929">
          <cell r="H929">
            <v>43433</v>
          </cell>
          <cell r="I929" t="str">
            <v>29-Tachwedd-2018</v>
          </cell>
        </row>
        <row r="930">
          <cell r="H930">
            <v>43434</v>
          </cell>
          <cell r="I930" t="str">
            <v>30-Tachwedd-2018</v>
          </cell>
        </row>
        <row r="931">
          <cell r="H931">
            <v>43435</v>
          </cell>
          <cell r="I931" t="str">
            <v>01-Rhagfyr-2018</v>
          </cell>
        </row>
        <row r="932">
          <cell r="H932">
            <v>43436</v>
          </cell>
          <cell r="I932" t="str">
            <v>02-Rhagfyr-2018</v>
          </cell>
        </row>
        <row r="933">
          <cell r="H933">
            <v>43437</v>
          </cell>
          <cell r="I933" t="str">
            <v>03-Rhagfyr-2018</v>
          </cell>
        </row>
        <row r="934">
          <cell r="H934">
            <v>43438</v>
          </cell>
          <cell r="I934" t="str">
            <v>04-Rhagfyr-2018</v>
          </cell>
        </row>
        <row r="935">
          <cell r="H935">
            <v>43439</v>
          </cell>
          <cell r="I935" t="str">
            <v>05-Rhagfyr-2018</v>
          </cell>
        </row>
        <row r="936">
          <cell r="H936">
            <v>43440</v>
          </cell>
          <cell r="I936" t="str">
            <v>06-Rhagfyr-2018</v>
          </cell>
        </row>
        <row r="937">
          <cell r="H937">
            <v>43441</v>
          </cell>
          <cell r="I937" t="str">
            <v>07-Rhagfyr-2018</v>
          </cell>
        </row>
        <row r="938">
          <cell r="H938">
            <v>43442</v>
          </cell>
          <cell r="I938" t="str">
            <v>08-Rhagfyr-2018</v>
          </cell>
        </row>
        <row r="939">
          <cell r="H939">
            <v>43443</v>
          </cell>
          <cell r="I939" t="str">
            <v>09-Rhagfyr-2018</v>
          </cell>
        </row>
        <row r="940">
          <cell r="H940">
            <v>43444</v>
          </cell>
          <cell r="I940" t="str">
            <v>10-Rhagfyr-2018</v>
          </cell>
        </row>
        <row r="941">
          <cell r="H941">
            <v>43445</v>
          </cell>
          <cell r="I941" t="str">
            <v>11-Rhagfyr-2018</v>
          </cell>
        </row>
        <row r="942">
          <cell r="H942">
            <v>43446</v>
          </cell>
          <cell r="I942" t="str">
            <v>12-Rhagfyr-2018</v>
          </cell>
        </row>
        <row r="943">
          <cell r="H943">
            <v>43447</v>
          </cell>
          <cell r="I943" t="str">
            <v>13-Rhagfyr-2018</v>
          </cell>
        </row>
        <row r="944">
          <cell r="H944">
            <v>43448</v>
          </cell>
          <cell r="I944" t="str">
            <v>14-Rhagfyr-2018</v>
          </cell>
        </row>
        <row r="945">
          <cell r="H945">
            <v>43449</v>
          </cell>
          <cell r="I945" t="str">
            <v>15-Rhagfyr-2018</v>
          </cell>
        </row>
        <row r="946">
          <cell r="H946">
            <v>43450</v>
          </cell>
          <cell r="I946" t="str">
            <v>16-Rhagfyr-2018</v>
          </cell>
        </row>
        <row r="947">
          <cell r="H947">
            <v>43451</v>
          </cell>
          <cell r="I947" t="str">
            <v>17-Rhagfyr-2018</v>
          </cell>
        </row>
        <row r="948">
          <cell r="H948">
            <v>43452</v>
          </cell>
          <cell r="I948" t="str">
            <v>18-Rhagfyr-2018</v>
          </cell>
        </row>
        <row r="949">
          <cell r="H949">
            <v>43453</v>
          </cell>
          <cell r="I949" t="str">
            <v>19-Rhagfyr-2018</v>
          </cell>
        </row>
        <row r="950">
          <cell r="H950">
            <v>43454</v>
          </cell>
          <cell r="I950" t="str">
            <v>20-Rhagfyr-2018</v>
          </cell>
        </row>
        <row r="951">
          <cell r="H951">
            <v>43455</v>
          </cell>
          <cell r="I951" t="str">
            <v>21-Rhagfyr-2018</v>
          </cell>
        </row>
        <row r="952">
          <cell r="H952">
            <v>43456</v>
          </cell>
          <cell r="I952" t="str">
            <v>22-Rhagfyr-2018</v>
          </cell>
        </row>
        <row r="953">
          <cell r="H953">
            <v>43457</v>
          </cell>
          <cell r="I953" t="str">
            <v>23-Rhagfyr-2018</v>
          </cell>
        </row>
        <row r="954">
          <cell r="H954">
            <v>43458</v>
          </cell>
          <cell r="I954" t="str">
            <v>24-Rhagfyr-2018</v>
          </cell>
        </row>
        <row r="955">
          <cell r="H955">
            <v>43459</v>
          </cell>
          <cell r="I955" t="str">
            <v>25-Rhagfyr-2018</v>
          </cell>
        </row>
        <row r="956">
          <cell r="H956">
            <v>43460</v>
          </cell>
          <cell r="I956" t="str">
            <v>26-Rhagfyr-2018</v>
          </cell>
        </row>
        <row r="957">
          <cell r="H957">
            <v>43461</v>
          </cell>
          <cell r="I957" t="str">
            <v>27-Rhagfyr-2018</v>
          </cell>
        </row>
        <row r="958">
          <cell r="H958">
            <v>43462</v>
          </cell>
          <cell r="I958" t="str">
            <v>28-Rhagfyr-2018</v>
          </cell>
        </row>
        <row r="959">
          <cell r="H959">
            <v>43463</v>
          </cell>
          <cell r="I959" t="str">
            <v>29-Rhagfyr-2018</v>
          </cell>
        </row>
        <row r="960">
          <cell r="H960">
            <v>43464</v>
          </cell>
          <cell r="I960" t="str">
            <v>30-Rhagfyr-2018</v>
          </cell>
        </row>
        <row r="961">
          <cell r="H961">
            <v>43465</v>
          </cell>
          <cell r="I961" t="str">
            <v>31-Rhagfyr-2018</v>
          </cell>
        </row>
        <row r="962">
          <cell r="H962">
            <v>43466</v>
          </cell>
          <cell r="I962" t="str">
            <v>01-Ionawr-2019</v>
          </cell>
        </row>
        <row r="963">
          <cell r="H963">
            <v>43467</v>
          </cell>
          <cell r="I963" t="str">
            <v>02-Ionawr-2019</v>
          </cell>
        </row>
        <row r="964">
          <cell r="H964">
            <v>43468</v>
          </cell>
          <cell r="I964" t="str">
            <v>03-Ionawr-2019</v>
          </cell>
        </row>
        <row r="965">
          <cell r="H965">
            <v>43469</v>
          </cell>
          <cell r="I965" t="str">
            <v>04-Ionawr-2019</v>
          </cell>
        </row>
        <row r="966">
          <cell r="H966">
            <v>43470</v>
          </cell>
          <cell r="I966" t="str">
            <v>05-Ionawr-2019</v>
          </cell>
        </row>
        <row r="967">
          <cell r="H967">
            <v>43471</v>
          </cell>
          <cell r="I967" t="str">
            <v>06-Ionawr-2019</v>
          </cell>
        </row>
        <row r="968">
          <cell r="H968">
            <v>43472</v>
          </cell>
          <cell r="I968" t="str">
            <v>07-Ionawr-2019</v>
          </cell>
        </row>
        <row r="969">
          <cell r="H969">
            <v>43473</v>
          </cell>
          <cell r="I969" t="str">
            <v>08-Ionawr-2019</v>
          </cell>
        </row>
        <row r="970">
          <cell r="H970">
            <v>43474</v>
          </cell>
          <cell r="I970" t="str">
            <v>09-Ionawr-2019</v>
          </cell>
        </row>
        <row r="971">
          <cell r="H971">
            <v>43475</v>
          </cell>
          <cell r="I971" t="str">
            <v>10-Ionawr-2019</v>
          </cell>
        </row>
        <row r="972">
          <cell r="H972">
            <v>43476</v>
          </cell>
          <cell r="I972" t="str">
            <v>11-Ionawr-2019</v>
          </cell>
        </row>
        <row r="973">
          <cell r="H973">
            <v>43477</v>
          </cell>
          <cell r="I973" t="str">
            <v>12-Ionawr-2019</v>
          </cell>
        </row>
        <row r="974">
          <cell r="H974">
            <v>43478</v>
          </cell>
          <cell r="I974" t="str">
            <v>13-Ionawr-2019</v>
          </cell>
        </row>
        <row r="975">
          <cell r="H975">
            <v>43479</v>
          </cell>
          <cell r="I975" t="str">
            <v>14-Ionawr-2019</v>
          </cell>
        </row>
        <row r="976">
          <cell r="H976">
            <v>43480</v>
          </cell>
          <cell r="I976" t="str">
            <v>15-Ionawr-2019</v>
          </cell>
        </row>
        <row r="977">
          <cell r="H977">
            <v>43481</v>
          </cell>
          <cell r="I977" t="str">
            <v>16-Ionawr-2019</v>
          </cell>
        </row>
        <row r="978">
          <cell r="H978">
            <v>43482</v>
          </cell>
          <cell r="I978" t="str">
            <v>17-Ionawr-2019</v>
          </cell>
        </row>
        <row r="979">
          <cell r="H979">
            <v>43483</v>
          </cell>
          <cell r="I979" t="str">
            <v>18-Ionawr-2019</v>
          </cell>
        </row>
        <row r="980">
          <cell r="H980">
            <v>43484</v>
          </cell>
          <cell r="I980" t="str">
            <v>19-Ionawr-2019</v>
          </cell>
        </row>
        <row r="981">
          <cell r="H981">
            <v>43485</v>
          </cell>
          <cell r="I981" t="str">
            <v>20-Ionawr-2019</v>
          </cell>
        </row>
        <row r="982">
          <cell r="H982">
            <v>43486</v>
          </cell>
          <cell r="I982" t="str">
            <v>21-Ionawr-2019</v>
          </cell>
        </row>
        <row r="983">
          <cell r="H983">
            <v>43487</v>
          </cell>
          <cell r="I983" t="str">
            <v>22-Ionawr-2019</v>
          </cell>
        </row>
        <row r="984">
          <cell r="H984">
            <v>43488</v>
          </cell>
          <cell r="I984" t="str">
            <v>23-Ionawr-2019</v>
          </cell>
        </row>
        <row r="985">
          <cell r="H985">
            <v>43489</v>
          </cell>
          <cell r="I985" t="str">
            <v>24-Ionawr-2019</v>
          </cell>
        </row>
        <row r="986">
          <cell r="H986">
            <v>43490</v>
          </cell>
          <cell r="I986" t="str">
            <v>25-Ionawr-2019</v>
          </cell>
        </row>
        <row r="987">
          <cell r="H987">
            <v>43491</v>
          </cell>
          <cell r="I987" t="str">
            <v>26-Ionawr-2019</v>
          </cell>
        </row>
        <row r="988">
          <cell r="H988">
            <v>43492</v>
          </cell>
          <cell r="I988" t="str">
            <v>27-Ionawr-2019</v>
          </cell>
        </row>
        <row r="989">
          <cell r="H989">
            <v>43493</v>
          </cell>
          <cell r="I989" t="str">
            <v>28-Ionawr-2019</v>
          </cell>
        </row>
        <row r="990">
          <cell r="H990">
            <v>43494</v>
          </cell>
          <cell r="I990" t="str">
            <v>29-Ionawr-2019</v>
          </cell>
        </row>
        <row r="991">
          <cell r="H991">
            <v>43495</v>
          </cell>
          <cell r="I991" t="str">
            <v>30-Ionawr-2019</v>
          </cell>
        </row>
        <row r="992">
          <cell r="H992">
            <v>43496</v>
          </cell>
          <cell r="I992" t="str">
            <v>31-Ionawr-2019</v>
          </cell>
        </row>
        <row r="993">
          <cell r="H993">
            <v>43497</v>
          </cell>
          <cell r="I993" t="str">
            <v>01-Chwefror-2019</v>
          </cell>
        </row>
        <row r="994">
          <cell r="H994">
            <v>43498</v>
          </cell>
          <cell r="I994" t="str">
            <v>02-Chwefror-2019</v>
          </cell>
        </row>
        <row r="995">
          <cell r="H995">
            <v>43499</v>
          </cell>
          <cell r="I995" t="str">
            <v>03-Chwefror-2019</v>
          </cell>
        </row>
        <row r="996">
          <cell r="H996">
            <v>43500</v>
          </cell>
          <cell r="I996" t="str">
            <v>04-Chwefror-2019</v>
          </cell>
        </row>
        <row r="997">
          <cell r="H997">
            <v>43501</v>
          </cell>
          <cell r="I997" t="str">
            <v>05-Chwefror-2019</v>
          </cell>
        </row>
        <row r="998">
          <cell r="H998">
            <v>43502</v>
          </cell>
          <cell r="I998" t="str">
            <v>06-Chwefror-2019</v>
          </cell>
        </row>
        <row r="999">
          <cell r="H999">
            <v>43503</v>
          </cell>
          <cell r="I999" t="str">
            <v>07-Chwefror-2019</v>
          </cell>
        </row>
        <row r="1000">
          <cell r="H1000">
            <v>43504</v>
          </cell>
          <cell r="I1000" t="str">
            <v>08-Chwefror-2019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355B2-6B08-4008-A8AE-28C59C268133}">
  <dimension ref="A1:N705"/>
  <sheetViews>
    <sheetView tabSelected="1" workbookViewId="0">
      <selection activeCell="A4" sqref="A4:A115"/>
    </sheetView>
  </sheetViews>
  <sheetFormatPr defaultRowHeight="15" x14ac:dyDescent="0.25"/>
  <cols>
    <col min="1" max="1" width="10.85546875" bestFit="1" customWidth="1"/>
    <col min="2" max="2" width="20.28515625" bestFit="1" customWidth="1"/>
    <col min="3" max="3" width="13.140625" customWidth="1"/>
    <col min="4" max="4" width="9" bestFit="1" customWidth="1"/>
    <col min="6" max="6" width="10" bestFit="1" customWidth="1"/>
    <col min="7" max="7" width="11.140625" customWidth="1"/>
    <col min="8" max="8" width="11.7109375" bestFit="1" customWidth="1"/>
    <col min="9" max="10" width="11.5703125" customWidth="1"/>
    <col min="11" max="11" width="14.140625" customWidth="1"/>
    <col min="12" max="12" width="14.5703125" customWidth="1"/>
  </cols>
  <sheetData>
    <row r="1" spans="1:14" s="23" customFormat="1" ht="28.9" customHeight="1" x14ac:dyDescent="0.25">
      <c r="A1" s="26" t="s">
        <v>545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23" customFormat="1" ht="12.2" customHeight="1" x14ac:dyDescent="0.25"/>
    <row r="3" spans="1:14" ht="63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35" t="s">
        <v>12</v>
      </c>
      <c r="N3" s="25"/>
    </row>
    <row r="4" spans="1:14" ht="25.5" x14ac:dyDescent="0.25">
      <c r="A4" s="28" t="s">
        <v>13</v>
      </c>
      <c r="B4" s="28" t="s">
        <v>14</v>
      </c>
      <c r="C4" s="28" t="s">
        <v>15</v>
      </c>
      <c r="D4" s="3"/>
      <c r="E4" s="3" t="s">
        <v>16</v>
      </c>
      <c r="F4" s="3">
        <v>201700261</v>
      </c>
      <c r="G4" s="3" t="s">
        <v>17</v>
      </c>
      <c r="H4" s="4">
        <v>42838</v>
      </c>
      <c r="I4" s="5" t="s">
        <v>18</v>
      </c>
      <c r="J4" s="5" t="s">
        <v>19</v>
      </c>
      <c r="K4" s="5" t="s">
        <v>19</v>
      </c>
      <c r="L4" s="5"/>
      <c r="M4" s="31" t="s">
        <v>20</v>
      </c>
      <c r="N4" s="25"/>
    </row>
    <row r="5" spans="1:14" x14ac:dyDescent="0.25">
      <c r="A5" s="29"/>
      <c r="B5" s="29"/>
      <c r="C5" s="30"/>
      <c r="D5" s="6" t="s">
        <v>21</v>
      </c>
      <c r="E5" s="6">
        <v>1</v>
      </c>
      <c r="F5" s="7" t="s">
        <v>22</v>
      </c>
      <c r="G5" s="7" t="s">
        <v>22</v>
      </c>
      <c r="H5" s="8" t="s">
        <v>22</v>
      </c>
      <c r="I5" s="8" t="s">
        <v>22</v>
      </c>
      <c r="J5" s="8" t="s">
        <v>22</v>
      </c>
      <c r="K5" s="8" t="s">
        <v>22</v>
      </c>
      <c r="L5" s="8" t="s">
        <v>22</v>
      </c>
      <c r="M5" s="32" t="s">
        <v>22</v>
      </c>
      <c r="N5" s="25"/>
    </row>
    <row r="6" spans="1:14" x14ac:dyDescent="0.25">
      <c r="A6" s="29"/>
      <c r="B6" s="30"/>
      <c r="C6" s="9" t="s">
        <v>21</v>
      </c>
      <c r="D6" s="9" t="s">
        <v>22</v>
      </c>
      <c r="E6" s="9">
        <v>1</v>
      </c>
      <c r="F6" s="10" t="s">
        <v>22</v>
      </c>
      <c r="G6" s="10" t="s">
        <v>22</v>
      </c>
      <c r="H6" s="11" t="s">
        <v>22</v>
      </c>
      <c r="I6" s="11" t="s">
        <v>22</v>
      </c>
      <c r="J6" s="11" t="s">
        <v>22</v>
      </c>
      <c r="K6" s="11" t="s">
        <v>22</v>
      </c>
      <c r="L6" s="11" t="s">
        <v>22</v>
      </c>
      <c r="M6" s="33" t="s">
        <v>22</v>
      </c>
      <c r="N6" s="25"/>
    </row>
    <row r="7" spans="1:14" ht="63.75" x14ac:dyDescent="0.25">
      <c r="A7" s="29"/>
      <c r="B7" s="28" t="s">
        <v>23</v>
      </c>
      <c r="C7" s="28" t="s">
        <v>15</v>
      </c>
      <c r="D7" s="3"/>
      <c r="E7" s="3" t="s">
        <v>24</v>
      </c>
      <c r="F7" s="3">
        <v>201706581</v>
      </c>
      <c r="G7" s="3" t="s">
        <v>25</v>
      </c>
      <c r="H7" s="4">
        <v>43123</v>
      </c>
      <c r="I7" s="5" t="s">
        <v>26</v>
      </c>
      <c r="J7" s="5" t="s">
        <v>27</v>
      </c>
      <c r="K7" s="5" t="s">
        <v>27</v>
      </c>
      <c r="L7" s="5" t="s">
        <v>28</v>
      </c>
      <c r="M7" s="31" t="s">
        <v>29</v>
      </c>
      <c r="N7" s="25"/>
    </row>
    <row r="8" spans="1:14" x14ac:dyDescent="0.25">
      <c r="A8" s="29"/>
      <c r="B8" s="29"/>
      <c r="C8" s="30"/>
      <c r="D8" s="6" t="s">
        <v>21</v>
      </c>
      <c r="E8" s="6">
        <v>1</v>
      </c>
      <c r="F8" s="7" t="s">
        <v>22</v>
      </c>
      <c r="G8" s="7" t="s">
        <v>22</v>
      </c>
      <c r="H8" s="8" t="s">
        <v>22</v>
      </c>
      <c r="I8" s="8" t="s">
        <v>22</v>
      </c>
      <c r="J8" s="8" t="s">
        <v>22</v>
      </c>
      <c r="K8" s="8" t="s">
        <v>22</v>
      </c>
      <c r="L8" s="8" t="s">
        <v>22</v>
      </c>
      <c r="M8" s="32" t="s">
        <v>22</v>
      </c>
      <c r="N8" s="25"/>
    </row>
    <row r="9" spans="1:14" x14ac:dyDescent="0.25">
      <c r="A9" s="29"/>
      <c r="B9" s="30"/>
      <c r="C9" s="9" t="s">
        <v>21</v>
      </c>
      <c r="D9" s="9" t="s">
        <v>22</v>
      </c>
      <c r="E9" s="9">
        <v>1</v>
      </c>
      <c r="F9" s="10" t="s">
        <v>22</v>
      </c>
      <c r="G9" s="10" t="s">
        <v>22</v>
      </c>
      <c r="H9" s="11" t="s">
        <v>22</v>
      </c>
      <c r="I9" s="11" t="s">
        <v>22</v>
      </c>
      <c r="J9" s="11" t="s">
        <v>22</v>
      </c>
      <c r="K9" s="11" t="s">
        <v>22</v>
      </c>
      <c r="L9" s="11" t="s">
        <v>22</v>
      </c>
      <c r="M9" s="33" t="s">
        <v>22</v>
      </c>
      <c r="N9" s="25"/>
    </row>
    <row r="10" spans="1:14" ht="38.25" x14ac:dyDescent="0.25">
      <c r="A10" s="29"/>
      <c r="B10" s="28" t="s">
        <v>30</v>
      </c>
      <c r="C10" s="28" t="s">
        <v>15</v>
      </c>
      <c r="D10" s="3"/>
      <c r="E10" s="3" t="s">
        <v>31</v>
      </c>
      <c r="F10" s="3">
        <v>201707334</v>
      </c>
      <c r="G10" s="3" t="s">
        <v>25</v>
      </c>
      <c r="H10" s="4">
        <v>43154</v>
      </c>
      <c r="I10" s="5" t="s">
        <v>32</v>
      </c>
      <c r="J10" s="5" t="s">
        <v>33</v>
      </c>
      <c r="K10" s="5" t="s">
        <v>33</v>
      </c>
      <c r="L10" s="5" t="s">
        <v>28</v>
      </c>
      <c r="M10" s="31" t="s">
        <v>29</v>
      </c>
      <c r="N10" s="25"/>
    </row>
    <row r="11" spans="1:14" x14ac:dyDescent="0.25">
      <c r="A11" s="29"/>
      <c r="B11" s="29"/>
      <c r="C11" s="30"/>
      <c r="D11" s="6" t="s">
        <v>21</v>
      </c>
      <c r="E11" s="6">
        <v>1</v>
      </c>
      <c r="F11" s="7" t="s">
        <v>22</v>
      </c>
      <c r="G11" s="7" t="s">
        <v>22</v>
      </c>
      <c r="H11" s="8" t="s">
        <v>22</v>
      </c>
      <c r="I11" s="8" t="s">
        <v>22</v>
      </c>
      <c r="J11" s="8" t="s">
        <v>22</v>
      </c>
      <c r="K11" s="8" t="s">
        <v>22</v>
      </c>
      <c r="L11" s="8" t="s">
        <v>22</v>
      </c>
      <c r="M11" s="32" t="s">
        <v>22</v>
      </c>
      <c r="N11" s="25"/>
    </row>
    <row r="12" spans="1:14" x14ac:dyDescent="0.25">
      <c r="A12" s="29"/>
      <c r="B12" s="30"/>
      <c r="C12" s="9" t="s">
        <v>21</v>
      </c>
      <c r="D12" s="9" t="s">
        <v>22</v>
      </c>
      <c r="E12" s="9">
        <v>1</v>
      </c>
      <c r="F12" s="10" t="s">
        <v>22</v>
      </c>
      <c r="G12" s="10" t="s">
        <v>22</v>
      </c>
      <c r="H12" s="11" t="s">
        <v>22</v>
      </c>
      <c r="I12" s="11" t="s">
        <v>22</v>
      </c>
      <c r="J12" s="11" t="s">
        <v>22</v>
      </c>
      <c r="K12" s="11" t="s">
        <v>22</v>
      </c>
      <c r="L12" s="11" t="s">
        <v>22</v>
      </c>
      <c r="M12" s="33" t="s">
        <v>22</v>
      </c>
      <c r="N12" s="25"/>
    </row>
    <row r="13" spans="1:14" ht="38.25" x14ac:dyDescent="0.25">
      <c r="A13" s="29"/>
      <c r="B13" s="28" t="s">
        <v>34</v>
      </c>
      <c r="C13" s="28" t="s">
        <v>15</v>
      </c>
      <c r="D13" s="3"/>
      <c r="E13" s="3" t="s">
        <v>16</v>
      </c>
      <c r="F13" s="3">
        <v>201707312</v>
      </c>
      <c r="G13" s="3" t="s">
        <v>25</v>
      </c>
      <c r="H13" s="4">
        <v>43153</v>
      </c>
      <c r="I13" s="5" t="s">
        <v>35</v>
      </c>
      <c r="J13" s="5" t="s">
        <v>36</v>
      </c>
      <c r="K13" s="5" t="s">
        <v>36</v>
      </c>
      <c r="L13" s="5" t="s">
        <v>28</v>
      </c>
      <c r="M13" s="31" t="s">
        <v>29</v>
      </c>
      <c r="N13" s="25"/>
    </row>
    <row r="14" spans="1:14" x14ac:dyDescent="0.25">
      <c r="A14" s="29"/>
      <c r="B14" s="29"/>
      <c r="C14" s="30"/>
      <c r="D14" s="6" t="s">
        <v>21</v>
      </c>
      <c r="E14" s="6">
        <v>1</v>
      </c>
      <c r="F14" s="7" t="s">
        <v>22</v>
      </c>
      <c r="G14" s="7" t="s">
        <v>22</v>
      </c>
      <c r="H14" s="8" t="s">
        <v>22</v>
      </c>
      <c r="I14" s="8" t="s">
        <v>22</v>
      </c>
      <c r="J14" s="8" t="s">
        <v>22</v>
      </c>
      <c r="K14" s="8" t="s">
        <v>22</v>
      </c>
      <c r="L14" s="8" t="s">
        <v>22</v>
      </c>
      <c r="M14" s="32" t="s">
        <v>22</v>
      </c>
      <c r="N14" s="25"/>
    </row>
    <row r="15" spans="1:14" x14ac:dyDescent="0.25">
      <c r="A15" s="29"/>
      <c r="B15" s="30"/>
      <c r="C15" s="9" t="s">
        <v>21</v>
      </c>
      <c r="D15" s="9" t="s">
        <v>22</v>
      </c>
      <c r="E15" s="9">
        <v>1</v>
      </c>
      <c r="F15" s="10" t="s">
        <v>22</v>
      </c>
      <c r="G15" s="10" t="s">
        <v>22</v>
      </c>
      <c r="H15" s="11" t="s">
        <v>22</v>
      </c>
      <c r="I15" s="11" t="s">
        <v>22</v>
      </c>
      <c r="J15" s="11" t="s">
        <v>22</v>
      </c>
      <c r="K15" s="11" t="s">
        <v>22</v>
      </c>
      <c r="L15" s="11" t="s">
        <v>22</v>
      </c>
      <c r="M15" s="33" t="s">
        <v>22</v>
      </c>
      <c r="N15" s="25"/>
    </row>
    <row r="16" spans="1:14" ht="63.75" x14ac:dyDescent="0.25">
      <c r="A16" s="29"/>
      <c r="B16" s="28" t="s">
        <v>37</v>
      </c>
      <c r="C16" s="28" t="s">
        <v>15</v>
      </c>
      <c r="D16" s="3"/>
      <c r="E16" s="3" t="s">
        <v>24</v>
      </c>
      <c r="F16" s="3">
        <v>201706504</v>
      </c>
      <c r="G16" s="3" t="s">
        <v>25</v>
      </c>
      <c r="H16" s="4">
        <v>43118</v>
      </c>
      <c r="I16" s="5" t="s">
        <v>38</v>
      </c>
      <c r="J16" s="5" t="s">
        <v>39</v>
      </c>
      <c r="K16" s="5" t="s">
        <v>39</v>
      </c>
      <c r="L16" s="5" t="s">
        <v>28</v>
      </c>
      <c r="M16" s="31" t="s">
        <v>29</v>
      </c>
      <c r="N16" s="25"/>
    </row>
    <row r="17" spans="1:14" x14ac:dyDescent="0.25">
      <c r="A17" s="29"/>
      <c r="B17" s="29"/>
      <c r="C17" s="30"/>
      <c r="D17" s="6" t="s">
        <v>21</v>
      </c>
      <c r="E17" s="6">
        <v>1</v>
      </c>
      <c r="F17" s="7" t="s">
        <v>22</v>
      </c>
      <c r="G17" s="7" t="s">
        <v>22</v>
      </c>
      <c r="H17" s="8" t="s">
        <v>22</v>
      </c>
      <c r="I17" s="8" t="s">
        <v>22</v>
      </c>
      <c r="J17" s="8" t="s">
        <v>22</v>
      </c>
      <c r="K17" s="8" t="s">
        <v>22</v>
      </c>
      <c r="L17" s="8" t="s">
        <v>22</v>
      </c>
      <c r="M17" s="32" t="s">
        <v>22</v>
      </c>
      <c r="N17" s="25"/>
    </row>
    <row r="18" spans="1:14" x14ac:dyDescent="0.25">
      <c r="A18" s="29"/>
      <c r="B18" s="30"/>
      <c r="C18" s="9" t="s">
        <v>21</v>
      </c>
      <c r="D18" s="9" t="s">
        <v>22</v>
      </c>
      <c r="E18" s="9">
        <v>1</v>
      </c>
      <c r="F18" s="10" t="s">
        <v>22</v>
      </c>
      <c r="G18" s="10" t="s">
        <v>22</v>
      </c>
      <c r="H18" s="11" t="s">
        <v>22</v>
      </c>
      <c r="I18" s="11" t="s">
        <v>22</v>
      </c>
      <c r="J18" s="11" t="s">
        <v>22</v>
      </c>
      <c r="K18" s="11" t="s">
        <v>22</v>
      </c>
      <c r="L18" s="11" t="s">
        <v>22</v>
      </c>
      <c r="M18" s="33" t="s">
        <v>22</v>
      </c>
      <c r="N18" s="25"/>
    </row>
    <row r="19" spans="1:14" ht="38.25" x14ac:dyDescent="0.25">
      <c r="A19" s="29"/>
      <c r="B19" s="28" t="s">
        <v>40</v>
      </c>
      <c r="C19" s="28" t="s">
        <v>15</v>
      </c>
      <c r="D19" s="3"/>
      <c r="E19" s="3" t="s">
        <v>16</v>
      </c>
      <c r="F19" s="3">
        <v>201705868</v>
      </c>
      <c r="G19" s="3" t="s">
        <v>25</v>
      </c>
      <c r="H19" s="4">
        <v>43081</v>
      </c>
      <c r="I19" s="5" t="s">
        <v>41</v>
      </c>
      <c r="J19" s="5" t="s">
        <v>42</v>
      </c>
      <c r="K19" s="5" t="s">
        <v>42</v>
      </c>
      <c r="L19" s="5" t="s">
        <v>28</v>
      </c>
      <c r="M19" s="31" t="s">
        <v>29</v>
      </c>
      <c r="N19" s="25"/>
    </row>
    <row r="20" spans="1:14" x14ac:dyDescent="0.25">
      <c r="A20" s="29"/>
      <c r="B20" s="29"/>
      <c r="C20" s="30"/>
      <c r="D20" s="6" t="s">
        <v>21</v>
      </c>
      <c r="E20" s="6">
        <v>1</v>
      </c>
      <c r="F20" s="7" t="s">
        <v>22</v>
      </c>
      <c r="G20" s="7" t="s">
        <v>22</v>
      </c>
      <c r="H20" s="8" t="s">
        <v>22</v>
      </c>
      <c r="I20" s="8" t="s">
        <v>22</v>
      </c>
      <c r="J20" s="8" t="s">
        <v>22</v>
      </c>
      <c r="K20" s="8" t="s">
        <v>22</v>
      </c>
      <c r="L20" s="8" t="s">
        <v>22</v>
      </c>
      <c r="M20" s="32" t="s">
        <v>22</v>
      </c>
      <c r="N20" s="25"/>
    </row>
    <row r="21" spans="1:14" x14ac:dyDescent="0.25">
      <c r="A21" s="29"/>
      <c r="B21" s="30"/>
      <c r="C21" s="9" t="s">
        <v>21</v>
      </c>
      <c r="D21" s="9" t="s">
        <v>22</v>
      </c>
      <c r="E21" s="9">
        <v>1</v>
      </c>
      <c r="F21" s="10" t="s">
        <v>22</v>
      </c>
      <c r="G21" s="10" t="s">
        <v>22</v>
      </c>
      <c r="H21" s="11" t="s">
        <v>22</v>
      </c>
      <c r="I21" s="11" t="s">
        <v>22</v>
      </c>
      <c r="J21" s="11" t="s">
        <v>22</v>
      </c>
      <c r="K21" s="11" t="s">
        <v>22</v>
      </c>
      <c r="L21" s="11" t="s">
        <v>22</v>
      </c>
      <c r="M21" s="33" t="s">
        <v>22</v>
      </c>
      <c r="N21" s="25"/>
    </row>
    <row r="22" spans="1:14" ht="38.25" x14ac:dyDescent="0.25">
      <c r="A22" s="29"/>
      <c r="B22" s="28" t="s">
        <v>43</v>
      </c>
      <c r="C22" s="28" t="s">
        <v>15</v>
      </c>
      <c r="D22" s="3"/>
      <c r="E22" s="3" t="s">
        <v>16</v>
      </c>
      <c r="F22" s="3">
        <v>201705992</v>
      </c>
      <c r="G22" s="3" t="s">
        <v>25</v>
      </c>
      <c r="H22" s="4">
        <v>43086</v>
      </c>
      <c r="I22" s="5" t="s">
        <v>44</v>
      </c>
      <c r="J22" s="5" t="s">
        <v>45</v>
      </c>
      <c r="K22" s="5" t="s">
        <v>45</v>
      </c>
      <c r="L22" s="5" t="s">
        <v>28</v>
      </c>
      <c r="M22" s="31" t="s">
        <v>29</v>
      </c>
      <c r="N22" s="25"/>
    </row>
    <row r="23" spans="1:14" x14ac:dyDescent="0.25">
      <c r="A23" s="29"/>
      <c r="B23" s="29"/>
      <c r="C23" s="30"/>
      <c r="D23" s="6" t="s">
        <v>21</v>
      </c>
      <c r="E23" s="6">
        <v>1</v>
      </c>
      <c r="F23" s="7" t="s">
        <v>22</v>
      </c>
      <c r="G23" s="7" t="s">
        <v>22</v>
      </c>
      <c r="H23" s="8" t="s">
        <v>22</v>
      </c>
      <c r="I23" s="8" t="s">
        <v>22</v>
      </c>
      <c r="J23" s="8" t="s">
        <v>22</v>
      </c>
      <c r="K23" s="8" t="s">
        <v>22</v>
      </c>
      <c r="L23" s="8" t="s">
        <v>22</v>
      </c>
      <c r="M23" s="32" t="s">
        <v>22</v>
      </c>
      <c r="N23" s="25"/>
    </row>
    <row r="24" spans="1:14" x14ac:dyDescent="0.25">
      <c r="A24" s="29"/>
      <c r="B24" s="30"/>
      <c r="C24" s="9" t="s">
        <v>21</v>
      </c>
      <c r="D24" s="9" t="s">
        <v>22</v>
      </c>
      <c r="E24" s="9">
        <v>1</v>
      </c>
      <c r="F24" s="10" t="s">
        <v>22</v>
      </c>
      <c r="G24" s="10" t="s">
        <v>22</v>
      </c>
      <c r="H24" s="11" t="s">
        <v>22</v>
      </c>
      <c r="I24" s="11" t="s">
        <v>22</v>
      </c>
      <c r="J24" s="11" t="s">
        <v>22</v>
      </c>
      <c r="K24" s="11" t="s">
        <v>22</v>
      </c>
      <c r="L24" s="11" t="s">
        <v>22</v>
      </c>
      <c r="M24" s="33" t="s">
        <v>22</v>
      </c>
      <c r="N24" s="25"/>
    </row>
    <row r="25" spans="1:14" ht="63.75" x14ac:dyDescent="0.25">
      <c r="A25" s="29"/>
      <c r="B25" s="28" t="s">
        <v>46</v>
      </c>
      <c r="C25" s="28" t="s">
        <v>15</v>
      </c>
      <c r="D25" s="3"/>
      <c r="E25" s="3" t="s">
        <v>24</v>
      </c>
      <c r="F25" s="3">
        <v>201706064</v>
      </c>
      <c r="G25" s="3" t="s">
        <v>25</v>
      </c>
      <c r="H25" s="4">
        <v>43089</v>
      </c>
      <c r="I25" s="5" t="s">
        <v>47</v>
      </c>
      <c r="J25" s="5" t="s">
        <v>48</v>
      </c>
      <c r="K25" s="5" t="s">
        <v>48</v>
      </c>
      <c r="L25" s="5" t="s">
        <v>28</v>
      </c>
      <c r="M25" s="31" t="s">
        <v>29</v>
      </c>
      <c r="N25" s="25"/>
    </row>
    <row r="26" spans="1:14" x14ac:dyDescent="0.25">
      <c r="A26" s="29"/>
      <c r="B26" s="29"/>
      <c r="C26" s="30"/>
      <c r="D26" s="6" t="s">
        <v>21</v>
      </c>
      <c r="E26" s="6">
        <v>1</v>
      </c>
      <c r="F26" s="7" t="s">
        <v>22</v>
      </c>
      <c r="G26" s="7" t="s">
        <v>22</v>
      </c>
      <c r="H26" s="8" t="s">
        <v>22</v>
      </c>
      <c r="I26" s="8" t="s">
        <v>22</v>
      </c>
      <c r="J26" s="8" t="s">
        <v>22</v>
      </c>
      <c r="K26" s="8" t="s">
        <v>22</v>
      </c>
      <c r="L26" s="8" t="s">
        <v>22</v>
      </c>
      <c r="M26" s="32" t="s">
        <v>22</v>
      </c>
      <c r="N26" s="25"/>
    </row>
    <row r="27" spans="1:14" x14ac:dyDescent="0.25">
      <c r="A27" s="29"/>
      <c r="B27" s="30"/>
      <c r="C27" s="9" t="s">
        <v>21</v>
      </c>
      <c r="D27" s="9" t="s">
        <v>22</v>
      </c>
      <c r="E27" s="9">
        <v>1</v>
      </c>
      <c r="F27" s="10" t="s">
        <v>22</v>
      </c>
      <c r="G27" s="10" t="s">
        <v>22</v>
      </c>
      <c r="H27" s="11" t="s">
        <v>22</v>
      </c>
      <c r="I27" s="11" t="s">
        <v>22</v>
      </c>
      <c r="J27" s="11" t="s">
        <v>22</v>
      </c>
      <c r="K27" s="11" t="s">
        <v>22</v>
      </c>
      <c r="L27" s="11" t="s">
        <v>22</v>
      </c>
      <c r="M27" s="33" t="s">
        <v>22</v>
      </c>
      <c r="N27" s="25"/>
    </row>
    <row r="28" spans="1:14" ht="63.75" x14ac:dyDescent="0.25">
      <c r="A28" s="29"/>
      <c r="B28" s="28" t="s">
        <v>49</v>
      </c>
      <c r="C28" s="28" t="s">
        <v>15</v>
      </c>
      <c r="D28" s="3"/>
      <c r="E28" s="3" t="s">
        <v>24</v>
      </c>
      <c r="F28" s="3">
        <v>201707405</v>
      </c>
      <c r="G28" s="3" t="s">
        <v>25</v>
      </c>
      <c r="H28" s="4">
        <v>43157</v>
      </c>
      <c r="I28" s="5" t="s">
        <v>50</v>
      </c>
      <c r="J28" s="5" t="s">
        <v>51</v>
      </c>
      <c r="K28" s="5" t="s">
        <v>51</v>
      </c>
      <c r="L28" s="5" t="s">
        <v>28</v>
      </c>
      <c r="M28" s="31" t="s">
        <v>29</v>
      </c>
      <c r="N28" s="25"/>
    </row>
    <row r="29" spans="1:14" x14ac:dyDescent="0.25">
      <c r="A29" s="29"/>
      <c r="B29" s="29"/>
      <c r="C29" s="30"/>
      <c r="D29" s="6" t="s">
        <v>21</v>
      </c>
      <c r="E29" s="6">
        <v>1</v>
      </c>
      <c r="F29" s="7" t="s">
        <v>22</v>
      </c>
      <c r="G29" s="7" t="s">
        <v>22</v>
      </c>
      <c r="H29" s="8" t="s">
        <v>22</v>
      </c>
      <c r="I29" s="8" t="s">
        <v>22</v>
      </c>
      <c r="J29" s="8" t="s">
        <v>22</v>
      </c>
      <c r="K29" s="8" t="s">
        <v>22</v>
      </c>
      <c r="L29" s="8" t="s">
        <v>22</v>
      </c>
      <c r="M29" s="32" t="s">
        <v>22</v>
      </c>
      <c r="N29" s="25"/>
    </row>
    <row r="30" spans="1:14" x14ac:dyDescent="0.25">
      <c r="A30" s="29"/>
      <c r="B30" s="30"/>
      <c r="C30" s="9" t="s">
        <v>21</v>
      </c>
      <c r="D30" s="9" t="s">
        <v>22</v>
      </c>
      <c r="E30" s="9">
        <v>1</v>
      </c>
      <c r="F30" s="10" t="s">
        <v>22</v>
      </c>
      <c r="G30" s="10" t="s">
        <v>22</v>
      </c>
      <c r="H30" s="11" t="s">
        <v>22</v>
      </c>
      <c r="I30" s="11" t="s">
        <v>22</v>
      </c>
      <c r="J30" s="11" t="s">
        <v>22</v>
      </c>
      <c r="K30" s="11" t="s">
        <v>22</v>
      </c>
      <c r="L30" s="11" t="s">
        <v>22</v>
      </c>
      <c r="M30" s="33" t="s">
        <v>22</v>
      </c>
      <c r="N30" s="25"/>
    </row>
    <row r="31" spans="1:14" ht="63.75" x14ac:dyDescent="0.25">
      <c r="A31" s="29"/>
      <c r="B31" s="28" t="s">
        <v>52</v>
      </c>
      <c r="C31" s="28" t="s">
        <v>15</v>
      </c>
      <c r="D31" s="3"/>
      <c r="E31" s="3" t="s">
        <v>53</v>
      </c>
      <c r="F31" s="3">
        <v>201706554</v>
      </c>
      <c r="G31" s="3" t="s">
        <v>25</v>
      </c>
      <c r="H31" s="4">
        <v>43122</v>
      </c>
      <c r="I31" s="5" t="s">
        <v>54</v>
      </c>
      <c r="J31" s="5" t="s">
        <v>55</v>
      </c>
      <c r="K31" s="5" t="s">
        <v>55</v>
      </c>
      <c r="L31" s="5" t="s">
        <v>28</v>
      </c>
      <c r="M31" s="31" t="s">
        <v>29</v>
      </c>
      <c r="N31" s="25"/>
    </row>
    <row r="32" spans="1:14" ht="63.75" x14ac:dyDescent="0.25">
      <c r="A32" s="29"/>
      <c r="B32" s="29"/>
      <c r="C32" s="29"/>
      <c r="D32" s="3"/>
      <c r="E32" s="3" t="s">
        <v>24</v>
      </c>
      <c r="F32" s="3">
        <v>201707850</v>
      </c>
      <c r="G32" s="3" t="s">
        <v>25</v>
      </c>
      <c r="H32" s="4">
        <v>43179</v>
      </c>
      <c r="I32" s="5" t="s">
        <v>56</v>
      </c>
      <c r="J32" s="5" t="s">
        <v>57</v>
      </c>
      <c r="K32" s="5" t="s">
        <v>57</v>
      </c>
      <c r="L32" s="5" t="s">
        <v>28</v>
      </c>
      <c r="M32" s="31" t="s">
        <v>29</v>
      </c>
      <c r="N32" s="25"/>
    </row>
    <row r="33" spans="1:14" ht="63.75" x14ac:dyDescent="0.25">
      <c r="A33" s="29"/>
      <c r="B33" s="29"/>
      <c r="C33" s="29"/>
      <c r="D33" s="3"/>
      <c r="E33" s="3" t="s">
        <v>24</v>
      </c>
      <c r="F33" s="3">
        <v>201707851</v>
      </c>
      <c r="G33" s="3" t="s">
        <v>25</v>
      </c>
      <c r="H33" s="4">
        <v>43179</v>
      </c>
      <c r="I33" s="5" t="s">
        <v>56</v>
      </c>
      <c r="J33" s="5" t="s">
        <v>57</v>
      </c>
      <c r="K33" s="5" t="s">
        <v>57</v>
      </c>
      <c r="L33" s="5" t="s">
        <v>28</v>
      </c>
      <c r="M33" s="31" t="s">
        <v>29</v>
      </c>
      <c r="N33" s="25"/>
    </row>
    <row r="34" spans="1:14" x14ac:dyDescent="0.25">
      <c r="A34" s="29"/>
      <c r="B34" s="29"/>
      <c r="C34" s="30"/>
      <c r="D34" s="6" t="s">
        <v>21</v>
      </c>
      <c r="E34" s="6">
        <v>3</v>
      </c>
      <c r="F34" s="7" t="s">
        <v>22</v>
      </c>
      <c r="G34" s="7" t="s">
        <v>22</v>
      </c>
      <c r="H34" s="8" t="s">
        <v>22</v>
      </c>
      <c r="I34" s="8" t="s">
        <v>22</v>
      </c>
      <c r="J34" s="8" t="s">
        <v>22</v>
      </c>
      <c r="K34" s="8" t="s">
        <v>22</v>
      </c>
      <c r="L34" s="8" t="s">
        <v>22</v>
      </c>
      <c r="M34" s="32" t="s">
        <v>22</v>
      </c>
      <c r="N34" s="25"/>
    </row>
    <row r="35" spans="1:14" ht="51" x14ac:dyDescent="0.25">
      <c r="A35" s="29"/>
      <c r="B35" s="29"/>
      <c r="C35" s="28" t="s">
        <v>58</v>
      </c>
      <c r="D35" s="3" t="s">
        <v>59</v>
      </c>
      <c r="E35" s="3" t="s">
        <v>60</v>
      </c>
      <c r="F35" s="3">
        <v>201706308</v>
      </c>
      <c r="G35" s="3" t="s">
        <v>25</v>
      </c>
      <c r="H35" s="4">
        <v>43109</v>
      </c>
      <c r="I35" s="5" t="s">
        <v>61</v>
      </c>
      <c r="J35" s="5" t="s">
        <v>62</v>
      </c>
      <c r="K35" s="5" t="s">
        <v>62</v>
      </c>
      <c r="L35" s="5" t="s">
        <v>63</v>
      </c>
      <c r="M35" s="31" t="s">
        <v>64</v>
      </c>
      <c r="N35" s="25"/>
    </row>
    <row r="36" spans="1:14" ht="38.25" x14ac:dyDescent="0.25">
      <c r="A36" s="29"/>
      <c r="B36" s="29"/>
      <c r="C36" s="29"/>
      <c r="D36" s="3" t="s">
        <v>65</v>
      </c>
      <c r="E36" s="3" t="s">
        <v>66</v>
      </c>
      <c r="F36" s="3">
        <v>201707448</v>
      </c>
      <c r="G36" s="3" t="s">
        <v>25</v>
      </c>
      <c r="H36" s="4">
        <v>43159</v>
      </c>
      <c r="I36" s="5" t="s">
        <v>67</v>
      </c>
      <c r="J36" s="5" t="s">
        <v>68</v>
      </c>
      <c r="K36" s="5" t="s">
        <v>68</v>
      </c>
      <c r="L36" s="5" t="s">
        <v>69</v>
      </c>
      <c r="M36" s="31" t="s">
        <v>70</v>
      </c>
      <c r="N36" s="25"/>
    </row>
    <row r="37" spans="1:14" x14ac:dyDescent="0.25">
      <c r="A37" s="29"/>
      <c r="B37" s="29"/>
      <c r="C37" s="30"/>
      <c r="D37" s="6" t="s">
        <v>21</v>
      </c>
      <c r="E37" s="6">
        <v>2</v>
      </c>
      <c r="F37" s="7" t="s">
        <v>22</v>
      </c>
      <c r="G37" s="7" t="s">
        <v>22</v>
      </c>
      <c r="H37" s="8" t="s">
        <v>22</v>
      </c>
      <c r="I37" s="8" t="s">
        <v>22</v>
      </c>
      <c r="J37" s="8" t="s">
        <v>22</v>
      </c>
      <c r="K37" s="8" t="s">
        <v>22</v>
      </c>
      <c r="L37" s="8" t="s">
        <v>22</v>
      </c>
      <c r="M37" s="32" t="s">
        <v>22</v>
      </c>
      <c r="N37" s="25"/>
    </row>
    <row r="38" spans="1:14" x14ac:dyDescent="0.25">
      <c r="A38" s="29"/>
      <c r="B38" s="30"/>
      <c r="C38" s="9" t="s">
        <v>21</v>
      </c>
      <c r="D38" s="9" t="s">
        <v>22</v>
      </c>
      <c r="E38" s="9">
        <v>5</v>
      </c>
      <c r="F38" s="10" t="s">
        <v>22</v>
      </c>
      <c r="G38" s="10" t="s">
        <v>22</v>
      </c>
      <c r="H38" s="11" t="s">
        <v>22</v>
      </c>
      <c r="I38" s="11" t="s">
        <v>22</v>
      </c>
      <c r="J38" s="11" t="s">
        <v>22</v>
      </c>
      <c r="K38" s="11" t="s">
        <v>22</v>
      </c>
      <c r="L38" s="11" t="s">
        <v>22</v>
      </c>
      <c r="M38" s="33" t="s">
        <v>22</v>
      </c>
      <c r="N38" s="25"/>
    </row>
    <row r="39" spans="1:14" ht="63.75" x14ac:dyDescent="0.25">
      <c r="A39" s="29"/>
      <c r="B39" s="28" t="s">
        <v>71</v>
      </c>
      <c r="C39" s="28" t="s">
        <v>15</v>
      </c>
      <c r="D39" s="3"/>
      <c r="E39" s="3" t="s">
        <v>53</v>
      </c>
      <c r="F39" s="3">
        <v>201706295</v>
      </c>
      <c r="G39" s="3" t="s">
        <v>25</v>
      </c>
      <c r="H39" s="4">
        <v>43108</v>
      </c>
      <c r="I39" s="5" t="s">
        <v>35</v>
      </c>
      <c r="J39" s="5" t="s">
        <v>72</v>
      </c>
      <c r="K39" s="5" t="s">
        <v>72</v>
      </c>
      <c r="L39" s="5" t="s">
        <v>28</v>
      </c>
      <c r="M39" s="31" t="s">
        <v>29</v>
      </c>
      <c r="N39" s="25"/>
    </row>
    <row r="40" spans="1:14" ht="38.25" x14ac:dyDescent="0.25">
      <c r="A40" s="29"/>
      <c r="B40" s="29"/>
      <c r="C40" s="29"/>
      <c r="D40" s="3"/>
      <c r="E40" s="3" t="s">
        <v>73</v>
      </c>
      <c r="F40" s="3">
        <v>201707636</v>
      </c>
      <c r="G40" s="3" t="s">
        <v>25</v>
      </c>
      <c r="H40" s="4">
        <v>43168</v>
      </c>
      <c r="I40" s="5" t="s">
        <v>74</v>
      </c>
      <c r="J40" s="5" t="s">
        <v>72</v>
      </c>
      <c r="K40" s="5" t="s">
        <v>72</v>
      </c>
      <c r="L40" s="5" t="s">
        <v>28</v>
      </c>
      <c r="M40" s="31" t="s">
        <v>29</v>
      </c>
      <c r="N40" s="25"/>
    </row>
    <row r="41" spans="1:14" ht="38.25" x14ac:dyDescent="0.25">
      <c r="A41" s="29"/>
      <c r="B41" s="29"/>
      <c r="C41" s="29"/>
      <c r="D41" s="3"/>
      <c r="E41" s="3" t="s">
        <v>73</v>
      </c>
      <c r="F41" s="3">
        <v>201707716</v>
      </c>
      <c r="G41" s="3" t="s">
        <v>25</v>
      </c>
      <c r="H41" s="4">
        <v>43172</v>
      </c>
      <c r="I41" s="5" t="s">
        <v>74</v>
      </c>
      <c r="J41" s="5" t="s">
        <v>72</v>
      </c>
      <c r="K41" s="5" t="s">
        <v>72</v>
      </c>
      <c r="L41" s="5" t="s">
        <v>28</v>
      </c>
      <c r="M41" s="31" t="s">
        <v>29</v>
      </c>
      <c r="N41" s="25"/>
    </row>
    <row r="42" spans="1:14" ht="38.25" x14ac:dyDescent="0.25">
      <c r="A42" s="29"/>
      <c r="B42" s="29"/>
      <c r="C42" s="29"/>
      <c r="D42" s="3"/>
      <c r="E42" s="3" t="s">
        <v>73</v>
      </c>
      <c r="F42" s="3">
        <v>201707717</v>
      </c>
      <c r="G42" s="3" t="s">
        <v>25</v>
      </c>
      <c r="H42" s="4">
        <v>43172</v>
      </c>
      <c r="I42" s="5" t="s">
        <v>74</v>
      </c>
      <c r="J42" s="5" t="s">
        <v>72</v>
      </c>
      <c r="K42" s="5" t="s">
        <v>72</v>
      </c>
      <c r="L42" s="5" t="s">
        <v>28</v>
      </c>
      <c r="M42" s="31" t="s">
        <v>29</v>
      </c>
      <c r="N42" s="25"/>
    </row>
    <row r="43" spans="1:14" ht="38.25" x14ac:dyDescent="0.25">
      <c r="A43" s="29"/>
      <c r="B43" s="29"/>
      <c r="C43" s="29"/>
      <c r="D43" s="3"/>
      <c r="E43" s="3" t="s">
        <v>73</v>
      </c>
      <c r="F43" s="3">
        <v>201707718</v>
      </c>
      <c r="G43" s="3" t="s">
        <v>25</v>
      </c>
      <c r="H43" s="4">
        <v>43172</v>
      </c>
      <c r="I43" s="5" t="s">
        <v>74</v>
      </c>
      <c r="J43" s="5" t="s">
        <v>72</v>
      </c>
      <c r="K43" s="5" t="s">
        <v>72</v>
      </c>
      <c r="L43" s="5" t="s">
        <v>28</v>
      </c>
      <c r="M43" s="31" t="s">
        <v>29</v>
      </c>
      <c r="N43" s="25"/>
    </row>
    <row r="44" spans="1:14" ht="38.25" x14ac:dyDescent="0.25">
      <c r="A44" s="29"/>
      <c r="B44" s="29"/>
      <c r="C44" s="29"/>
      <c r="D44" s="3"/>
      <c r="E44" s="3" t="s">
        <v>73</v>
      </c>
      <c r="F44" s="3">
        <v>201707719</v>
      </c>
      <c r="G44" s="3" t="s">
        <v>25</v>
      </c>
      <c r="H44" s="4">
        <v>43172</v>
      </c>
      <c r="I44" s="5" t="s">
        <v>74</v>
      </c>
      <c r="J44" s="5" t="s">
        <v>72</v>
      </c>
      <c r="K44" s="5" t="s">
        <v>72</v>
      </c>
      <c r="L44" s="5" t="s">
        <v>28</v>
      </c>
      <c r="M44" s="31" t="s">
        <v>29</v>
      </c>
      <c r="N44" s="25"/>
    </row>
    <row r="45" spans="1:14" ht="38.25" x14ac:dyDescent="0.25">
      <c r="A45" s="29"/>
      <c r="B45" s="29"/>
      <c r="C45" s="29"/>
      <c r="D45" s="3"/>
      <c r="E45" s="3" t="s">
        <v>73</v>
      </c>
      <c r="F45" s="3">
        <v>201707720</v>
      </c>
      <c r="G45" s="3" t="s">
        <v>25</v>
      </c>
      <c r="H45" s="4">
        <v>43172</v>
      </c>
      <c r="I45" s="5" t="s">
        <v>74</v>
      </c>
      <c r="J45" s="5" t="s">
        <v>72</v>
      </c>
      <c r="K45" s="5" t="s">
        <v>72</v>
      </c>
      <c r="L45" s="5" t="s">
        <v>28</v>
      </c>
      <c r="M45" s="31" t="s">
        <v>29</v>
      </c>
      <c r="N45" s="25"/>
    </row>
    <row r="46" spans="1:14" ht="38.25" x14ac:dyDescent="0.25">
      <c r="A46" s="29"/>
      <c r="B46" s="29"/>
      <c r="C46" s="29"/>
      <c r="D46" s="3"/>
      <c r="E46" s="3" t="s">
        <v>73</v>
      </c>
      <c r="F46" s="3">
        <v>201707721</v>
      </c>
      <c r="G46" s="3" t="s">
        <v>25</v>
      </c>
      <c r="H46" s="4">
        <v>43172</v>
      </c>
      <c r="I46" s="5" t="s">
        <v>74</v>
      </c>
      <c r="J46" s="5" t="s">
        <v>72</v>
      </c>
      <c r="K46" s="5" t="s">
        <v>72</v>
      </c>
      <c r="L46" s="5" t="s">
        <v>28</v>
      </c>
      <c r="M46" s="31" t="s">
        <v>29</v>
      </c>
      <c r="N46" s="25"/>
    </row>
    <row r="47" spans="1:14" ht="38.25" x14ac:dyDescent="0.25">
      <c r="A47" s="29"/>
      <c r="B47" s="29"/>
      <c r="C47" s="29"/>
      <c r="D47" s="3"/>
      <c r="E47" s="3" t="s">
        <v>73</v>
      </c>
      <c r="F47" s="3">
        <v>201707722</v>
      </c>
      <c r="G47" s="3" t="s">
        <v>25</v>
      </c>
      <c r="H47" s="4">
        <v>43172</v>
      </c>
      <c r="I47" s="5" t="s">
        <v>74</v>
      </c>
      <c r="J47" s="5" t="s">
        <v>72</v>
      </c>
      <c r="K47" s="5" t="s">
        <v>72</v>
      </c>
      <c r="L47" s="5" t="s">
        <v>28</v>
      </c>
      <c r="M47" s="31" t="s">
        <v>29</v>
      </c>
      <c r="N47" s="25"/>
    </row>
    <row r="48" spans="1:14" x14ac:dyDescent="0.25">
      <c r="A48" s="29"/>
      <c r="B48" s="29"/>
      <c r="C48" s="30"/>
      <c r="D48" s="6" t="s">
        <v>21</v>
      </c>
      <c r="E48" s="6">
        <v>9</v>
      </c>
      <c r="F48" s="7" t="s">
        <v>22</v>
      </c>
      <c r="G48" s="7" t="s">
        <v>22</v>
      </c>
      <c r="H48" s="8" t="s">
        <v>22</v>
      </c>
      <c r="I48" s="8" t="s">
        <v>22</v>
      </c>
      <c r="J48" s="8" t="s">
        <v>22</v>
      </c>
      <c r="K48" s="8" t="s">
        <v>22</v>
      </c>
      <c r="L48" s="8" t="s">
        <v>22</v>
      </c>
      <c r="M48" s="32" t="s">
        <v>22</v>
      </c>
      <c r="N48" s="25"/>
    </row>
    <row r="49" spans="1:14" ht="38.25" x14ac:dyDescent="0.25">
      <c r="A49" s="29"/>
      <c r="B49" s="29"/>
      <c r="C49" s="28" t="s">
        <v>58</v>
      </c>
      <c r="D49" s="3" t="s">
        <v>75</v>
      </c>
      <c r="E49" s="3" t="s">
        <v>65</v>
      </c>
      <c r="F49" s="3">
        <v>201706292</v>
      </c>
      <c r="G49" s="3" t="s">
        <v>25</v>
      </c>
      <c r="H49" s="4">
        <v>43108</v>
      </c>
      <c r="I49" s="5" t="s">
        <v>76</v>
      </c>
      <c r="J49" s="5" t="s">
        <v>77</v>
      </c>
      <c r="K49" s="5" t="s">
        <v>77</v>
      </c>
      <c r="L49" s="5" t="s">
        <v>78</v>
      </c>
      <c r="M49" s="31" t="s">
        <v>79</v>
      </c>
      <c r="N49" s="25"/>
    </row>
    <row r="50" spans="1:14" x14ac:dyDescent="0.25">
      <c r="A50" s="29"/>
      <c r="B50" s="29"/>
      <c r="C50" s="30"/>
      <c r="D50" s="6" t="s">
        <v>21</v>
      </c>
      <c r="E50" s="6">
        <v>1</v>
      </c>
      <c r="F50" s="7" t="s">
        <v>22</v>
      </c>
      <c r="G50" s="7" t="s">
        <v>22</v>
      </c>
      <c r="H50" s="8" t="s">
        <v>22</v>
      </c>
      <c r="I50" s="8" t="s">
        <v>22</v>
      </c>
      <c r="J50" s="8" t="s">
        <v>22</v>
      </c>
      <c r="K50" s="8" t="s">
        <v>22</v>
      </c>
      <c r="L50" s="8" t="s">
        <v>22</v>
      </c>
      <c r="M50" s="32" t="s">
        <v>22</v>
      </c>
      <c r="N50" s="25"/>
    </row>
    <row r="51" spans="1:14" x14ac:dyDescent="0.25">
      <c r="A51" s="29"/>
      <c r="B51" s="30"/>
      <c r="C51" s="9" t="s">
        <v>21</v>
      </c>
      <c r="D51" s="9" t="s">
        <v>22</v>
      </c>
      <c r="E51" s="9">
        <v>10</v>
      </c>
      <c r="F51" s="10" t="s">
        <v>22</v>
      </c>
      <c r="G51" s="10" t="s">
        <v>22</v>
      </c>
      <c r="H51" s="11" t="s">
        <v>22</v>
      </c>
      <c r="I51" s="11" t="s">
        <v>22</v>
      </c>
      <c r="J51" s="11" t="s">
        <v>22</v>
      </c>
      <c r="K51" s="11" t="s">
        <v>22</v>
      </c>
      <c r="L51" s="11" t="s">
        <v>22</v>
      </c>
      <c r="M51" s="33" t="s">
        <v>22</v>
      </c>
      <c r="N51" s="25"/>
    </row>
    <row r="52" spans="1:14" ht="63.75" x14ac:dyDescent="0.25">
      <c r="A52" s="29"/>
      <c r="B52" s="28" t="s">
        <v>80</v>
      </c>
      <c r="C52" s="28" t="s">
        <v>15</v>
      </c>
      <c r="D52" s="3"/>
      <c r="E52" s="3" t="s">
        <v>24</v>
      </c>
      <c r="F52" s="3">
        <v>201707142</v>
      </c>
      <c r="G52" s="3" t="s">
        <v>25</v>
      </c>
      <c r="H52" s="4">
        <v>43144</v>
      </c>
      <c r="I52" s="5" t="s">
        <v>81</v>
      </c>
      <c r="J52" s="5" t="s">
        <v>50</v>
      </c>
      <c r="K52" s="5" t="s">
        <v>50</v>
      </c>
      <c r="L52" s="5" t="s">
        <v>28</v>
      </c>
      <c r="M52" s="31" t="s">
        <v>29</v>
      </c>
      <c r="N52" s="25"/>
    </row>
    <row r="53" spans="1:14" ht="38.25" x14ac:dyDescent="0.25">
      <c r="A53" s="29"/>
      <c r="B53" s="29"/>
      <c r="C53" s="29"/>
      <c r="D53" s="3"/>
      <c r="E53" s="3" t="s">
        <v>73</v>
      </c>
      <c r="F53" s="3">
        <v>201707243</v>
      </c>
      <c r="G53" s="3" t="s">
        <v>25</v>
      </c>
      <c r="H53" s="4">
        <v>43150</v>
      </c>
      <c r="I53" s="5" t="s">
        <v>82</v>
      </c>
      <c r="J53" s="5" t="s">
        <v>33</v>
      </c>
      <c r="K53" s="5" t="s">
        <v>33</v>
      </c>
      <c r="L53" s="5" t="s">
        <v>28</v>
      </c>
      <c r="M53" s="31" t="s">
        <v>29</v>
      </c>
      <c r="N53" s="25"/>
    </row>
    <row r="54" spans="1:14" x14ac:dyDescent="0.25">
      <c r="A54" s="29"/>
      <c r="B54" s="29"/>
      <c r="C54" s="30"/>
      <c r="D54" s="6" t="s">
        <v>21</v>
      </c>
      <c r="E54" s="6">
        <v>2</v>
      </c>
      <c r="F54" s="7" t="s">
        <v>22</v>
      </c>
      <c r="G54" s="7" t="s">
        <v>22</v>
      </c>
      <c r="H54" s="8" t="s">
        <v>22</v>
      </c>
      <c r="I54" s="8" t="s">
        <v>22</v>
      </c>
      <c r="J54" s="8" t="s">
        <v>22</v>
      </c>
      <c r="K54" s="8" t="s">
        <v>22</v>
      </c>
      <c r="L54" s="8" t="s">
        <v>22</v>
      </c>
      <c r="M54" s="32" t="s">
        <v>22</v>
      </c>
      <c r="N54" s="25"/>
    </row>
    <row r="55" spans="1:14" x14ac:dyDescent="0.25">
      <c r="A55" s="29"/>
      <c r="B55" s="30"/>
      <c r="C55" s="9" t="s">
        <v>21</v>
      </c>
      <c r="D55" s="9" t="s">
        <v>22</v>
      </c>
      <c r="E55" s="9">
        <v>2</v>
      </c>
      <c r="F55" s="10" t="s">
        <v>22</v>
      </c>
      <c r="G55" s="10" t="s">
        <v>22</v>
      </c>
      <c r="H55" s="11" t="s">
        <v>22</v>
      </c>
      <c r="I55" s="11" t="s">
        <v>22</v>
      </c>
      <c r="J55" s="11" t="s">
        <v>22</v>
      </c>
      <c r="K55" s="11" t="s">
        <v>22</v>
      </c>
      <c r="L55" s="11" t="s">
        <v>22</v>
      </c>
      <c r="M55" s="33" t="s">
        <v>22</v>
      </c>
      <c r="N55" s="25"/>
    </row>
    <row r="56" spans="1:14" ht="63.75" x14ac:dyDescent="0.25">
      <c r="A56" s="29"/>
      <c r="B56" s="28" t="s">
        <v>83</v>
      </c>
      <c r="C56" s="28" t="s">
        <v>15</v>
      </c>
      <c r="D56" s="3"/>
      <c r="E56" s="3" t="s">
        <v>53</v>
      </c>
      <c r="F56" s="3">
        <v>201700942</v>
      </c>
      <c r="G56" s="3" t="s">
        <v>17</v>
      </c>
      <c r="H56" s="4">
        <v>42872</v>
      </c>
      <c r="I56" s="5" t="s">
        <v>84</v>
      </c>
      <c r="J56" s="5" t="s">
        <v>85</v>
      </c>
      <c r="K56" s="5" t="s">
        <v>85</v>
      </c>
      <c r="L56" s="5"/>
      <c r="M56" s="31" t="s">
        <v>20</v>
      </c>
      <c r="N56" s="25"/>
    </row>
    <row r="57" spans="1:14" ht="63.75" x14ac:dyDescent="0.25">
      <c r="A57" s="29"/>
      <c r="B57" s="29"/>
      <c r="C57" s="29"/>
      <c r="D57" s="3"/>
      <c r="E57" s="3" t="s">
        <v>53</v>
      </c>
      <c r="F57" s="3">
        <v>201702074</v>
      </c>
      <c r="G57" s="3" t="s">
        <v>17</v>
      </c>
      <c r="H57" s="4">
        <v>42924</v>
      </c>
      <c r="I57" s="5" t="s">
        <v>86</v>
      </c>
      <c r="J57" s="5" t="s">
        <v>85</v>
      </c>
      <c r="K57" s="5" t="s">
        <v>85</v>
      </c>
      <c r="L57" s="5"/>
      <c r="M57" s="31" t="s">
        <v>20</v>
      </c>
      <c r="N57" s="25"/>
    </row>
    <row r="58" spans="1:14" x14ac:dyDescent="0.25">
      <c r="A58" s="29"/>
      <c r="B58" s="29"/>
      <c r="C58" s="30"/>
      <c r="D58" s="6" t="s">
        <v>21</v>
      </c>
      <c r="E58" s="6">
        <v>2</v>
      </c>
      <c r="F58" s="7" t="s">
        <v>22</v>
      </c>
      <c r="G58" s="7" t="s">
        <v>22</v>
      </c>
      <c r="H58" s="8" t="s">
        <v>22</v>
      </c>
      <c r="I58" s="8" t="s">
        <v>22</v>
      </c>
      <c r="J58" s="8" t="s">
        <v>22</v>
      </c>
      <c r="K58" s="8" t="s">
        <v>22</v>
      </c>
      <c r="L58" s="8" t="s">
        <v>22</v>
      </c>
      <c r="M58" s="32" t="s">
        <v>22</v>
      </c>
      <c r="N58" s="25"/>
    </row>
    <row r="59" spans="1:14" x14ac:dyDescent="0.25">
      <c r="A59" s="29"/>
      <c r="B59" s="30"/>
      <c r="C59" s="9" t="s">
        <v>21</v>
      </c>
      <c r="D59" s="9" t="s">
        <v>22</v>
      </c>
      <c r="E59" s="9">
        <v>2</v>
      </c>
      <c r="F59" s="10" t="s">
        <v>22</v>
      </c>
      <c r="G59" s="10" t="s">
        <v>22</v>
      </c>
      <c r="H59" s="11" t="s">
        <v>22</v>
      </c>
      <c r="I59" s="11" t="s">
        <v>22</v>
      </c>
      <c r="J59" s="11" t="s">
        <v>22</v>
      </c>
      <c r="K59" s="11" t="s">
        <v>22</v>
      </c>
      <c r="L59" s="11" t="s">
        <v>22</v>
      </c>
      <c r="M59" s="33" t="s">
        <v>22</v>
      </c>
      <c r="N59" s="25"/>
    </row>
    <row r="60" spans="1:14" ht="38.25" x14ac:dyDescent="0.25">
      <c r="A60" s="29"/>
      <c r="B60" s="28" t="s">
        <v>87</v>
      </c>
      <c r="C60" s="28" t="s">
        <v>15</v>
      </c>
      <c r="D60" s="3"/>
      <c r="E60" s="3" t="s">
        <v>31</v>
      </c>
      <c r="F60" s="3">
        <v>201707290</v>
      </c>
      <c r="G60" s="3" t="s">
        <v>25</v>
      </c>
      <c r="H60" s="4">
        <v>43151</v>
      </c>
      <c r="I60" s="5" t="s">
        <v>88</v>
      </c>
      <c r="J60" s="5" t="s">
        <v>51</v>
      </c>
      <c r="K60" s="5" t="s">
        <v>51</v>
      </c>
      <c r="L60" s="5" t="s">
        <v>28</v>
      </c>
      <c r="M60" s="31" t="s">
        <v>29</v>
      </c>
      <c r="N60" s="25"/>
    </row>
    <row r="61" spans="1:14" x14ac:dyDescent="0.25">
      <c r="A61" s="29"/>
      <c r="B61" s="29"/>
      <c r="C61" s="30"/>
      <c r="D61" s="6" t="s">
        <v>21</v>
      </c>
      <c r="E61" s="6">
        <v>1</v>
      </c>
      <c r="F61" s="7" t="s">
        <v>22</v>
      </c>
      <c r="G61" s="7" t="s">
        <v>22</v>
      </c>
      <c r="H61" s="8" t="s">
        <v>22</v>
      </c>
      <c r="I61" s="8" t="s">
        <v>22</v>
      </c>
      <c r="J61" s="8" t="s">
        <v>22</v>
      </c>
      <c r="K61" s="8" t="s">
        <v>22</v>
      </c>
      <c r="L61" s="8" t="s">
        <v>22</v>
      </c>
      <c r="M61" s="32" t="s">
        <v>22</v>
      </c>
      <c r="N61" s="25"/>
    </row>
    <row r="62" spans="1:14" x14ac:dyDescent="0.25">
      <c r="A62" s="29"/>
      <c r="B62" s="30"/>
      <c r="C62" s="9" t="s">
        <v>21</v>
      </c>
      <c r="D62" s="9" t="s">
        <v>22</v>
      </c>
      <c r="E62" s="9">
        <v>1</v>
      </c>
      <c r="F62" s="10" t="s">
        <v>22</v>
      </c>
      <c r="G62" s="10" t="s">
        <v>22</v>
      </c>
      <c r="H62" s="11" t="s">
        <v>22</v>
      </c>
      <c r="I62" s="11" t="s">
        <v>22</v>
      </c>
      <c r="J62" s="11" t="s">
        <v>22</v>
      </c>
      <c r="K62" s="11" t="s">
        <v>22</v>
      </c>
      <c r="L62" s="11" t="s">
        <v>22</v>
      </c>
      <c r="M62" s="33" t="s">
        <v>22</v>
      </c>
      <c r="N62" s="25"/>
    </row>
    <row r="63" spans="1:14" ht="63.75" x14ac:dyDescent="0.25">
      <c r="A63" s="29"/>
      <c r="B63" s="28" t="s">
        <v>89</v>
      </c>
      <c r="C63" s="28" t="s">
        <v>15</v>
      </c>
      <c r="D63" s="3"/>
      <c r="E63" s="3" t="s">
        <v>24</v>
      </c>
      <c r="F63" s="3">
        <v>201706262</v>
      </c>
      <c r="G63" s="3" t="s">
        <v>25</v>
      </c>
      <c r="H63" s="4">
        <v>43106</v>
      </c>
      <c r="I63" s="5" t="s">
        <v>44</v>
      </c>
      <c r="J63" s="5" t="s">
        <v>90</v>
      </c>
      <c r="K63" s="5" t="s">
        <v>90</v>
      </c>
      <c r="L63" s="5" t="s">
        <v>28</v>
      </c>
      <c r="M63" s="31" t="s">
        <v>29</v>
      </c>
      <c r="N63" s="25"/>
    </row>
    <row r="64" spans="1:14" ht="63.75" x14ac:dyDescent="0.25">
      <c r="A64" s="29"/>
      <c r="B64" s="29"/>
      <c r="C64" s="29"/>
      <c r="D64" s="3"/>
      <c r="E64" s="3" t="s">
        <v>24</v>
      </c>
      <c r="F64" s="3">
        <v>201706337</v>
      </c>
      <c r="G64" s="3" t="s">
        <v>25</v>
      </c>
      <c r="H64" s="4">
        <v>43110</v>
      </c>
      <c r="I64" s="5" t="s">
        <v>44</v>
      </c>
      <c r="J64" s="5" t="s">
        <v>90</v>
      </c>
      <c r="K64" s="5" t="s">
        <v>90</v>
      </c>
      <c r="L64" s="5" t="s">
        <v>28</v>
      </c>
      <c r="M64" s="31" t="s">
        <v>29</v>
      </c>
      <c r="N64" s="25"/>
    </row>
    <row r="65" spans="1:14" x14ac:dyDescent="0.25">
      <c r="A65" s="29"/>
      <c r="B65" s="29"/>
      <c r="C65" s="30"/>
      <c r="D65" s="6" t="s">
        <v>21</v>
      </c>
      <c r="E65" s="6">
        <v>2</v>
      </c>
      <c r="F65" s="7" t="s">
        <v>22</v>
      </c>
      <c r="G65" s="7" t="s">
        <v>22</v>
      </c>
      <c r="H65" s="8" t="s">
        <v>22</v>
      </c>
      <c r="I65" s="8" t="s">
        <v>22</v>
      </c>
      <c r="J65" s="8" t="s">
        <v>22</v>
      </c>
      <c r="K65" s="8" t="s">
        <v>22</v>
      </c>
      <c r="L65" s="8" t="s">
        <v>22</v>
      </c>
      <c r="M65" s="32" t="s">
        <v>22</v>
      </c>
      <c r="N65" s="25"/>
    </row>
    <row r="66" spans="1:14" x14ac:dyDescent="0.25">
      <c r="A66" s="29"/>
      <c r="B66" s="30"/>
      <c r="C66" s="9" t="s">
        <v>21</v>
      </c>
      <c r="D66" s="9" t="s">
        <v>22</v>
      </c>
      <c r="E66" s="9">
        <v>2</v>
      </c>
      <c r="F66" s="10" t="s">
        <v>22</v>
      </c>
      <c r="G66" s="10" t="s">
        <v>22</v>
      </c>
      <c r="H66" s="11" t="s">
        <v>22</v>
      </c>
      <c r="I66" s="11" t="s">
        <v>22</v>
      </c>
      <c r="J66" s="11" t="s">
        <v>22</v>
      </c>
      <c r="K66" s="11" t="s">
        <v>22</v>
      </c>
      <c r="L66" s="11" t="s">
        <v>22</v>
      </c>
      <c r="M66" s="33" t="s">
        <v>22</v>
      </c>
      <c r="N66" s="25"/>
    </row>
    <row r="67" spans="1:14" ht="63.75" x14ac:dyDescent="0.25">
      <c r="A67" s="29"/>
      <c r="B67" s="28" t="s">
        <v>91</v>
      </c>
      <c r="C67" s="28" t="s">
        <v>15</v>
      </c>
      <c r="D67" s="3"/>
      <c r="E67" s="3" t="s">
        <v>24</v>
      </c>
      <c r="F67" s="3">
        <v>201707378</v>
      </c>
      <c r="G67" s="3" t="s">
        <v>25</v>
      </c>
      <c r="H67" s="4">
        <v>43156</v>
      </c>
      <c r="I67" s="5" t="s">
        <v>35</v>
      </c>
      <c r="J67" s="5" t="s">
        <v>51</v>
      </c>
      <c r="K67" s="5" t="s">
        <v>51</v>
      </c>
      <c r="L67" s="5" t="s">
        <v>28</v>
      </c>
      <c r="M67" s="31" t="s">
        <v>29</v>
      </c>
      <c r="N67" s="25"/>
    </row>
    <row r="68" spans="1:14" x14ac:dyDescent="0.25">
      <c r="A68" s="29"/>
      <c r="B68" s="29"/>
      <c r="C68" s="30"/>
      <c r="D68" s="6" t="s">
        <v>21</v>
      </c>
      <c r="E68" s="6">
        <v>1</v>
      </c>
      <c r="F68" s="7" t="s">
        <v>22</v>
      </c>
      <c r="G68" s="7" t="s">
        <v>22</v>
      </c>
      <c r="H68" s="8" t="s">
        <v>22</v>
      </c>
      <c r="I68" s="8" t="s">
        <v>22</v>
      </c>
      <c r="J68" s="8" t="s">
        <v>22</v>
      </c>
      <c r="K68" s="8" t="s">
        <v>22</v>
      </c>
      <c r="L68" s="8" t="s">
        <v>22</v>
      </c>
      <c r="M68" s="32" t="s">
        <v>22</v>
      </c>
      <c r="N68" s="25"/>
    </row>
    <row r="69" spans="1:14" x14ac:dyDescent="0.25">
      <c r="A69" s="29"/>
      <c r="B69" s="30"/>
      <c r="C69" s="9" t="s">
        <v>21</v>
      </c>
      <c r="D69" s="9" t="s">
        <v>22</v>
      </c>
      <c r="E69" s="9">
        <v>1</v>
      </c>
      <c r="F69" s="10" t="s">
        <v>22</v>
      </c>
      <c r="G69" s="10" t="s">
        <v>22</v>
      </c>
      <c r="H69" s="11" t="s">
        <v>22</v>
      </c>
      <c r="I69" s="11" t="s">
        <v>22</v>
      </c>
      <c r="J69" s="11" t="s">
        <v>22</v>
      </c>
      <c r="K69" s="11" t="s">
        <v>22</v>
      </c>
      <c r="L69" s="11" t="s">
        <v>22</v>
      </c>
      <c r="M69" s="33" t="s">
        <v>22</v>
      </c>
      <c r="N69" s="25"/>
    </row>
    <row r="70" spans="1:14" ht="51" x14ac:dyDescent="0.25">
      <c r="A70" s="29"/>
      <c r="B70" s="28" t="s">
        <v>92</v>
      </c>
      <c r="C70" s="28" t="s">
        <v>58</v>
      </c>
      <c r="D70" s="3" t="s">
        <v>59</v>
      </c>
      <c r="E70" s="3" t="s">
        <v>93</v>
      </c>
      <c r="F70" s="3">
        <v>201706444</v>
      </c>
      <c r="G70" s="3" t="s">
        <v>25</v>
      </c>
      <c r="H70" s="4">
        <v>43115</v>
      </c>
      <c r="I70" s="5" t="s">
        <v>94</v>
      </c>
      <c r="J70" s="5" t="s">
        <v>95</v>
      </c>
      <c r="K70" s="5" t="s">
        <v>95</v>
      </c>
      <c r="L70" s="5" t="s">
        <v>96</v>
      </c>
      <c r="M70" s="31" t="s">
        <v>97</v>
      </c>
      <c r="N70" s="25"/>
    </row>
    <row r="71" spans="1:14" x14ac:dyDescent="0.25">
      <c r="A71" s="29"/>
      <c r="B71" s="29"/>
      <c r="C71" s="30"/>
      <c r="D71" s="6" t="s">
        <v>21</v>
      </c>
      <c r="E71" s="6">
        <v>1</v>
      </c>
      <c r="F71" s="7" t="s">
        <v>22</v>
      </c>
      <c r="G71" s="7" t="s">
        <v>22</v>
      </c>
      <c r="H71" s="8" t="s">
        <v>22</v>
      </c>
      <c r="I71" s="8" t="s">
        <v>22</v>
      </c>
      <c r="J71" s="8" t="s">
        <v>22</v>
      </c>
      <c r="K71" s="8" t="s">
        <v>22</v>
      </c>
      <c r="L71" s="8" t="s">
        <v>22</v>
      </c>
      <c r="M71" s="32" t="s">
        <v>22</v>
      </c>
      <c r="N71" s="25"/>
    </row>
    <row r="72" spans="1:14" x14ac:dyDescent="0.25">
      <c r="A72" s="29"/>
      <c r="B72" s="30"/>
      <c r="C72" s="9" t="s">
        <v>21</v>
      </c>
      <c r="D72" s="9" t="s">
        <v>22</v>
      </c>
      <c r="E72" s="9">
        <v>1</v>
      </c>
      <c r="F72" s="10" t="s">
        <v>22</v>
      </c>
      <c r="G72" s="10" t="s">
        <v>22</v>
      </c>
      <c r="H72" s="11" t="s">
        <v>22</v>
      </c>
      <c r="I72" s="11" t="s">
        <v>22</v>
      </c>
      <c r="J72" s="11" t="s">
        <v>22</v>
      </c>
      <c r="K72" s="11" t="s">
        <v>22</v>
      </c>
      <c r="L72" s="11" t="s">
        <v>22</v>
      </c>
      <c r="M72" s="33" t="s">
        <v>22</v>
      </c>
      <c r="N72" s="25"/>
    </row>
    <row r="73" spans="1:14" ht="63.75" x14ac:dyDescent="0.25">
      <c r="A73" s="29"/>
      <c r="B73" s="28" t="s">
        <v>98</v>
      </c>
      <c r="C73" s="28" t="s">
        <v>15</v>
      </c>
      <c r="D73" s="3"/>
      <c r="E73" s="3" t="s">
        <v>53</v>
      </c>
      <c r="F73" s="3">
        <v>201701904</v>
      </c>
      <c r="G73" s="3" t="s">
        <v>17</v>
      </c>
      <c r="H73" s="4">
        <v>42918</v>
      </c>
      <c r="I73" s="5" t="s">
        <v>99</v>
      </c>
      <c r="J73" s="5" t="s">
        <v>100</v>
      </c>
      <c r="K73" s="5" t="s">
        <v>100</v>
      </c>
      <c r="L73" s="5"/>
      <c r="M73" s="31" t="s">
        <v>20</v>
      </c>
      <c r="N73" s="25"/>
    </row>
    <row r="74" spans="1:14" x14ac:dyDescent="0.25">
      <c r="A74" s="29"/>
      <c r="B74" s="29"/>
      <c r="C74" s="30"/>
      <c r="D74" s="6" t="s">
        <v>21</v>
      </c>
      <c r="E74" s="6">
        <v>1</v>
      </c>
      <c r="F74" s="7" t="s">
        <v>22</v>
      </c>
      <c r="G74" s="7" t="s">
        <v>22</v>
      </c>
      <c r="H74" s="8" t="s">
        <v>22</v>
      </c>
      <c r="I74" s="8" t="s">
        <v>22</v>
      </c>
      <c r="J74" s="8" t="s">
        <v>22</v>
      </c>
      <c r="K74" s="8" t="s">
        <v>22</v>
      </c>
      <c r="L74" s="8" t="s">
        <v>22</v>
      </c>
      <c r="M74" s="32" t="s">
        <v>22</v>
      </c>
      <c r="N74" s="25"/>
    </row>
    <row r="75" spans="1:14" x14ac:dyDescent="0.25">
      <c r="A75" s="29"/>
      <c r="B75" s="30"/>
      <c r="C75" s="9" t="s">
        <v>21</v>
      </c>
      <c r="D75" s="9" t="s">
        <v>22</v>
      </c>
      <c r="E75" s="9">
        <v>1</v>
      </c>
      <c r="F75" s="10" t="s">
        <v>22</v>
      </c>
      <c r="G75" s="10" t="s">
        <v>22</v>
      </c>
      <c r="H75" s="11" t="s">
        <v>22</v>
      </c>
      <c r="I75" s="11" t="s">
        <v>22</v>
      </c>
      <c r="J75" s="11" t="s">
        <v>22</v>
      </c>
      <c r="K75" s="11" t="s">
        <v>22</v>
      </c>
      <c r="L75" s="11" t="s">
        <v>22</v>
      </c>
      <c r="M75" s="33" t="s">
        <v>22</v>
      </c>
      <c r="N75" s="25"/>
    </row>
    <row r="76" spans="1:14" ht="38.25" x14ac:dyDescent="0.25">
      <c r="A76" s="29"/>
      <c r="B76" s="28" t="s">
        <v>101</v>
      </c>
      <c r="C76" s="28" t="s">
        <v>15</v>
      </c>
      <c r="D76" s="3"/>
      <c r="E76" s="3" t="s">
        <v>102</v>
      </c>
      <c r="F76" s="3">
        <v>201706741</v>
      </c>
      <c r="G76" s="3" t="s">
        <v>25</v>
      </c>
      <c r="H76" s="4">
        <v>43130</v>
      </c>
      <c r="I76" s="5" t="s">
        <v>103</v>
      </c>
      <c r="J76" s="5" t="s">
        <v>104</v>
      </c>
      <c r="K76" s="5" t="s">
        <v>104</v>
      </c>
      <c r="L76" s="5" t="s">
        <v>28</v>
      </c>
      <c r="M76" s="31" t="s">
        <v>105</v>
      </c>
      <c r="N76" s="25"/>
    </row>
    <row r="77" spans="1:14" x14ac:dyDescent="0.25">
      <c r="A77" s="29"/>
      <c r="B77" s="29"/>
      <c r="C77" s="30"/>
      <c r="D77" s="6" t="s">
        <v>21</v>
      </c>
      <c r="E77" s="6">
        <v>1</v>
      </c>
      <c r="F77" s="7" t="s">
        <v>22</v>
      </c>
      <c r="G77" s="7" t="s">
        <v>22</v>
      </c>
      <c r="H77" s="8" t="s">
        <v>22</v>
      </c>
      <c r="I77" s="8" t="s">
        <v>22</v>
      </c>
      <c r="J77" s="8" t="s">
        <v>22</v>
      </c>
      <c r="K77" s="8" t="s">
        <v>22</v>
      </c>
      <c r="L77" s="8" t="s">
        <v>22</v>
      </c>
      <c r="M77" s="32" t="s">
        <v>22</v>
      </c>
      <c r="N77" s="25"/>
    </row>
    <row r="78" spans="1:14" x14ac:dyDescent="0.25">
      <c r="A78" s="29"/>
      <c r="B78" s="30"/>
      <c r="C78" s="9" t="s">
        <v>21</v>
      </c>
      <c r="D78" s="9" t="s">
        <v>22</v>
      </c>
      <c r="E78" s="9">
        <v>1</v>
      </c>
      <c r="F78" s="10" t="s">
        <v>22</v>
      </c>
      <c r="G78" s="10" t="s">
        <v>22</v>
      </c>
      <c r="H78" s="11" t="s">
        <v>22</v>
      </c>
      <c r="I78" s="11" t="s">
        <v>22</v>
      </c>
      <c r="J78" s="11" t="s">
        <v>22</v>
      </c>
      <c r="K78" s="11" t="s">
        <v>22</v>
      </c>
      <c r="L78" s="11" t="s">
        <v>22</v>
      </c>
      <c r="M78" s="33" t="s">
        <v>22</v>
      </c>
      <c r="N78" s="25"/>
    </row>
    <row r="79" spans="1:14" ht="89.25" x14ac:dyDescent="0.25">
      <c r="A79" s="29"/>
      <c r="B79" s="28" t="s">
        <v>106</v>
      </c>
      <c r="C79" s="28" t="s">
        <v>58</v>
      </c>
      <c r="D79" s="3" t="s">
        <v>65</v>
      </c>
      <c r="E79" s="3" t="s">
        <v>107</v>
      </c>
      <c r="F79" s="3">
        <v>201707375</v>
      </c>
      <c r="G79" s="3" t="s">
        <v>25</v>
      </c>
      <c r="H79" s="4">
        <v>43156</v>
      </c>
      <c r="I79" s="5" t="s">
        <v>108</v>
      </c>
      <c r="J79" s="5" t="s">
        <v>108</v>
      </c>
      <c r="K79" s="5" t="s">
        <v>108</v>
      </c>
      <c r="L79" s="5" t="s">
        <v>69</v>
      </c>
      <c r="M79" s="31" t="s">
        <v>109</v>
      </c>
      <c r="N79" s="25"/>
    </row>
    <row r="80" spans="1:14" x14ac:dyDescent="0.25">
      <c r="A80" s="29"/>
      <c r="B80" s="29"/>
      <c r="C80" s="30"/>
      <c r="D80" s="6" t="s">
        <v>21</v>
      </c>
      <c r="E80" s="6">
        <v>1</v>
      </c>
      <c r="F80" s="7" t="s">
        <v>22</v>
      </c>
      <c r="G80" s="7" t="s">
        <v>22</v>
      </c>
      <c r="H80" s="8" t="s">
        <v>22</v>
      </c>
      <c r="I80" s="8" t="s">
        <v>22</v>
      </c>
      <c r="J80" s="8" t="s">
        <v>22</v>
      </c>
      <c r="K80" s="8" t="s">
        <v>22</v>
      </c>
      <c r="L80" s="8" t="s">
        <v>22</v>
      </c>
      <c r="M80" s="32" t="s">
        <v>22</v>
      </c>
      <c r="N80" s="25"/>
    </row>
    <row r="81" spans="1:14" x14ac:dyDescent="0.25">
      <c r="A81" s="29"/>
      <c r="B81" s="30"/>
      <c r="C81" s="9" t="s">
        <v>21</v>
      </c>
      <c r="D81" s="9" t="s">
        <v>22</v>
      </c>
      <c r="E81" s="9">
        <v>1</v>
      </c>
      <c r="F81" s="10" t="s">
        <v>22</v>
      </c>
      <c r="G81" s="10" t="s">
        <v>22</v>
      </c>
      <c r="H81" s="11" t="s">
        <v>22</v>
      </c>
      <c r="I81" s="11" t="s">
        <v>22</v>
      </c>
      <c r="J81" s="11" t="s">
        <v>22</v>
      </c>
      <c r="K81" s="11" t="s">
        <v>22</v>
      </c>
      <c r="L81" s="11" t="s">
        <v>22</v>
      </c>
      <c r="M81" s="33" t="s">
        <v>22</v>
      </c>
      <c r="N81" s="25"/>
    </row>
    <row r="82" spans="1:14" ht="63.75" x14ac:dyDescent="0.25">
      <c r="A82" s="29"/>
      <c r="B82" s="28" t="s">
        <v>110</v>
      </c>
      <c r="C82" s="28" t="s">
        <v>15</v>
      </c>
      <c r="D82" s="3"/>
      <c r="E82" s="3" t="s">
        <v>24</v>
      </c>
      <c r="F82" s="3">
        <v>201706578</v>
      </c>
      <c r="G82" s="3" t="s">
        <v>25</v>
      </c>
      <c r="H82" s="4">
        <v>43122</v>
      </c>
      <c r="I82" s="5" t="s">
        <v>111</v>
      </c>
      <c r="J82" s="5" t="s">
        <v>112</v>
      </c>
      <c r="K82" s="5" t="s">
        <v>112</v>
      </c>
      <c r="L82" s="5" t="s">
        <v>28</v>
      </c>
      <c r="M82" s="31" t="s">
        <v>29</v>
      </c>
      <c r="N82" s="25"/>
    </row>
    <row r="83" spans="1:14" x14ac:dyDescent="0.25">
      <c r="A83" s="29"/>
      <c r="B83" s="29"/>
      <c r="C83" s="30"/>
      <c r="D83" s="6" t="s">
        <v>21</v>
      </c>
      <c r="E83" s="6">
        <v>1</v>
      </c>
      <c r="F83" s="7" t="s">
        <v>22</v>
      </c>
      <c r="G83" s="7" t="s">
        <v>22</v>
      </c>
      <c r="H83" s="8" t="s">
        <v>22</v>
      </c>
      <c r="I83" s="8" t="s">
        <v>22</v>
      </c>
      <c r="J83" s="8" t="s">
        <v>22</v>
      </c>
      <c r="K83" s="8" t="s">
        <v>22</v>
      </c>
      <c r="L83" s="8" t="s">
        <v>22</v>
      </c>
      <c r="M83" s="32" t="s">
        <v>22</v>
      </c>
      <c r="N83" s="25"/>
    </row>
    <row r="84" spans="1:14" x14ac:dyDescent="0.25">
      <c r="A84" s="29"/>
      <c r="B84" s="30"/>
      <c r="C84" s="9" t="s">
        <v>21</v>
      </c>
      <c r="D84" s="9" t="s">
        <v>22</v>
      </c>
      <c r="E84" s="9">
        <v>1</v>
      </c>
      <c r="F84" s="10" t="s">
        <v>22</v>
      </c>
      <c r="G84" s="10" t="s">
        <v>22</v>
      </c>
      <c r="H84" s="11" t="s">
        <v>22</v>
      </c>
      <c r="I84" s="11" t="s">
        <v>22</v>
      </c>
      <c r="J84" s="11" t="s">
        <v>22</v>
      </c>
      <c r="K84" s="11" t="s">
        <v>22</v>
      </c>
      <c r="L84" s="11" t="s">
        <v>22</v>
      </c>
      <c r="M84" s="33" t="s">
        <v>22</v>
      </c>
      <c r="N84" s="25"/>
    </row>
    <row r="85" spans="1:14" ht="76.5" x14ac:dyDescent="0.25">
      <c r="A85" s="29"/>
      <c r="B85" s="28" t="s">
        <v>113</v>
      </c>
      <c r="C85" s="28" t="s">
        <v>58</v>
      </c>
      <c r="D85" s="3" t="s">
        <v>65</v>
      </c>
      <c r="E85" s="3" t="s">
        <v>114</v>
      </c>
      <c r="F85" s="3">
        <v>201707325</v>
      </c>
      <c r="G85" s="3" t="s">
        <v>25</v>
      </c>
      <c r="H85" s="4">
        <v>43153</v>
      </c>
      <c r="I85" s="5" t="s">
        <v>115</v>
      </c>
      <c r="J85" s="5" t="s">
        <v>77</v>
      </c>
      <c r="K85" s="5" t="s">
        <v>77</v>
      </c>
      <c r="L85" s="5" t="s">
        <v>69</v>
      </c>
      <c r="M85" s="31" t="s">
        <v>70</v>
      </c>
      <c r="N85" s="25"/>
    </row>
    <row r="86" spans="1:14" x14ac:dyDescent="0.25">
      <c r="A86" s="29"/>
      <c r="B86" s="29"/>
      <c r="C86" s="30"/>
      <c r="D86" s="6" t="s">
        <v>21</v>
      </c>
      <c r="E86" s="6">
        <v>1</v>
      </c>
      <c r="F86" s="7" t="s">
        <v>22</v>
      </c>
      <c r="G86" s="7" t="s">
        <v>22</v>
      </c>
      <c r="H86" s="8" t="s">
        <v>22</v>
      </c>
      <c r="I86" s="8" t="s">
        <v>22</v>
      </c>
      <c r="J86" s="8" t="s">
        <v>22</v>
      </c>
      <c r="K86" s="8" t="s">
        <v>22</v>
      </c>
      <c r="L86" s="8" t="s">
        <v>22</v>
      </c>
      <c r="M86" s="32" t="s">
        <v>22</v>
      </c>
      <c r="N86" s="25"/>
    </row>
    <row r="87" spans="1:14" x14ac:dyDescent="0.25">
      <c r="A87" s="29"/>
      <c r="B87" s="30"/>
      <c r="C87" s="9" t="s">
        <v>21</v>
      </c>
      <c r="D87" s="9" t="s">
        <v>22</v>
      </c>
      <c r="E87" s="9">
        <v>1</v>
      </c>
      <c r="F87" s="10" t="s">
        <v>22</v>
      </c>
      <c r="G87" s="10" t="s">
        <v>22</v>
      </c>
      <c r="H87" s="11" t="s">
        <v>22</v>
      </c>
      <c r="I87" s="11" t="s">
        <v>22</v>
      </c>
      <c r="J87" s="11" t="s">
        <v>22</v>
      </c>
      <c r="K87" s="11" t="s">
        <v>22</v>
      </c>
      <c r="L87" s="11" t="s">
        <v>22</v>
      </c>
      <c r="M87" s="33" t="s">
        <v>22</v>
      </c>
      <c r="N87" s="25"/>
    </row>
    <row r="88" spans="1:14" ht="63.75" x14ac:dyDescent="0.25">
      <c r="A88" s="29"/>
      <c r="B88" s="28" t="s">
        <v>116</v>
      </c>
      <c r="C88" s="28" t="s">
        <v>15</v>
      </c>
      <c r="D88" s="3"/>
      <c r="E88" s="3" t="s">
        <v>53</v>
      </c>
      <c r="F88" s="3">
        <v>201705465</v>
      </c>
      <c r="G88" s="3" t="s">
        <v>25</v>
      </c>
      <c r="H88" s="4">
        <v>43066</v>
      </c>
      <c r="I88" s="5" t="s">
        <v>117</v>
      </c>
      <c r="J88" s="5" t="s">
        <v>94</v>
      </c>
      <c r="K88" s="5" t="s">
        <v>94</v>
      </c>
      <c r="L88" s="5" t="s">
        <v>28</v>
      </c>
      <c r="M88" s="31" t="s">
        <v>29</v>
      </c>
      <c r="N88" s="25"/>
    </row>
    <row r="89" spans="1:14" ht="63.75" x14ac:dyDescent="0.25">
      <c r="A89" s="29"/>
      <c r="B89" s="29"/>
      <c r="C89" s="29"/>
      <c r="D89" s="3"/>
      <c r="E89" s="3" t="s">
        <v>53</v>
      </c>
      <c r="F89" s="3">
        <v>201706066</v>
      </c>
      <c r="G89" s="3" t="s">
        <v>25</v>
      </c>
      <c r="H89" s="4">
        <v>43089</v>
      </c>
      <c r="I89" s="5" t="s">
        <v>61</v>
      </c>
      <c r="J89" s="5" t="s">
        <v>118</v>
      </c>
      <c r="K89" s="5" t="s">
        <v>118</v>
      </c>
      <c r="L89" s="5" t="s">
        <v>28</v>
      </c>
      <c r="M89" s="31" t="s">
        <v>29</v>
      </c>
      <c r="N89" s="25"/>
    </row>
    <row r="90" spans="1:14" ht="63.75" x14ac:dyDescent="0.25">
      <c r="A90" s="29"/>
      <c r="B90" s="29"/>
      <c r="C90" s="29"/>
      <c r="D90" s="3"/>
      <c r="E90" s="3" t="s">
        <v>53</v>
      </c>
      <c r="F90" s="3">
        <v>201706067</v>
      </c>
      <c r="G90" s="3" t="s">
        <v>25</v>
      </c>
      <c r="H90" s="4">
        <v>43089</v>
      </c>
      <c r="I90" s="5" t="s">
        <v>61</v>
      </c>
      <c r="J90" s="5" t="s">
        <v>118</v>
      </c>
      <c r="K90" s="5" t="s">
        <v>118</v>
      </c>
      <c r="L90" s="5" t="s">
        <v>28</v>
      </c>
      <c r="M90" s="31" t="s">
        <v>29</v>
      </c>
      <c r="N90" s="25"/>
    </row>
    <row r="91" spans="1:14" ht="63.75" x14ac:dyDescent="0.25">
      <c r="A91" s="29"/>
      <c r="B91" s="29"/>
      <c r="C91" s="29"/>
      <c r="D91" s="3"/>
      <c r="E91" s="3" t="s">
        <v>53</v>
      </c>
      <c r="F91" s="3">
        <v>201706068</v>
      </c>
      <c r="G91" s="3" t="s">
        <v>25</v>
      </c>
      <c r="H91" s="4">
        <v>43089</v>
      </c>
      <c r="I91" s="5" t="s">
        <v>61</v>
      </c>
      <c r="J91" s="5" t="s">
        <v>118</v>
      </c>
      <c r="K91" s="5" t="s">
        <v>118</v>
      </c>
      <c r="L91" s="5" t="s">
        <v>28</v>
      </c>
      <c r="M91" s="31" t="s">
        <v>29</v>
      </c>
      <c r="N91" s="25"/>
    </row>
    <row r="92" spans="1:14" ht="38.25" x14ac:dyDescent="0.25">
      <c r="A92" s="29"/>
      <c r="B92" s="29"/>
      <c r="C92" s="29"/>
      <c r="D92" s="3"/>
      <c r="E92" s="3" t="s">
        <v>102</v>
      </c>
      <c r="F92" s="3">
        <v>201707230</v>
      </c>
      <c r="G92" s="3" t="s">
        <v>25</v>
      </c>
      <c r="H92" s="4">
        <v>43149</v>
      </c>
      <c r="I92" s="5" t="s">
        <v>119</v>
      </c>
      <c r="J92" s="5" t="s">
        <v>76</v>
      </c>
      <c r="K92" s="5" t="s">
        <v>76</v>
      </c>
      <c r="L92" s="5" t="s">
        <v>28</v>
      </c>
      <c r="M92" s="31" t="s">
        <v>29</v>
      </c>
      <c r="N92" s="25"/>
    </row>
    <row r="93" spans="1:14" ht="38.25" x14ac:dyDescent="0.25">
      <c r="A93" s="29"/>
      <c r="B93" s="29"/>
      <c r="C93" s="29"/>
      <c r="D93" s="3"/>
      <c r="E93" s="3" t="s">
        <v>31</v>
      </c>
      <c r="F93" s="3">
        <v>201707231</v>
      </c>
      <c r="G93" s="3" t="s">
        <v>25</v>
      </c>
      <c r="H93" s="4">
        <v>43149</v>
      </c>
      <c r="I93" s="5" t="s">
        <v>119</v>
      </c>
      <c r="J93" s="5" t="s">
        <v>76</v>
      </c>
      <c r="K93" s="5" t="s">
        <v>76</v>
      </c>
      <c r="L93" s="5" t="s">
        <v>28</v>
      </c>
      <c r="M93" s="31" t="s">
        <v>29</v>
      </c>
      <c r="N93" s="25"/>
    </row>
    <row r="94" spans="1:14" x14ac:dyDescent="0.25">
      <c r="A94" s="29"/>
      <c r="B94" s="29"/>
      <c r="C94" s="30"/>
      <c r="D94" s="6" t="s">
        <v>21</v>
      </c>
      <c r="E94" s="6">
        <v>6</v>
      </c>
      <c r="F94" s="7" t="s">
        <v>22</v>
      </c>
      <c r="G94" s="7" t="s">
        <v>22</v>
      </c>
      <c r="H94" s="8" t="s">
        <v>22</v>
      </c>
      <c r="I94" s="8" t="s">
        <v>22</v>
      </c>
      <c r="J94" s="8" t="s">
        <v>22</v>
      </c>
      <c r="K94" s="8" t="s">
        <v>22</v>
      </c>
      <c r="L94" s="8" t="s">
        <v>22</v>
      </c>
      <c r="M94" s="32" t="s">
        <v>22</v>
      </c>
      <c r="N94" s="25"/>
    </row>
    <row r="95" spans="1:14" x14ac:dyDescent="0.25">
      <c r="A95" s="29"/>
      <c r="B95" s="30"/>
      <c r="C95" s="9" t="s">
        <v>21</v>
      </c>
      <c r="D95" s="9" t="s">
        <v>22</v>
      </c>
      <c r="E95" s="9">
        <v>6</v>
      </c>
      <c r="F95" s="10" t="s">
        <v>22</v>
      </c>
      <c r="G95" s="10" t="s">
        <v>22</v>
      </c>
      <c r="H95" s="11" t="s">
        <v>22</v>
      </c>
      <c r="I95" s="11" t="s">
        <v>22</v>
      </c>
      <c r="J95" s="11" t="s">
        <v>22</v>
      </c>
      <c r="K95" s="11" t="s">
        <v>22</v>
      </c>
      <c r="L95" s="11" t="s">
        <v>22</v>
      </c>
      <c r="M95" s="33" t="s">
        <v>22</v>
      </c>
      <c r="N95" s="25"/>
    </row>
    <row r="96" spans="1:14" ht="63.75" x14ac:dyDescent="0.25">
      <c r="A96" s="29"/>
      <c r="B96" s="28" t="s">
        <v>120</v>
      </c>
      <c r="C96" s="28" t="s">
        <v>15</v>
      </c>
      <c r="D96" s="3"/>
      <c r="E96" s="3" t="s">
        <v>24</v>
      </c>
      <c r="F96" s="3">
        <v>201706077</v>
      </c>
      <c r="G96" s="3" t="s">
        <v>25</v>
      </c>
      <c r="H96" s="4">
        <v>43089</v>
      </c>
      <c r="I96" s="5" t="s">
        <v>121</v>
      </c>
      <c r="J96" s="5" t="s">
        <v>111</v>
      </c>
      <c r="K96" s="5" t="s">
        <v>111</v>
      </c>
      <c r="L96" s="5" t="s">
        <v>28</v>
      </c>
      <c r="M96" s="31" t="s">
        <v>29</v>
      </c>
      <c r="N96" s="25"/>
    </row>
    <row r="97" spans="1:14" x14ac:dyDescent="0.25">
      <c r="A97" s="29"/>
      <c r="B97" s="29"/>
      <c r="C97" s="30"/>
      <c r="D97" s="6" t="s">
        <v>21</v>
      </c>
      <c r="E97" s="6">
        <v>1</v>
      </c>
      <c r="F97" s="7" t="s">
        <v>22</v>
      </c>
      <c r="G97" s="7" t="s">
        <v>22</v>
      </c>
      <c r="H97" s="8" t="s">
        <v>22</v>
      </c>
      <c r="I97" s="8" t="s">
        <v>22</v>
      </c>
      <c r="J97" s="8" t="s">
        <v>22</v>
      </c>
      <c r="K97" s="8" t="s">
        <v>22</v>
      </c>
      <c r="L97" s="8" t="s">
        <v>22</v>
      </c>
      <c r="M97" s="32" t="s">
        <v>22</v>
      </c>
      <c r="N97" s="25"/>
    </row>
    <row r="98" spans="1:14" x14ac:dyDescent="0.25">
      <c r="A98" s="29"/>
      <c r="B98" s="30"/>
      <c r="C98" s="9" t="s">
        <v>21</v>
      </c>
      <c r="D98" s="9" t="s">
        <v>22</v>
      </c>
      <c r="E98" s="9">
        <v>1</v>
      </c>
      <c r="F98" s="10" t="s">
        <v>22</v>
      </c>
      <c r="G98" s="10" t="s">
        <v>22</v>
      </c>
      <c r="H98" s="11" t="s">
        <v>22</v>
      </c>
      <c r="I98" s="11" t="s">
        <v>22</v>
      </c>
      <c r="J98" s="11" t="s">
        <v>22</v>
      </c>
      <c r="K98" s="11" t="s">
        <v>22</v>
      </c>
      <c r="L98" s="11" t="s">
        <v>22</v>
      </c>
      <c r="M98" s="33" t="s">
        <v>22</v>
      </c>
      <c r="N98" s="25"/>
    </row>
    <row r="99" spans="1:14" ht="63.75" x14ac:dyDescent="0.25">
      <c r="A99" s="29"/>
      <c r="B99" s="28" t="s">
        <v>122</v>
      </c>
      <c r="C99" s="28" t="s">
        <v>15</v>
      </c>
      <c r="D99" s="3"/>
      <c r="E99" s="3" t="s">
        <v>24</v>
      </c>
      <c r="F99" s="3">
        <v>201705804</v>
      </c>
      <c r="G99" s="3" t="s">
        <v>25</v>
      </c>
      <c r="H99" s="4">
        <v>43078</v>
      </c>
      <c r="I99" s="5" t="s">
        <v>123</v>
      </c>
      <c r="J99" s="5" t="s">
        <v>26</v>
      </c>
      <c r="K99" s="5" t="s">
        <v>26</v>
      </c>
      <c r="L99" s="5" t="s">
        <v>28</v>
      </c>
      <c r="M99" s="31" t="s">
        <v>29</v>
      </c>
      <c r="N99" s="25"/>
    </row>
    <row r="100" spans="1:14" x14ac:dyDescent="0.25">
      <c r="A100" s="29"/>
      <c r="B100" s="29"/>
      <c r="C100" s="30"/>
      <c r="D100" s="6" t="s">
        <v>21</v>
      </c>
      <c r="E100" s="6">
        <v>1</v>
      </c>
      <c r="F100" s="7" t="s">
        <v>22</v>
      </c>
      <c r="G100" s="7" t="s">
        <v>22</v>
      </c>
      <c r="H100" s="8" t="s">
        <v>22</v>
      </c>
      <c r="I100" s="8" t="s">
        <v>22</v>
      </c>
      <c r="J100" s="8" t="s">
        <v>22</v>
      </c>
      <c r="K100" s="8" t="s">
        <v>22</v>
      </c>
      <c r="L100" s="8" t="s">
        <v>22</v>
      </c>
      <c r="M100" s="32" t="s">
        <v>22</v>
      </c>
      <c r="N100" s="25"/>
    </row>
    <row r="101" spans="1:14" x14ac:dyDescent="0.25">
      <c r="A101" s="29"/>
      <c r="B101" s="30"/>
      <c r="C101" s="9" t="s">
        <v>21</v>
      </c>
      <c r="D101" s="9" t="s">
        <v>22</v>
      </c>
      <c r="E101" s="9">
        <v>1</v>
      </c>
      <c r="F101" s="10" t="s">
        <v>22</v>
      </c>
      <c r="G101" s="10" t="s">
        <v>22</v>
      </c>
      <c r="H101" s="11" t="s">
        <v>22</v>
      </c>
      <c r="I101" s="11" t="s">
        <v>22</v>
      </c>
      <c r="J101" s="11" t="s">
        <v>22</v>
      </c>
      <c r="K101" s="11" t="s">
        <v>22</v>
      </c>
      <c r="L101" s="11" t="s">
        <v>22</v>
      </c>
      <c r="M101" s="33" t="s">
        <v>22</v>
      </c>
      <c r="N101" s="25"/>
    </row>
    <row r="102" spans="1:14" ht="38.25" x14ac:dyDescent="0.25">
      <c r="A102" s="29"/>
      <c r="B102" s="28" t="s">
        <v>124</v>
      </c>
      <c r="C102" s="28" t="s">
        <v>58</v>
      </c>
      <c r="D102" s="3" t="s">
        <v>65</v>
      </c>
      <c r="E102" s="3" t="s">
        <v>66</v>
      </c>
      <c r="F102" s="3">
        <v>201705754</v>
      </c>
      <c r="G102" s="3" t="s">
        <v>25</v>
      </c>
      <c r="H102" s="4">
        <v>43076</v>
      </c>
      <c r="I102" s="5" t="s">
        <v>125</v>
      </c>
      <c r="J102" s="5" t="s">
        <v>126</v>
      </c>
      <c r="K102" s="5" t="s">
        <v>126</v>
      </c>
      <c r="L102" s="5" t="s">
        <v>78</v>
      </c>
      <c r="M102" s="31" t="s">
        <v>127</v>
      </c>
      <c r="N102" s="25"/>
    </row>
    <row r="103" spans="1:14" x14ac:dyDescent="0.25">
      <c r="A103" s="29"/>
      <c r="B103" s="29"/>
      <c r="C103" s="30"/>
      <c r="D103" s="6" t="s">
        <v>21</v>
      </c>
      <c r="E103" s="6">
        <v>1</v>
      </c>
      <c r="F103" s="7" t="s">
        <v>22</v>
      </c>
      <c r="G103" s="7" t="s">
        <v>22</v>
      </c>
      <c r="H103" s="8" t="s">
        <v>22</v>
      </c>
      <c r="I103" s="8" t="s">
        <v>22</v>
      </c>
      <c r="J103" s="8" t="s">
        <v>22</v>
      </c>
      <c r="K103" s="8" t="s">
        <v>22</v>
      </c>
      <c r="L103" s="8" t="s">
        <v>22</v>
      </c>
      <c r="M103" s="32" t="s">
        <v>22</v>
      </c>
      <c r="N103" s="25"/>
    </row>
    <row r="104" spans="1:14" x14ac:dyDescent="0.25">
      <c r="A104" s="29"/>
      <c r="B104" s="30"/>
      <c r="C104" s="9" t="s">
        <v>21</v>
      </c>
      <c r="D104" s="9" t="s">
        <v>22</v>
      </c>
      <c r="E104" s="9">
        <v>1</v>
      </c>
      <c r="F104" s="10" t="s">
        <v>22</v>
      </c>
      <c r="G104" s="10" t="s">
        <v>22</v>
      </c>
      <c r="H104" s="11" t="s">
        <v>22</v>
      </c>
      <c r="I104" s="11" t="s">
        <v>22</v>
      </c>
      <c r="J104" s="11" t="s">
        <v>22</v>
      </c>
      <c r="K104" s="11" t="s">
        <v>22</v>
      </c>
      <c r="L104" s="11" t="s">
        <v>22</v>
      </c>
      <c r="M104" s="33" t="s">
        <v>22</v>
      </c>
      <c r="N104" s="25"/>
    </row>
    <row r="105" spans="1:14" ht="63.75" x14ac:dyDescent="0.25">
      <c r="A105" s="29"/>
      <c r="B105" s="28" t="s">
        <v>128</v>
      </c>
      <c r="C105" s="28" t="s">
        <v>15</v>
      </c>
      <c r="D105" s="3"/>
      <c r="E105" s="3" t="s">
        <v>24</v>
      </c>
      <c r="F105" s="3">
        <v>201706907</v>
      </c>
      <c r="G105" s="3" t="s">
        <v>25</v>
      </c>
      <c r="H105" s="4">
        <v>43136</v>
      </c>
      <c r="I105" s="5" t="s">
        <v>90</v>
      </c>
      <c r="J105" s="5" t="s">
        <v>104</v>
      </c>
      <c r="K105" s="5" t="s">
        <v>104</v>
      </c>
      <c r="L105" s="5" t="s">
        <v>28</v>
      </c>
      <c r="M105" s="31" t="s">
        <v>105</v>
      </c>
      <c r="N105" s="25"/>
    </row>
    <row r="106" spans="1:14" x14ac:dyDescent="0.25">
      <c r="A106" s="29"/>
      <c r="B106" s="29"/>
      <c r="C106" s="30"/>
      <c r="D106" s="6" t="s">
        <v>21</v>
      </c>
      <c r="E106" s="6">
        <v>1</v>
      </c>
      <c r="F106" s="7" t="s">
        <v>22</v>
      </c>
      <c r="G106" s="7" t="s">
        <v>22</v>
      </c>
      <c r="H106" s="8" t="s">
        <v>22</v>
      </c>
      <c r="I106" s="8" t="s">
        <v>22</v>
      </c>
      <c r="J106" s="8" t="s">
        <v>22</v>
      </c>
      <c r="K106" s="8" t="s">
        <v>22</v>
      </c>
      <c r="L106" s="8" t="s">
        <v>22</v>
      </c>
      <c r="M106" s="32" t="s">
        <v>22</v>
      </c>
      <c r="N106" s="25"/>
    </row>
    <row r="107" spans="1:14" x14ac:dyDescent="0.25">
      <c r="A107" s="29"/>
      <c r="B107" s="30"/>
      <c r="C107" s="9" t="s">
        <v>21</v>
      </c>
      <c r="D107" s="9" t="s">
        <v>22</v>
      </c>
      <c r="E107" s="9">
        <v>1</v>
      </c>
      <c r="F107" s="10" t="s">
        <v>22</v>
      </c>
      <c r="G107" s="10" t="s">
        <v>22</v>
      </c>
      <c r="H107" s="11" t="s">
        <v>22</v>
      </c>
      <c r="I107" s="11" t="s">
        <v>22</v>
      </c>
      <c r="J107" s="11" t="s">
        <v>22</v>
      </c>
      <c r="K107" s="11" t="s">
        <v>22</v>
      </c>
      <c r="L107" s="11" t="s">
        <v>22</v>
      </c>
      <c r="M107" s="33" t="s">
        <v>22</v>
      </c>
      <c r="N107" s="25"/>
    </row>
    <row r="108" spans="1:14" ht="63.75" x14ac:dyDescent="0.25">
      <c r="A108" s="29"/>
      <c r="B108" s="28" t="s">
        <v>129</v>
      </c>
      <c r="C108" s="28" t="s">
        <v>15</v>
      </c>
      <c r="D108" s="3"/>
      <c r="E108" s="3" t="s">
        <v>24</v>
      </c>
      <c r="F108" s="3">
        <v>201706700</v>
      </c>
      <c r="G108" s="3" t="s">
        <v>25</v>
      </c>
      <c r="H108" s="4">
        <v>43127</v>
      </c>
      <c r="I108" s="5" t="s">
        <v>103</v>
      </c>
      <c r="J108" s="5" t="s">
        <v>104</v>
      </c>
      <c r="K108" s="5" t="s">
        <v>104</v>
      </c>
      <c r="L108" s="5" t="s">
        <v>28</v>
      </c>
      <c r="M108" s="31" t="s">
        <v>29</v>
      </c>
      <c r="N108" s="25"/>
    </row>
    <row r="109" spans="1:14" ht="63.75" x14ac:dyDescent="0.25">
      <c r="A109" s="29"/>
      <c r="B109" s="29"/>
      <c r="C109" s="29"/>
      <c r="D109" s="3"/>
      <c r="E109" s="3" t="s">
        <v>24</v>
      </c>
      <c r="F109" s="3">
        <v>201706980</v>
      </c>
      <c r="G109" s="3" t="s">
        <v>25</v>
      </c>
      <c r="H109" s="4">
        <v>43138</v>
      </c>
      <c r="I109" s="5" t="s">
        <v>41</v>
      </c>
      <c r="J109" s="5" t="s">
        <v>55</v>
      </c>
      <c r="K109" s="5" t="s">
        <v>55</v>
      </c>
      <c r="L109" s="5" t="s">
        <v>28</v>
      </c>
      <c r="M109" s="31" t="s">
        <v>29</v>
      </c>
      <c r="N109" s="25"/>
    </row>
    <row r="110" spans="1:14" x14ac:dyDescent="0.25">
      <c r="A110" s="29"/>
      <c r="B110" s="29"/>
      <c r="C110" s="30"/>
      <c r="D110" s="6" t="s">
        <v>21</v>
      </c>
      <c r="E110" s="6">
        <v>2</v>
      </c>
      <c r="F110" s="7" t="s">
        <v>22</v>
      </c>
      <c r="G110" s="7" t="s">
        <v>22</v>
      </c>
      <c r="H110" s="8" t="s">
        <v>22</v>
      </c>
      <c r="I110" s="8" t="s">
        <v>22</v>
      </c>
      <c r="J110" s="8" t="s">
        <v>22</v>
      </c>
      <c r="K110" s="8" t="s">
        <v>22</v>
      </c>
      <c r="L110" s="8" t="s">
        <v>22</v>
      </c>
      <c r="M110" s="32" t="s">
        <v>22</v>
      </c>
      <c r="N110" s="25"/>
    </row>
    <row r="111" spans="1:14" x14ac:dyDescent="0.25">
      <c r="A111" s="29"/>
      <c r="B111" s="30"/>
      <c r="C111" s="9" t="s">
        <v>21</v>
      </c>
      <c r="D111" s="9" t="s">
        <v>22</v>
      </c>
      <c r="E111" s="9">
        <v>2</v>
      </c>
      <c r="F111" s="10" t="s">
        <v>22</v>
      </c>
      <c r="G111" s="10" t="s">
        <v>22</v>
      </c>
      <c r="H111" s="11" t="s">
        <v>22</v>
      </c>
      <c r="I111" s="11" t="s">
        <v>22</v>
      </c>
      <c r="J111" s="11" t="s">
        <v>22</v>
      </c>
      <c r="K111" s="11" t="s">
        <v>22</v>
      </c>
      <c r="L111" s="11" t="s">
        <v>22</v>
      </c>
      <c r="M111" s="33" t="s">
        <v>22</v>
      </c>
      <c r="N111" s="25"/>
    </row>
    <row r="112" spans="1:14" ht="63.75" x14ac:dyDescent="0.25">
      <c r="A112" s="29"/>
      <c r="B112" s="28" t="s">
        <v>130</v>
      </c>
      <c r="C112" s="28" t="s">
        <v>15</v>
      </c>
      <c r="D112" s="3"/>
      <c r="E112" s="3" t="s">
        <v>24</v>
      </c>
      <c r="F112" s="3">
        <v>201706373</v>
      </c>
      <c r="G112" s="3" t="s">
        <v>25</v>
      </c>
      <c r="H112" s="4">
        <v>43111</v>
      </c>
      <c r="I112" s="5" t="s">
        <v>131</v>
      </c>
      <c r="J112" s="5" t="s">
        <v>132</v>
      </c>
      <c r="K112" s="5" t="s">
        <v>132</v>
      </c>
      <c r="L112" s="5" t="s">
        <v>28</v>
      </c>
      <c r="M112" s="31" t="s">
        <v>29</v>
      </c>
      <c r="N112" s="25"/>
    </row>
    <row r="113" spans="1:14" x14ac:dyDescent="0.25">
      <c r="A113" s="29"/>
      <c r="B113" s="29"/>
      <c r="C113" s="30"/>
      <c r="D113" s="6" t="s">
        <v>21</v>
      </c>
      <c r="E113" s="6">
        <v>1</v>
      </c>
      <c r="F113" s="7" t="s">
        <v>22</v>
      </c>
      <c r="G113" s="7" t="s">
        <v>22</v>
      </c>
      <c r="H113" s="8" t="s">
        <v>22</v>
      </c>
      <c r="I113" s="8" t="s">
        <v>22</v>
      </c>
      <c r="J113" s="8" t="s">
        <v>22</v>
      </c>
      <c r="K113" s="8" t="s">
        <v>22</v>
      </c>
      <c r="L113" s="8" t="s">
        <v>22</v>
      </c>
      <c r="M113" s="32" t="s">
        <v>22</v>
      </c>
      <c r="N113" s="25"/>
    </row>
    <row r="114" spans="1:14" x14ac:dyDescent="0.25">
      <c r="A114" s="29"/>
      <c r="B114" s="30"/>
      <c r="C114" s="9" t="s">
        <v>21</v>
      </c>
      <c r="D114" s="9" t="s">
        <v>22</v>
      </c>
      <c r="E114" s="9">
        <v>1</v>
      </c>
      <c r="F114" s="10" t="s">
        <v>22</v>
      </c>
      <c r="G114" s="10" t="s">
        <v>22</v>
      </c>
      <c r="H114" s="11" t="s">
        <v>22</v>
      </c>
      <c r="I114" s="11" t="s">
        <v>22</v>
      </c>
      <c r="J114" s="11" t="s">
        <v>22</v>
      </c>
      <c r="K114" s="11" t="s">
        <v>22</v>
      </c>
      <c r="L114" s="11" t="s">
        <v>22</v>
      </c>
      <c r="M114" s="33" t="s">
        <v>22</v>
      </c>
      <c r="N114" s="25"/>
    </row>
    <row r="115" spans="1:14" x14ac:dyDescent="0.25">
      <c r="A115" s="30"/>
      <c r="B115" s="12" t="s">
        <v>21</v>
      </c>
      <c r="C115" s="12" t="s">
        <v>22</v>
      </c>
      <c r="D115" s="12" t="s">
        <v>22</v>
      </c>
      <c r="E115" s="12">
        <v>51</v>
      </c>
      <c r="F115" s="13" t="s">
        <v>22</v>
      </c>
      <c r="G115" s="13" t="s">
        <v>22</v>
      </c>
      <c r="H115" s="14" t="s">
        <v>22</v>
      </c>
      <c r="I115" s="14" t="s">
        <v>22</v>
      </c>
      <c r="J115" s="14" t="s">
        <v>22</v>
      </c>
      <c r="K115" s="14" t="s">
        <v>22</v>
      </c>
      <c r="L115" s="14" t="s">
        <v>22</v>
      </c>
      <c r="M115" s="34" t="s">
        <v>22</v>
      </c>
      <c r="N115" s="25"/>
    </row>
    <row r="116" spans="1:14" ht="63.75" x14ac:dyDescent="0.25">
      <c r="A116" s="28" t="s">
        <v>133</v>
      </c>
      <c r="B116" s="28" t="s">
        <v>133</v>
      </c>
      <c r="C116" s="28" t="s">
        <v>58</v>
      </c>
      <c r="D116" s="3" t="s">
        <v>134</v>
      </c>
      <c r="E116" s="3" t="s">
        <v>135</v>
      </c>
      <c r="F116" s="3">
        <v>201606411</v>
      </c>
      <c r="G116" s="3" t="s">
        <v>17</v>
      </c>
      <c r="H116" s="4">
        <v>42766</v>
      </c>
      <c r="I116" s="5" t="s">
        <v>136</v>
      </c>
      <c r="J116" s="5" t="s">
        <v>38</v>
      </c>
      <c r="K116" s="5" t="s">
        <v>38</v>
      </c>
      <c r="L116" s="5" t="s">
        <v>137</v>
      </c>
      <c r="M116" s="31" t="s">
        <v>138</v>
      </c>
      <c r="N116" s="25"/>
    </row>
    <row r="117" spans="1:14" ht="38.25" x14ac:dyDescent="0.25">
      <c r="A117" s="29"/>
      <c r="B117" s="29"/>
      <c r="C117" s="29"/>
      <c r="D117" s="3" t="s">
        <v>134</v>
      </c>
      <c r="E117" s="3" t="s">
        <v>139</v>
      </c>
      <c r="F117" s="3">
        <v>201707122</v>
      </c>
      <c r="G117" s="3" t="s">
        <v>25</v>
      </c>
      <c r="H117" s="4">
        <v>43144</v>
      </c>
      <c r="I117" s="5" t="s">
        <v>67</v>
      </c>
      <c r="J117" s="5" t="s">
        <v>140</v>
      </c>
      <c r="K117" s="5" t="s">
        <v>140</v>
      </c>
      <c r="L117" s="5" t="s">
        <v>78</v>
      </c>
      <c r="M117" s="31" t="s">
        <v>127</v>
      </c>
      <c r="N117" s="25"/>
    </row>
    <row r="118" spans="1:14" ht="51" x14ac:dyDescent="0.25">
      <c r="A118" s="29"/>
      <c r="B118" s="29"/>
      <c r="C118" s="29"/>
      <c r="D118" s="3" t="s">
        <v>134</v>
      </c>
      <c r="E118" s="3" t="s">
        <v>135</v>
      </c>
      <c r="F118" s="3">
        <v>201707166</v>
      </c>
      <c r="G118" s="3" t="s">
        <v>25</v>
      </c>
      <c r="H118" s="4">
        <v>43145</v>
      </c>
      <c r="I118" s="5" t="s">
        <v>141</v>
      </c>
      <c r="J118" s="5" t="s">
        <v>142</v>
      </c>
      <c r="K118" s="5" t="s">
        <v>142</v>
      </c>
      <c r="L118" s="5" t="s">
        <v>69</v>
      </c>
      <c r="M118" s="31" t="s">
        <v>70</v>
      </c>
      <c r="N118" s="25"/>
    </row>
    <row r="119" spans="1:14" ht="51" x14ac:dyDescent="0.25">
      <c r="A119" s="29"/>
      <c r="B119" s="29"/>
      <c r="C119" s="29"/>
      <c r="D119" s="3" t="s">
        <v>134</v>
      </c>
      <c r="E119" s="3" t="s">
        <v>135</v>
      </c>
      <c r="F119" s="3">
        <v>201707173</v>
      </c>
      <c r="G119" s="3" t="s">
        <v>25</v>
      </c>
      <c r="H119" s="4">
        <v>43145</v>
      </c>
      <c r="I119" s="5" t="s">
        <v>67</v>
      </c>
      <c r="J119" s="5" t="s">
        <v>32</v>
      </c>
      <c r="K119" s="5" t="s">
        <v>32</v>
      </c>
      <c r="L119" s="5" t="s">
        <v>69</v>
      </c>
      <c r="M119" s="31" t="s">
        <v>143</v>
      </c>
      <c r="N119" s="25"/>
    </row>
    <row r="120" spans="1:14" ht="102" x14ac:dyDescent="0.25">
      <c r="A120" s="29"/>
      <c r="B120" s="29"/>
      <c r="C120" s="29"/>
      <c r="D120" s="3" t="s">
        <v>134</v>
      </c>
      <c r="E120" s="3" t="s">
        <v>144</v>
      </c>
      <c r="F120" s="3">
        <v>201707645</v>
      </c>
      <c r="G120" s="3" t="s">
        <v>25</v>
      </c>
      <c r="H120" s="4">
        <v>43168</v>
      </c>
      <c r="I120" s="5" t="s">
        <v>108</v>
      </c>
      <c r="J120" s="5" t="s">
        <v>145</v>
      </c>
      <c r="K120" s="5" t="s">
        <v>145</v>
      </c>
      <c r="L120" s="5" t="s">
        <v>78</v>
      </c>
      <c r="M120" s="31" t="s">
        <v>146</v>
      </c>
      <c r="N120" s="25"/>
    </row>
    <row r="121" spans="1:14" x14ac:dyDescent="0.25">
      <c r="A121" s="29"/>
      <c r="B121" s="29"/>
      <c r="C121" s="30"/>
      <c r="D121" s="6" t="s">
        <v>21</v>
      </c>
      <c r="E121" s="6">
        <v>5</v>
      </c>
      <c r="F121" s="7" t="s">
        <v>22</v>
      </c>
      <c r="G121" s="7" t="s">
        <v>22</v>
      </c>
      <c r="H121" s="8" t="s">
        <v>22</v>
      </c>
      <c r="I121" s="8" t="s">
        <v>22</v>
      </c>
      <c r="J121" s="8" t="s">
        <v>22</v>
      </c>
      <c r="K121" s="8" t="s">
        <v>22</v>
      </c>
      <c r="L121" s="8" t="s">
        <v>22</v>
      </c>
      <c r="M121" s="32" t="s">
        <v>22</v>
      </c>
      <c r="N121" s="25"/>
    </row>
    <row r="122" spans="1:14" x14ac:dyDescent="0.25">
      <c r="A122" s="29"/>
      <c r="B122" s="30"/>
      <c r="C122" s="9" t="s">
        <v>21</v>
      </c>
      <c r="D122" s="9" t="s">
        <v>22</v>
      </c>
      <c r="E122" s="9">
        <v>5</v>
      </c>
      <c r="F122" s="10" t="s">
        <v>22</v>
      </c>
      <c r="G122" s="10" t="s">
        <v>22</v>
      </c>
      <c r="H122" s="11" t="s">
        <v>22</v>
      </c>
      <c r="I122" s="11" t="s">
        <v>22</v>
      </c>
      <c r="J122" s="11" t="s">
        <v>22</v>
      </c>
      <c r="K122" s="11" t="s">
        <v>22</v>
      </c>
      <c r="L122" s="11" t="s">
        <v>22</v>
      </c>
      <c r="M122" s="33" t="s">
        <v>22</v>
      </c>
      <c r="N122" s="25"/>
    </row>
    <row r="123" spans="1:14" x14ac:dyDescent="0.25">
      <c r="A123" s="30"/>
      <c r="B123" s="12" t="s">
        <v>21</v>
      </c>
      <c r="C123" s="12" t="s">
        <v>22</v>
      </c>
      <c r="D123" s="12" t="s">
        <v>22</v>
      </c>
      <c r="E123" s="12">
        <v>5</v>
      </c>
      <c r="F123" s="13" t="s">
        <v>22</v>
      </c>
      <c r="G123" s="13" t="s">
        <v>22</v>
      </c>
      <c r="H123" s="14" t="s">
        <v>22</v>
      </c>
      <c r="I123" s="14" t="s">
        <v>22</v>
      </c>
      <c r="J123" s="14" t="s">
        <v>22</v>
      </c>
      <c r="K123" s="14" t="s">
        <v>22</v>
      </c>
      <c r="L123" s="14" t="s">
        <v>22</v>
      </c>
      <c r="M123" s="34" t="s">
        <v>22</v>
      </c>
      <c r="N123" s="25"/>
    </row>
    <row r="124" spans="1:14" ht="63.75" x14ac:dyDescent="0.25">
      <c r="A124" s="28" t="s">
        <v>147</v>
      </c>
      <c r="B124" s="28" t="s">
        <v>147</v>
      </c>
      <c r="C124" s="28" t="s">
        <v>58</v>
      </c>
      <c r="D124" s="3" t="s">
        <v>134</v>
      </c>
      <c r="E124" s="3" t="s">
        <v>148</v>
      </c>
      <c r="F124" s="3">
        <v>201700218</v>
      </c>
      <c r="G124" s="3" t="s">
        <v>17</v>
      </c>
      <c r="H124" s="4">
        <v>42837</v>
      </c>
      <c r="I124" s="5" t="s">
        <v>149</v>
      </c>
      <c r="J124" s="5" t="s">
        <v>90</v>
      </c>
      <c r="K124" s="5" t="s">
        <v>90</v>
      </c>
      <c r="L124" s="5" t="s">
        <v>137</v>
      </c>
      <c r="M124" s="31" t="s">
        <v>138</v>
      </c>
      <c r="N124" s="25"/>
    </row>
    <row r="125" spans="1:14" ht="63.75" x14ac:dyDescent="0.25">
      <c r="A125" s="29"/>
      <c r="B125" s="29"/>
      <c r="C125" s="29"/>
      <c r="D125" s="3" t="s">
        <v>134</v>
      </c>
      <c r="E125" s="3" t="s">
        <v>135</v>
      </c>
      <c r="F125" s="3">
        <v>201700625</v>
      </c>
      <c r="G125" s="3" t="s">
        <v>17</v>
      </c>
      <c r="H125" s="4">
        <v>42858</v>
      </c>
      <c r="I125" s="5" t="s">
        <v>150</v>
      </c>
      <c r="J125" s="5" t="s">
        <v>62</v>
      </c>
      <c r="K125" s="5" t="s">
        <v>62</v>
      </c>
      <c r="L125" s="5" t="s">
        <v>137</v>
      </c>
      <c r="M125" s="31" t="s">
        <v>151</v>
      </c>
      <c r="N125" s="25"/>
    </row>
    <row r="126" spans="1:14" ht="63.75" x14ac:dyDescent="0.25">
      <c r="A126" s="29"/>
      <c r="B126" s="29"/>
      <c r="C126" s="29"/>
      <c r="D126" s="3" t="s">
        <v>134</v>
      </c>
      <c r="E126" s="3" t="s">
        <v>135</v>
      </c>
      <c r="F126" s="3">
        <v>201701210</v>
      </c>
      <c r="G126" s="3" t="s">
        <v>17</v>
      </c>
      <c r="H126" s="4">
        <v>42885</v>
      </c>
      <c r="I126" s="5" t="s">
        <v>152</v>
      </c>
      <c r="J126" s="5" t="s">
        <v>153</v>
      </c>
      <c r="K126" s="5" t="s">
        <v>153</v>
      </c>
      <c r="L126" s="5" t="s">
        <v>154</v>
      </c>
      <c r="M126" s="31" t="s">
        <v>155</v>
      </c>
      <c r="N126" s="25"/>
    </row>
    <row r="127" spans="1:14" ht="63.75" x14ac:dyDescent="0.25">
      <c r="A127" s="29"/>
      <c r="B127" s="29"/>
      <c r="C127" s="29"/>
      <c r="D127" s="3" t="s">
        <v>134</v>
      </c>
      <c r="E127" s="3" t="s">
        <v>139</v>
      </c>
      <c r="F127" s="3">
        <v>201703935</v>
      </c>
      <c r="G127" s="3" t="s">
        <v>17</v>
      </c>
      <c r="H127" s="4">
        <v>43004</v>
      </c>
      <c r="I127" s="5" t="s">
        <v>156</v>
      </c>
      <c r="J127" s="5" t="s">
        <v>33</v>
      </c>
      <c r="K127" s="5" t="s">
        <v>33</v>
      </c>
      <c r="L127" s="5" t="s">
        <v>154</v>
      </c>
      <c r="M127" s="31" t="s">
        <v>155</v>
      </c>
      <c r="N127" s="25"/>
    </row>
    <row r="128" spans="1:14" ht="51" x14ac:dyDescent="0.25">
      <c r="A128" s="29"/>
      <c r="B128" s="29"/>
      <c r="C128" s="29"/>
      <c r="D128" s="3" t="s">
        <v>134</v>
      </c>
      <c r="E128" s="3" t="s">
        <v>135</v>
      </c>
      <c r="F128" s="3">
        <v>201705426</v>
      </c>
      <c r="G128" s="3" t="s">
        <v>25</v>
      </c>
      <c r="H128" s="4">
        <v>43063</v>
      </c>
      <c r="I128" s="5" t="s">
        <v>157</v>
      </c>
      <c r="J128" s="5" t="s">
        <v>158</v>
      </c>
      <c r="K128" s="5" t="s">
        <v>158</v>
      </c>
      <c r="L128" s="5" t="s">
        <v>78</v>
      </c>
      <c r="M128" s="31" t="s">
        <v>127</v>
      </c>
      <c r="N128" s="25"/>
    </row>
    <row r="129" spans="1:14" ht="51" x14ac:dyDescent="0.25">
      <c r="A129" s="29"/>
      <c r="B129" s="29"/>
      <c r="C129" s="29"/>
      <c r="D129" s="3" t="s">
        <v>134</v>
      </c>
      <c r="E129" s="3" t="s">
        <v>135</v>
      </c>
      <c r="F129" s="3">
        <v>201705591</v>
      </c>
      <c r="G129" s="3" t="s">
        <v>25</v>
      </c>
      <c r="H129" s="4">
        <v>43070</v>
      </c>
      <c r="I129" s="5" t="s">
        <v>159</v>
      </c>
      <c r="J129" s="5" t="s">
        <v>26</v>
      </c>
      <c r="K129" s="5" t="s">
        <v>26</v>
      </c>
      <c r="L129" s="5" t="s">
        <v>78</v>
      </c>
      <c r="M129" s="31" t="s">
        <v>146</v>
      </c>
      <c r="N129" s="25"/>
    </row>
    <row r="130" spans="1:14" ht="51" x14ac:dyDescent="0.25">
      <c r="A130" s="29"/>
      <c r="B130" s="29"/>
      <c r="C130" s="29"/>
      <c r="D130" s="3" t="s">
        <v>134</v>
      </c>
      <c r="E130" s="3" t="s">
        <v>135</v>
      </c>
      <c r="F130" s="3">
        <v>201705802</v>
      </c>
      <c r="G130" s="3" t="s">
        <v>25</v>
      </c>
      <c r="H130" s="4">
        <v>43077</v>
      </c>
      <c r="I130" s="5" t="s">
        <v>160</v>
      </c>
      <c r="J130" s="5" t="s">
        <v>104</v>
      </c>
      <c r="K130" s="5" t="s">
        <v>104</v>
      </c>
      <c r="L130" s="5" t="s">
        <v>78</v>
      </c>
      <c r="M130" s="31" t="s">
        <v>127</v>
      </c>
      <c r="N130" s="25"/>
    </row>
    <row r="131" spans="1:14" ht="51" x14ac:dyDescent="0.25">
      <c r="A131" s="29"/>
      <c r="B131" s="29"/>
      <c r="C131" s="29"/>
      <c r="D131" s="3" t="s">
        <v>134</v>
      </c>
      <c r="E131" s="3" t="s">
        <v>135</v>
      </c>
      <c r="F131" s="3">
        <v>201706044</v>
      </c>
      <c r="G131" s="3" t="s">
        <v>25</v>
      </c>
      <c r="H131" s="4">
        <v>43088</v>
      </c>
      <c r="I131" s="5" t="s">
        <v>161</v>
      </c>
      <c r="J131" s="5" t="s">
        <v>161</v>
      </c>
      <c r="K131" s="5" t="s">
        <v>161</v>
      </c>
      <c r="L131" s="5" t="s">
        <v>78</v>
      </c>
      <c r="M131" s="31" t="s">
        <v>127</v>
      </c>
      <c r="N131" s="25"/>
    </row>
    <row r="132" spans="1:14" ht="51" x14ac:dyDescent="0.25">
      <c r="A132" s="29"/>
      <c r="B132" s="29"/>
      <c r="C132" s="29"/>
      <c r="D132" s="3" t="s">
        <v>134</v>
      </c>
      <c r="E132" s="3" t="s">
        <v>135</v>
      </c>
      <c r="F132" s="3">
        <v>201706048</v>
      </c>
      <c r="G132" s="3" t="s">
        <v>25</v>
      </c>
      <c r="H132" s="4">
        <v>43088</v>
      </c>
      <c r="I132" s="5" t="s">
        <v>121</v>
      </c>
      <c r="J132" s="5" t="s">
        <v>32</v>
      </c>
      <c r="K132" s="5" t="s">
        <v>32</v>
      </c>
      <c r="L132" s="5" t="s">
        <v>96</v>
      </c>
      <c r="M132" s="31" t="s">
        <v>97</v>
      </c>
      <c r="N132" s="25"/>
    </row>
    <row r="133" spans="1:14" ht="102" x14ac:dyDescent="0.25">
      <c r="A133" s="29"/>
      <c r="B133" s="29"/>
      <c r="C133" s="29"/>
      <c r="D133" s="3" t="s">
        <v>134</v>
      </c>
      <c r="E133" s="3" t="s">
        <v>144</v>
      </c>
      <c r="F133" s="3">
        <v>201706143</v>
      </c>
      <c r="G133" s="3" t="s">
        <v>25</v>
      </c>
      <c r="H133" s="4">
        <v>43102</v>
      </c>
      <c r="I133" s="5" t="s">
        <v>158</v>
      </c>
      <c r="J133" s="5" t="s">
        <v>61</v>
      </c>
      <c r="K133" s="5" t="s">
        <v>61</v>
      </c>
      <c r="L133" s="5" t="s">
        <v>69</v>
      </c>
      <c r="M133" s="31" t="s">
        <v>109</v>
      </c>
      <c r="N133" s="25"/>
    </row>
    <row r="134" spans="1:14" ht="51" x14ac:dyDescent="0.25">
      <c r="A134" s="29"/>
      <c r="B134" s="29"/>
      <c r="C134" s="29"/>
      <c r="D134" s="3" t="s">
        <v>134</v>
      </c>
      <c r="E134" s="3" t="s">
        <v>135</v>
      </c>
      <c r="F134" s="3">
        <v>201706261</v>
      </c>
      <c r="G134" s="3" t="s">
        <v>25</v>
      </c>
      <c r="H134" s="4">
        <v>43105</v>
      </c>
      <c r="I134" s="5" t="s">
        <v>44</v>
      </c>
      <c r="J134" s="5" t="s">
        <v>126</v>
      </c>
      <c r="K134" s="5" t="s">
        <v>126</v>
      </c>
      <c r="L134" s="5" t="s">
        <v>69</v>
      </c>
      <c r="M134" s="31" t="s">
        <v>70</v>
      </c>
      <c r="N134" s="25"/>
    </row>
    <row r="135" spans="1:14" ht="51" x14ac:dyDescent="0.25">
      <c r="A135" s="29"/>
      <c r="B135" s="29"/>
      <c r="C135" s="29"/>
      <c r="D135" s="3" t="s">
        <v>134</v>
      </c>
      <c r="E135" s="3" t="s">
        <v>148</v>
      </c>
      <c r="F135" s="3">
        <v>201706394</v>
      </c>
      <c r="G135" s="3" t="s">
        <v>25</v>
      </c>
      <c r="H135" s="4">
        <v>43112</v>
      </c>
      <c r="I135" s="5" t="s">
        <v>45</v>
      </c>
      <c r="J135" s="5" t="s">
        <v>162</v>
      </c>
      <c r="K135" s="5" t="s">
        <v>162</v>
      </c>
      <c r="L135" s="5" t="s">
        <v>63</v>
      </c>
      <c r="M135" s="31" t="s">
        <v>64</v>
      </c>
      <c r="N135" s="25"/>
    </row>
    <row r="136" spans="1:14" ht="51" x14ac:dyDescent="0.25">
      <c r="A136" s="29"/>
      <c r="B136" s="29"/>
      <c r="C136" s="29"/>
      <c r="D136" s="3" t="s">
        <v>134</v>
      </c>
      <c r="E136" s="3" t="s">
        <v>135</v>
      </c>
      <c r="F136" s="3">
        <v>201706395</v>
      </c>
      <c r="G136" s="3" t="s">
        <v>25</v>
      </c>
      <c r="H136" s="4">
        <v>43112</v>
      </c>
      <c r="I136" s="5" t="s">
        <v>26</v>
      </c>
      <c r="J136" s="5" t="s">
        <v>153</v>
      </c>
      <c r="K136" s="5" t="s">
        <v>153</v>
      </c>
      <c r="L136" s="5" t="s">
        <v>78</v>
      </c>
      <c r="M136" s="31" t="s">
        <v>127</v>
      </c>
      <c r="N136" s="25"/>
    </row>
    <row r="137" spans="1:14" ht="102" x14ac:dyDescent="0.25">
      <c r="A137" s="29"/>
      <c r="B137" s="29"/>
      <c r="C137" s="29"/>
      <c r="D137" s="3" t="s">
        <v>134</v>
      </c>
      <c r="E137" s="3" t="s">
        <v>144</v>
      </c>
      <c r="F137" s="3">
        <v>201706471</v>
      </c>
      <c r="G137" s="3" t="s">
        <v>25</v>
      </c>
      <c r="H137" s="4">
        <v>43116</v>
      </c>
      <c r="I137" s="5" t="s">
        <v>161</v>
      </c>
      <c r="J137" s="5" t="s">
        <v>100</v>
      </c>
      <c r="K137" s="5" t="s">
        <v>100</v>
      </c>
      <c r="L137" s="5" t="s">
        <v>96</v>
      </c>
      <c r="M137" s="31" t="s">
        <v>97</v>
      </c>
      <c r="N137" s="25"/>
    </row>
    <row r="138" spans="1:14" ht="51" x14ac:dyDescent="0.25">
      <c r="A138" s="29"/>
      <c r="B138" s="29"/>
      <c r="C138" s="29"/>
      <c r="D138" s="3" t="s">
        <v>134</v>
      </c>
      <c r="E138" s="3" t="s">
        <v>135</v>
      </c>
      <c r="F138" s="3">
        <v>201706634</v>
      </c>
      <c r="G138" s="3" t="s">
        <v>25</v>
      </c>
      <c r="H138" s="4">
        <v>43125</v>
      </c>
      <c r="I138" s="5" t="s">
        <v>67</v>
      </c>
      <c r="J138" s="5" t="s">
        <v>36</v>
      </c>
      <c r="K138" s="5" t="s">
        <v>36</v>
      </c>
      <c r="L138" s="5" t="s">
        <v>69</v>
      </c>
      <c r="M138" s="31" t="s">
        <v>109</v>
      </c>
      <c r="N138" s="25"/>
    </row>
    <row r="139" spans="1:14" ht="51" x14ac:dyDescent="0.25">
      <c r="A139" s="29"/>
      <c r="B139" s="29"/>
      <c r="C139" s="29"/>
      <c r="D139" s="3" t="s">
        <v>134</v>
      </c>
      <c r="E139" s="3" t="s">
        <v>135</v>
      </c>
      <c r="F139" s="3">
        <v>201706780</v>
      </c>
      <c r="G139" s="3" t="s">
        <v>25</v>
      </c>
      <c r="H139" s="4">
        <v>43131</v>
      </c>
      <c r="I139" s="5" t="s">
        <v>163</v>
      </c>
      <c r="J139" s="5" t="s">
        <v>67</v>
      </c>
      <c r="K139" s="5" t="s">
        <v>67</v>
      </c>
      <c r="L139" s="5" t="s">
        <v>78</v>
      </c>
      <c r="M139" s="31" t="s">
        <v>164</v>
      </c>
      <c r="N139" s="25"/>
    </row>
    <row r="140" spans="1:14" ht="51" x14ac:dyDescent="0.25">
      <c r="A140" s="29"/>
      <c r="B140" s="29"/>
      <c r="C140" s="29"/>
      <c r="D140" s="3" t="s">
        <v>134</v>
      </c>
      <c r="E140" s="3" t="s">
        <v>135</v>
      </c>
      <c r="F140" s="3">
        <v>201706931</v>
      </c>
      <c r="G140" s="3" t="s">
        <v>25</v>
      </c>
      <c r="H140" s="4">
        <v>43137</v>
      </c>
      <c r="I140" s="5" t="s">
        <v>67</v>
      </c>
      <c r="J140" s="5" t="s">
        <v>104</v>
      </c>
      <c r="K140" s="5" t="s">
        <v>104</v>
      </c>
      <c r="L140" s="5" t="s">
        <v>78</v>
      </c>
      <c r="M140" s="31" t="s">
        <v>164</v>
      </c>
      <c r="N140" s="25"/>
    </row>
    <row r="141" spans="1:14" ht="76.5" x14ac:dyDescent="0.25">
      <c r="A141" s="29"/>
      <c r="B141" s="29"/>
      <c r="C141" s="29"/>
      <c r="D141" s="3" t="s">
        <v>65</v>
      </c>
      <c r="E141" s="3" t="s">
        <v>114</v>
      </c>
      <c r="F141" s="3">
        <v>201707066</v>
      </c>
      <c r="G141" s="3" t="s">
        <v>25</v>
      </c>
      <c r="H141" s="4">
        <v>43142</v>
      </c>
      <c r="I141" s="5" t="s">
        <v>67</v>
      </c>
      <c r="J141" s="5" t="s">
        <v>27</v>
      </c>
      <c r="K141" s="5" t="s">
        <v>27</v>
      </c>
      <c r="L141" s="5" t="s">
        <v>69</v>
      </c>
      <c r="M141" s="31" t="s">
        <v>109</v>
      </c>
      <c r="N141" s="25"/>
    </row>
    <row r="142" spans="1:14" ht="51" x14ac:dyDescent="0.25">
      <c r="A142" s="29"/>
      <c r="B142" s="29"/>
      <c r="C142" s="29"/>
      <c r="D142" s="3" t="s">
        <v>134</v>
      </c>
      <c r="E142" s="3" t="s">
        <v>135</v>
      </c>
      <c r="F142" s="3">
        <v>201707238</v>
      </c>
      <c r="G142" s="3" t="s">
        <v>25</v>
      </c>
      <c r="H142" s="4">
        <v>43150</v>
      </c>
      <c r="I142" s="5" t="s">
        <v>35</v>
      </c>
      <c r="J142" s="5" t="s">
        <v>119</v>
      </c>
      <c r="K142" s="5" t="s">
        <v>119</v>
      </c>
      <c r="L142" s="5" t="s">
        <v>78</v>
      </c>
      <c r="M142" s="31" t="s">
        <v>164</v>
      </c>
      <c r="N142" s="25"/>
    </row>
    <row r="143" spans="1:14" ht="51" x14ac:dyDescent="0.25">
      <c r="A143" s="29"/>
      <c r="B143" s="29"/>
      <c r="C143" s="29"/>
      <c r="D143" s="3" t="s">
        <v>134</v>
      </c>
      <c r="E143" s="3" t="s">
        <v>135</v>
      </c>
      <c r="F143" s="3">
        <v>201707387</v>
      </c>
      <c r="G143" s="3" t="s">
        <v>25</v>
      </c>
      <c r="H143" s="4">
        <v>43157</v>
      </c>
      <c r="I143" s="5" t="s">
        <v>68</v>
      </c>
      <c r="J143" s="5" t="s">
        <v>19</v>
      </c>
      <c r="K143" s="5" t="s">
        <v>19</v>
      </c>
      <c r="L143" s="5" t="s">
        <v>69</v>
      </c>
      <c r="M143" s="31" t="s">
        <v>109</v>
      </c>
      <c r="N143" s="25"/>
    </row>
    <row r="144" spans="1:14" ht="51" x14ac:dyDescent="0.25">
      <c r="A144" s="29"/>
      <c r="B144" s="29"/>
      <c r="C144" s="29"/>
      <c r="D144" s="3" t="s">
        <v>134</v>
      </c>
      <c r="E144" s="3" t="s">
        <v>135</v>
      </c>
      <c r="F144" s="3">
        <v>201707671</v>
      </c>
      <c r="G144" s="3" t="s">
        <v>25</v>
      </c>
      <c r="H144" s="4">
        <v>43171</v>
      </c>
      <c r="I144" s="5" t="s">
        <v>51</v>
      </c>
      <c r="J144" s="5" t="s">
        <v>72</v>
      </c>
      <c r="K144" s="5" t="s">
        <v>72</v>
      </c>
      <c r="L144" s="5" t="s">
        <v>69</v>
      </c>
      <c r="M144" s="31" t="s">
        <v>109</v>
      </c>
      <c r="N144" s="25"/>
    </row>
    <row r="145" spans="1:14" ht="51" x14ac:dyDescent="0.25">
      <c r="A145" s="29"/>
      <c r="B145" s="29"/>
      <c r="C145" s="29"/>
      <c r="D145" s="3" t="s">
        <v>134</v>
      </c>
      <c r="E145" s="3" t="s">
        <v>135</v>
      </c>
      <c r="F145" s="3">
        <v>201707683</v>
      </c>
      <c r="G145" s="3" t="s">
        <v>25</v>
      </c>
      <c r="H145" s="4">
        <v>43171</v>
      </c>
      <c r="I145" s="5" t="s">
        <v>55</v>
      </c>
      <c r="J145" s="5" t="s">
        <v>72</v>
      </c>
      <c r="K145" s="5" t="s">
        <v>72</v>
      </c>
      <c r="L145" s="5" t="s">
        <v>69</v>
      </c>
      <c r="M145" s="31" t="s">
        <v>70</v>
      </c>
      <c r="N145" s="25"/>
    </row>
    <row r="146" spans="1:14" ht="51" x14ac:dyDescent="0.25">
      <c r="A146" s="29"/>
      <c r="B146" s="29"/>
      <c r="C146" s="29"/>
      <c r="D146" s="3" t="s">
        <v>134</v>
      </c>
      <c r="E146" s="3" t="s">
        <v>135</v>
      </c>
      <c r="F146" s="3">
        <v>201707737</v>
      </c>
      <c r="G146" s="3" t="s">
        <v>25</v>
      </c>
      <c r="H146" s="4">
        <v>43173</v>
      </c>
      <c r="I146" s="5" t="s">
        <v>165</v>
      </c>
      <c r="J146" s="5" t="s">
        <v>95</v>
      </c>
      <c r="K146" s="5" t="s">
        <v>95</v>
      </c>
      <c r="L146" s="5" t="s">
        <v>69</v>
      </c>
      <c r="M146" s="31" t="s">
        <v>143</v>
      </c>
      <c r="N146" s="25"/>
    </row>
    <row r="147" spans="1:14" ht="51" x14ac:dyDescent="0.25">
      <c r="A147" s="29"/>
      <c r="B147" s="29"/>
      <c r="C147" s="29"/>
      <c r="D147" s="3" t="s">
        <v>134</v>
      </c>
      <c r="E147" s="3" t="s">
        <v>135</v>
      </c>
      <c r="F147" s="3">
        <v>201707840</v>
      </c>
      <c r="G147" s="3" t="s">
        <v>25</v>
      </c>
      <c r="H147" s="4">
        <v>43178</v>
      </c>
      <c r="I147" s="5" t="s">
        <v>74</v>
      </c>
      <c r="J147" s="5" t="s">
        <v>145</v>
      </c>
      <c r="K147" s="5" t="s">
        <v>145</v>
      </c>
      <c r="L147" s="5" t="s">
        <v>78</v>
      </c>
      <c r="M147" s="31" t="s">
        <v>166</v>
      </c>
      <c r="N147" s="25"/>
    </row>
    <row r="148" spans="1:14" x14ac:dyDescent="0.25">
      <c r="A148" s="29"/>
      <c r="B148" s="29"/>
      <c r="C148" s="30"/>
      <c r="D148" s="6" t="s">
        <v>21</v>
      </c>
      <c r="E148" s="6">
        <v>24</v>
      </c>
      <c r="F148" s="7" t="s">
        <v>22</v>
      </c>
      <c r="G148" s="7" t="s">
        <v>22</v>
      </c>
      <c r="H148" s="8" t="s">
        <v>22</v>
      </c>
      <c r="I148" s="8" t="s">
        <v>22</v>
      </c>
      <c r="J148" s="8" t="s">
        <v>22</v>
      </c>
      <c r="K148" s="8" t="s">
        <v>22</v>
      </c>
      <c r="L148" s="8" t="s">
        <v>22</v>
      </c>
      <c r="M148" s="32" t="s">
        <v>22</v>
      </c>
      <c r="N148" s="25"/>
    </row>
    <row r="149" spans="1:14" x14ac:dyDescent="0.25">
      <c r="A149" s="29"/>
      <c r="B149" s="30"/>
      <c r="C149" s="9" t="s">
        <v>21</v>
      </c>
      <c r="D149" s="9" t="s">
        <v>22</v>
      </c>
      <c r="E149" s="9">
        <v>24</v>
      </c>
      <c r="F149" s="10" t="s">
        <v>22</v>
      </c>
      <c r="G149" s="10" t="s">
        <v>22</v>
      </c>
      <c r="H149" s="11" t="s">
        <v>22</v>
      </c>
      <c r="I149" s="11" t="s">
        <v>22</v>
      </c>
      <c r="J149" s="11" t="s">
        <v>22</v>
      </c>
      <c r="K149" s="11" t="s">
        <v>22</v>
      </c>
      <c r="L149" s="11" t="s">
        <v>22</v>
      </c>
      <c r="M149" s="33" t="s">
        <v>22</v>
      </c>
      <c r="N149" s="25"/>
    </row>
    <row r="150" spans="1:14" x14ac:dyDescent="0.25">
      <c r="A150" s="30"/>
      <c r="B150" s="12" t="s">
        <v>21</v>
      </c>
      <c r="C150" s="12" t="s">
        <v>22</v>
      </c>
      <c r="D150" s="12" t="s">
        <v>22</v>
      </c>
      <c r="E150" s="12">
        <v>24</v>
      </c>
      <c r="F150" s="13" t="s">
        <v>22</v>
      </c>
      <c r="G150" s="13" t="s">
        <v>22</v>
      </c>
      <c r="H150" s="14" t="s">
        <v>22</v>
      </c>
      <c r="I150" s="14" t="s">
        <v>22</v>
      </c>
      <c r="J150" s="14" t="s">
        <v>22</v>
      </c>
      <c r="K150" s="14" t="s">
        <v>22</v>
      </c>
      <c r="L150" s="14" t="s">
        <v>22</v>
      </c>
      <c r="M150" s="34" t="s">
        <v>22</v>
      </c>
      <c r="N150" s="25"/>
    </row>
    <row r="151" spans="1:14" ht="63.75" x14ac:dyDescent="0.25">
      <c r="A151" s="28" t="s">
        <v>167</v>
      </c>
      <c r="B151" s="28" t="s">
        <v>168</v>
      </c>
      <c r="C151" s="28" t="s">
        <v>58</v>
      </c>
      <c r="D151" s="3" t="s">
        <v>169</v>
      </c>
      <c r="E151" s="3" t="s">
        <v>170</v>
      </c>
      <c r="F151" s="3">
        <v>201706393</v>
      </c>
      <c r="G151" s="3" t="s">
        <v>25</v>
      </c>
      <c r="H151" s="4">
        <v>43112</v>
      </c>
      <c r="I151" s="5" t="s">
        <v>171</v>
      </c>
      <c r="J151" s="5" t="s">
        <v>81</v>
      </c>
      <c r="K151" s="5" t="s">
        <v>104</v>
      </c>
      <c r="L151" s="5" t="s">
        <v>69</v>
      </c>
      <c r="M151" s="31" t="s">
        <v>109</v>
      </c>
      <c r="N151" s="25"/>
    </row>
    <row r="152" spans="1:14" x14ac:dyDescent="0.25">
      <c r="A152" s="29"/>
      <c r="B152" s="29"/>
      <c r="C152" s="30"/>
      <c r="D152" s="6" t="s">
        <v>21</v>
      </c>
      <c r="E152" s="6">
        <v>1</v>
      </c>
      <c r="F152" s="7" t="s">
        <v>22</v>
      </c>
      <c r="G152" s="7" t="s">
        <v>22</v>
      </c>
      <c r="H152" s="8" t="s">
        <v>22</v>
      </c>
      <c r="I152" s="8" t="s">
        <v>22</v>
      </c>
      <c r="J152" s="8" t="s">
        <v>22</v>
      </c>
      <c r="K152" s="8" t="s">
        <v>22</v>
      </c>
      <c r="L152" s="8" t="s">
        <v>22</v>
      </c>
      <c r="M152" s="32" t="s">
        <v>22</v>
      </c>
      <c r="N152" s="25"/>
    </row>
    <row r="153" spans="1:14" x14ac:dyDescent="0.25">
      <c r="A153" s="29"/>
      <c r="B153" s="30"/>
      <c r="C153" s="9" t="s">
        <v>21</v>
      </c>
      <c r="D153" s="9" t="s">
        <v>22</v>
      </c>
      <c r="E153" s="9">
        <v>1</v>
      </c>
      <c r="F153" s="10" t="s">
        <v>22</v>
      </c>
      <c r="G153" s="10" t="s">
        <v>22</v>
      </c>
      <c r="H153" s="11" t="s">
        <v>22</v>
      </c>
      <c r="I153" s="11" t="s">
        <v>22</v>
      </c>
      <c r="J153" s="11" t="s">
        <v>22</v>
      </c>
      <c r="K153" s="11" t="s">
        <v>22</v>
      </c>
      <c r="L153" s="11" t="s">
        <v>22</v>
      </c>
      <c r="M153" s="33" t="s">
        <v>22</v>
      </c>
      <c r="N153" s="25"/>
    </row>
    <row r="154" spans="1:14" ht="89.25" x14ac:dyDescent="0.25">
      <c r="A154" s="29"/>
      <c r="B154" s="28" t="s">
        <v>172</v>
      </c>
      <c r="C154" s="28" t="s">
        <v>58</v>
      </c>
      <c r="D154" s="3" t="s">
        <v>65</v>
      </c>
      <c r="E154" s="3" t="s">
        <v>107</v>
      </c>
      <c r="F154" s="3">
        <v>201705647</v>
      </c>
      <c r="G154" s="3" t="s">
        <v>25</v>
      </c>
      <c r="H154" s="4">
        <v>43073</v>
      </c>
      <c r="I154" s="5" t="s">
        <v>173</v>
      </c>
      <c r="J154" s="5" t="s">
        <v>174</v>
      </c>
      <c r="K154" s="5" t="s">
        <v>174</v>
      </c>
      <c r="L154" s="5" t="s">
        <v>69</v>
      </c>
      <c r="M154" s="31" t="s">
        <v>109</v>
      </c>
      <c r="N154" s="25"/>
    </row>
    <row r="155" spans="1:14" x14ac:dyDescent="0.25">
      <c r="A155" s="29"/>
      <c r="B155" s="29"/>
      <c r="C155" s="30"/>
      <c r="D155" s="6" t="s">
        <v>21</v>
      </c>
      <c r="E155" s="6">
        <v>1</v>
      </c>
      <c r="F155" s="7" t="s">
        <v>22</v>
      </c>
      <c r="G155" s="7" t="s">
        <v>22</v>
      </c>
      <c r="H155" s="8" t="s">
        <v>22</v>
      </c>
      <c r="I155" s="8" t="s">
        <v>22</v>
      </c>
      <c r="J155" s="8" t="s">
        <v>22</v>
      </c>
      <c r="K155" s="8" t="s">
        <v>22</v>
      </c>
      <c r="L155" s="8" t="s">
        <v>22</v>
      </c>
      <c r="M155" s="32" t="s">
        <v>22</v>
      </c>
      <c r="N155" s="25"/>
    </row>
    <row r="156" spans="1:14" x14ac:dyDescent="0.25">
      <c r="A156" s="29"/>
      <c r="B156" s="30"/>
      <c r="C156" s="9" t="s">
        <v>21</v>
      </c>
      <c r="D156" s="9" t="s">
        <v>22</v>
      </c>
      <c r="E156" s="9">
        <v>1</v>
      </c>
      <c r="F156" s="10" t="s">
        <v>22</v>
      </c>
      <c r="G156" s="10" t="s">
        <v>22</v>
      </c>
      <c r="H156" s="11" t="s">
        <v>22</v>
      </c>
      <c r="I156" s="11" t="s">
        <v>22</v>
      </c>
      <c r="J156" s="11" t="s">
        <v>22</v>
      </c>
      <c r="K156" s="11" t="s">
        <v>22</v>
      </c>
      <c r="L156" s="11" t="s">
        <v>22</v>
      </c>
      <c r="M156" s="33" t="s">
        <v>22</v>
      </c>
      <c r="N156" s="25"/>
    </row>
    <row r="157" spans="1:14" ht="63.75" x14ac:dyDescent="0.25">
      <c r="A157" s="29"/>
      <c r="B157" s="28" t="s">
        <v>175</v>
      </c>
      <c r="C157" s="28" t="s">
        <v>58</v>
      </c>
      <c r="D157" s="3" t="s">
        <v>169</v>
      </c>
      <c r="E157" s="3" t="s">
        <v>170</v>
      </c>
      <c r="F157" s="3">
        <v>201607511</v>
      </c>
      <c r="G157" s="3" t="s">
        <v>17</v>
      </c>
      <c r="H157" s="4">
        <v>42812</v>
      </c>
      <c r="I157" s="5" t="s">
        <v>176</v>
      </c>
      <c r="J157" s="5" t="s">
        <v>132</v>
      </c>
      <c r="K157" s="5" t="s">
        <v>132</v>
      </c>
      <c r="L157" s="5" t="s">
        <v>137</v>
      </c>
      <c r="M157" s="31" t="s">
        <v>151</v>
      </c>
      <c r="N157" s="25"/>
    </row>
    <row r="158" spans="1:14" ht="76.5" x14ac:dyDescent="0.25">
      <c r="A158" s="29"/>
      <c r="B158" s="29"/>
      <c r="C158" s="29"/>
      <c r="D158" s="3" t="s">
        <v>177</v>
      </c>
      <c r="E158" s="3" t="s">
        <v>178</v>
      </c>
      <c r="F158" s="3">
        <v>201705812</v>
      </c>
      <c r="G158" s="3" t="s">
        <v>25</v>
      </c>
      <c r="H158" s="4">
        <v>43080</v>
      </c>
      <c r="I158" s="5" t="s">
        <v>179</v>
      </c>
      <c r="J158" s="5" t="s">
        <v>180</v>
      </c>
      <c r="K158" s="5" t="s">
        <v>180</v>
      </c>
      <c r="L158" s="5" t="s">
        <v>78</v>
      </c>
      <c r="M158" s="31" t="s">
        <v>127</v>
      </c>
      <c r="N158" s="25"/>
    </row>
    <row r="159" spans="1:14" ht="63.75" x14ac:dyDescent="0.25">
      <c r="A159" s="29"/>
      <c r="B159" s="29"/>
      <c r="C159" s="29"/>
      <c r="D159" s="3" t="s">
        <v>65</v>
      </c>
      <c r="E159" s="3" t="s">
        <v>181</v>
      </c>
      <c r="F159" s="3">
        <v>201705815</v>
      </c>
      <c r="G159" s="3" t="s">
        <v>25</v>
      </c>
      <c r="H159" s="4">
        <v>43080</v>
      </c>
      <c r="I159" s="5" t="s">
        <v>179</v>
      </c>
      <c r="J159" s="5" t="s">
        <v>180</v>
      </c>
      <c r="K159" s="5" t="s">
        <v>180</v>
      </c>
      <c r="L159" s="5" t="s">
        <v>78</v>
      </c>
      <c r="M159" s="31" t="s">
        <v>127</v>
      </c>
      <c r="N159" s="25"/>
    </row>
    <row r="160" spans="1:14" x14ac:dyDescent="0.25">
      <c r="A160" s="29"/>
      <c r="B160" s="29"/>
      <c r="C160" s="30"/>
      <c r="D160" s="6" t="s">
        <v>21</v>
      </c>
      <c r="E160" s="6">
        <v>3</v>
      </c>
      <c r="F160" s="7" t="s">
        <v>22</v>
      </c>
      <c r="G160" s="7" t="s">
        <v>22</v>
      </c>
      <c r="H160" s="8" t="s">
        <v>22</v>
      </c>
      <c r="I160" s="8" t="s">
        <v>22</v>
      </c>
      <c r="J160" s="8" t="s">
        <v>22</v>
      </c>
      <c r="K160" s="8" t="s">
        <v>22</v>
      </c>
      <c r="L160" s="8" t="s">
        <v>22</v>
      </c>
      <c r="M160" s="32" t="s">
        <v>22</v>
      </c>
      <c r="N160" s="25"/>
    </row>
    <row r="161" spans="1:14" x14ac:dyDescent="0.25">
      <c r="A161" s="29"/>
      <c r="B161" s="30"/>
      <c r="C161" s="9" t="s">
        <v>21</v>
      </c>
      <c r="D161" s="9" t="s">
        <v>22</v>
      </c>
      <c r="E161" s="9">
        <v>3</v>
      </c>
      <c r="F161" s="10" t="s">
        <v>22</v>
      </c>
      <c r="G161" s="10" t="s">
        <v>22</v>
      </c>
      <c r="H161" s="11" t="s">
        <v>22</v>
      </c>
      <c r="I161" s="11" t="s">
        <v>22</v>
      </c>
      <c r="J161" s="11" t="s">
        <v>22</v>
      </c>
      <c r="K161" s="11" t="s">
        <v>22</v>
      </c>
      <c r="L161" s="11" t="s">
        <v>22</v>
      </c>
      <c r="M161" s="33" t="s">
        <v>22</v>
      </c>
      <c r="N161" s="25"/>
    </row>
    <row r="162" spans="1:14" ht="178.5" x14ac:dyDescent="0.25">
      <c r="A162" s="29"/>
      <c r="B162" s="28" t="s">
        <v>182</v>
      </c>
      <c r="C162" s="28" t="s">
        <v>58</v>
      </c>
      <c r="D162" s="3" t="s">
        <v>169</v>
      </c>
      <c r="E162" s="3" t="s">
        <v>183</v>
      </c>
      <c r="F162" s="3">
        <v>201706738</v>
      </c>
      <c r="G162" s="3" t="s">
        <v>25</v>
      </c>
      <c r="H162" s="4">
        <v>43130</v>
      </c>
      <c r="I162" s="5" t="s">
        <v>112</v>
      </c>
      <c r="J162" s="5" t="s">
        <v>74</v>
      </c>
      <c r="K162" s="5" t="s">
        <v>74</v>
      </c>
      <c r="L162" s="5" t="s">
        <v>69</v>
      </c>
      <c r="M162" s="31" t="s">
        <v>109</v>
      </c>
      <c r="N162" s="25"/>
    </row>
    <row r="163" spans="1:14" x14ac:dyDescent="0.25">
      <c r="A163" s="29"/>
      <c r="B163" s="29"/>
      <c r="C163" s="30"/>
      <c r="D163" s="6" t="s">
        <v>21</v>
      </c>
      <c r="E163" s="6">
        <v>1</v>
      </c>
      <c r="F163" s="7" t="s">
        <v>22</v>
      </c>
      <c r="G163" s="7" t="s">
        <v>22</v>
      </c>
      <c r="H163" s="8" t="s">
        <v>22</v>
      </c>
      <c r="I163" s="8" t="s">
        <v>22</v>
      </c>
      <c r="J163" s="8" t="s">
        <v>22</v>
      </c>
      <c r="K163" s="8" t="s">
        <v>22</v>
      </c>
      <c r="L163" s="8" t="s">
        <v>22</v>
      </c>
      <c r="M163" s="32" t="s">
        <v>22</v>
      </c>
      <c r="N163" s="25"/>
    </row>
    <row r="164" spans="1:14" x14ac:dyDescent="0.25">
      <c r="A164" s="29"/>
      <c r="B164" s="30"/>
      <c r="C164" s="9" t="s">
        <v>21</v>
      </c>
      <c r="D164" s="9" t="s">
        <v>22</v>
      </c>
      <c r="E164" s="9">
        <v>1</v>
      </c>
      <c r="F164" s="10" t="s">
        <v>22</v>
      </c>
      <c r="G164" s="10" t="s">
        <v>22</v>
      </c>
      <c r="H164" s="11" t="s">
        <v>22</v>
      </c>
      <c r="I164" s="11" t="s">
        <v>22</v>
      </c>
      <c r="J164" s="11" t="s">
        <v>22</v>
      </c>
      <c r="K164" s="11" t="s">
        <v>22</v>
      </c>
      <c r="L164" s="11" t="s">
        <v>22</v>
      </c>
      <c r="M164" s="33" t="s">
        <v>22</v>
      </c>
      <c r="N164" s="25"/>
    </row>
    <row r="165" spans="1:14" ht="38.25" x14ac:dyDescent="0.25">
      <c r="A165" s="29"/>
      <c r="B165" s="28" t="s">
        <v>184</v>
      </c>
      <c r="C165" s="28" t="s">
        <v>58</v>
      </c>
      <c r="D165" s="3" t="s">
        <v>75</v>
      </c>
      <c r="E165" s="3" t="s">
        <v>169</v>
      </c>
      <c r="F165" s="3">
        <v>201706329</v>
      </c>
      <c r="G165" s="3" t="s">
        <v>25</v>
      </c>
      <c r="H165" s="4">
        <v>43110</v>
      </c>
      <c r="I165" s="5" t="s">
        <v>62</v>
      </c>
      <c r="J165" s="5" t="s">
        <v>41</v>
      </c>
      <c r="K165" s="5" t="s">
        <v>41</v>
      </c>
      <c r="L165" s="5" t="s">
        <v>96</v>
      </c>
      <c r="M165" s="31" t="s">
        <v>97</v>
      </c>
      <c r="N165" s="25"/>
    </row>
    <row r="166" spans="1:14" ht="63.75" x14ac:dyDescent="0.25">
      <c r="A166" s="29"/>
      <c r="B166" s="29"/>
      <c r="C166" s="29"/>
      <c r="D166" s="3" t="s">
        <v>169</v>
      </c>
      <c r="E166" s="3" t="s">
        <v>170</v>
      </c>
      <c r="F166" s="3">
        <v>201706968</v>
      </c>
      <c r="G166" s="3" t="s">
        <v>25</v>
      </c>
      <c r="H166" s="4">
        <v>43138</v>
      </c>
      <c r="I166" s="5" t="s">
        <v>88</v>
      </c>
      <c r="J166" s="5" t="s">
        <v>50</v>
      </c>
      <c r="K166" s="5" t="s">
        <v>50</v>
      </c>
      <c r="L166" s="5" t="s">
        <v>69</v>
      </c>
      <c r="M166" s="31" t="s">
        <v>109</v>
      </c>
      <c r="N166" s="25"/>
    </row>
    <row r="167" spans="1:14" ht="63.75" x14ac:dyDescent="0.25">
      <c r="A167" s="29"/>
      <c r="B167" s="29"/>
      <c r="C167" s="29"/>
      <c r="D167" s="3" t="s">
        <v>169</v>
      </c>
      <c r="E167" s="3" t="s">
        <v>170</v>
      </c>
      <c r="F167" s="3">
        <v>201707413</v>
      </c>
      <c r="G167" s="3" t="s">
        <v>25</v>
      </c>
      <c r="H167" s="4">
        <v>43157</v>
      </c>
      <c r="I167" s="5" t="s">
        <v>142</v>
      </c>
      <c r="J167" s="5" t="s">
        <v>77</v>
      </c>
      <c r="K167" s="5" t="s">
        <v>77</v>
      </c>
      <c r="L167" s="5" t="s">
        <v>69</v>
      </c>
      <c r="M167" s="31" t="s">
        <v>109</v>
      </c>
      <c r="N167" s="25"/>
    </row>
    <row r="168" spans="1:14" x14ac:dyDescent="0.25">
      <c r="A168" s="29"/>
      <c r="B168" s="29"/>
      <c r="C168" s="30"/>
      <c r="D168" s="6" t="s">
        <v>21</v>
      </c>
      <c r="E168" s="6">
        <v>3</v>
      </c>
      <c r="F168" s="7" t="s">
        <v>22</v>
      </c>
      <c r="G168" s="7" t="s">
        <v>22</v>
      </c>
      <c r="H168" s="8" t="s">
        <v>22</v>
      </c>
      <c r="I168" s="8" t="s">
        <v>22</v>
      </c>
      <c r="J168" s="8" t="s">
        <v>22</v>
      </c>
      <c r="K168" s="8" t="s">
        <v>22</v>
      </c>
      <c r="L168" s="8" t="s">
        <v>22</v>
      </c>
      <c r="M168" s="32" t="s">
        <v>22</v>
      </c>
      <c r="N168" s="25"/>
    </row>
    <row r="169" spans="1:14" x14ac:dyDescent="0.25">
      <c r="A169" s="29"/>
      <c r="B169" s="30"/>
      <c r="C169" s="9" t="s">
        <v>21</v>
      </c>
      <c r="D169" s="9" t="s">
        <v>22</v>
      </c>
      <c r="E169" s="9">
        <v>3</v>
      </c>
      <c r="F169" s="10" t="s">
        <v>22</v>
      </c>
      <c r="G169" s="10" t="s">
        <v>22</v>
      </c>
      <c r="H169" s="11" t="s">
        <v>22</v>
      </c>
      <c r="I169" s="11" t="s">
        <v>22</v>
      </c>
      <c r="J169" s="11" t="s">
        <v>22</v>
      </c>
      <c r="K169" s="11" t="s">
        <v>22</v>
      </c>
      <c r="L169" s="11" t="s">
        <v>22</v>
      </c>
      <c r="M169" s="33" t="s">
        <v>22</v>
      </c>
      <c r="N169" s="25"/>
    </row>
    <row r="170" spans="1:14" ht="178.5" x14ac:dyDescent="0.25">
      <c r="A170" s="29"/>
      <c r="B170" s="28" t="s">
        <v>185</v>
      </c>
      <c r="C170" s="28" t="s">
        <v>58</v>
      </c>
      <c r="D170" s="3" t="s">
        <v>169</v>
      </c>
      <c r="E170" s="3" t="s">
        <v>183</v>
      </c>
      <c r="F170" s="3">
        <v>201604415</v>
      </c>
      <c r="G170" s="3" t="s">
        <v>17</v>
      </c>
      <c r="H170" s="4">
        <v>42667</v>
      </c>
      <c r="I170" s="5" t="s">
        <v>186</v>
      </c>
      <c r="J170" s="5" t="s">
        <v>74</v>
      </c>
      <c r="K170" s="5" t="s">
        <v>74</v>
      </c>
      <c r="L170" s="5" t="s">
        <v>137</v>
      </c>
      <c r="M170" s="31" t="s">
        <v>187</v>
      </c>
      <c r="N170" s="25"/>
    </row>
    <row r="171" spans="1:14" ht="63.75" x14ac:dyDescent="0.25">
      <c r="A171" s="29"/>
      <c r="B171" s="29"/>
      <c r="C171" s="29"/>
      <c r="D171" s="3" t="s">
        <v>169</v>
      </c>
      <c r="E171" s="3" t="s">
        <v>170</v>
      </c>
      <c r="F171" s="3">
        <v>201705835</v>
      </c>
      <c r="G171" s="3" t="s">
        <v>25</v>
      </c>
      <c r="H171" s="4">
        <v>43080</v>
      </c>
      <c r="I171" s="5" t="s">
        <v>188</v>
      </c>
      <c r="J171" s="5" t="s">
        <v>171</v>
      </c>
      <c r="K171" s="5" t="s">
        <v>171</v>
      </c>
      <c r="L171" s="5" t="s">
        <v>78</v>
      </c>
      <c r="M171" s="31" t="s">
        <v>127</v>
      </c>
      <c r="N171" s="25"/>
    </row>
    <row r="172" spans="1:14" ht="178.5" x14ac:dyDescent="0.25">
      <c r="A172" s="29"/>
      <c r="B172" s="29"/>
      <c r="C172" s="29"/>
      <c r="D172" s="3" t="s">
        <v>169</v>
      </c>
      <c r="E172" s="3" t="s">
        <v>183</v>
      </c>
      <c r="F172" s="3">
        <v>201707079</v>
      </c>
      <c r="G172" s="3" t="s">
        <v>25</v>
      </c>
      <c r="H172" s="4">
        <v>43143</v>
      </c>
      <c r="I172" s="5" t="s">
        <v>27</v>
      </c>
      <c r="J172" s="5" t="s">
        <v>145</v>
      </c>
      <c r="K172" s="5" t="s">
        <v>145</v>
      </c>
      <c r="L172" s="5" t="s">
        <v>96</v>
      </c>
      <c r="M172" s="31" t="s">
        <v>189</v>
      </c>
      <c r="N172" s="25"/>
    </row>
    <row r="173" spans="1:14" x14ac:dyDescent="0.25">
      <c r="A173" s="29"/>
      <c r="B173" s="29"/>
      <c r="C173" s="30"/>
      <c r="D173" s="6" t="s">
        <v>21</v>
      </c>
      <c r="E173" s="6">
        <v>3</v>
      </c>
      <c r="F173" s="7" t="s">
        <v>22</v>
      </c>
      <c r="G173" s="7" t="s">
        <v>22</v>
      </c>
      <c r="H173" s="8" t="s">
        <v>22</v>
      </c>
      <c r="I173" s="8" t="s">
        <v>22</v>
      </c>
      <c r="J173" s="8" t="s">
        <v>22</v>
      </c>
      <c r="K173" s="8" t="s">
        <v>22</v>
      </c>
      <c r="L173" s="8" t="s">
        <v>22</v>
      </c>
      <c r="M173" s="32" t="s">
        <v>22</v>
      </c>
      <c r="N173" s="25"/>
    </row>
    <row r="174" spans="1:14" x14ac:dyDescent="0.25">
      <c r="A174" s="29"/>
      <c r="B174" s="30"/>
      <c r="C174" s="9" t="s">
        <v>21</v>
      </c>
      <c r="D174" s="9" t="s">
        <v>22</v>
      </c>
      <c r="E174" s="9">
        <v>3</v>
      </c>
      <c r="F174" s="10" t="s">
        <v>22</v>
      </c>
      <c r="G174" s="10" t="s">
        <v>22</v>
      </c>
      <c r="H174" s="11" t="s">
        <v>22</v>
      </c>
      <c r="I174" s="11" t="s">
        <v>22</v>
      </c>
      <c r="J174" s="11" t="s">
        <v>22</v>
      </c>
      <c r="K174" s="11" t="s">
        <v>22</v>
      </c>
      <c r="L174" s="11" t="s">
        <v>22</v>
      </c>
      <c r="M174" s="33" t="s">
        <v>22</v>
      </c>
      <c r="N174" s="25"/>
    </row>
    <row r="175" spans="1:14" ht="178.5" x14ac:dyDescent="0.25">
      <c r="A175" s="29"/>
      <c r="B175" s="28" t="s">
        <v>190</v>
      </c>
      <c r="C175" s="28" t="s">
        <v>58</v>
      </c>
      <c r="D175" s="3" t="s">
        <v>169</v>
      </c>
      <c r="E175" s="3" t="s">
        <v>183</v>
      </c>
      <c r="F175" s="3">
        <v>201705417</v>
      </c>
      <c r="G175" s="3" t="s">
        <v>25</v>
      </c>
      <c r="H175" s="4">
        <v>43063</v>
      </c>
      <c r="I175" s="5" t="s">
        <v>191</v>
      </c>
      <c r="J175" s="5" t="s">
        <v>111</v>
      </c>
      <c r="K175" s="5" t="s">
        <v>111</v>
      </c>
      <c r="L175" s="5" t="s">
        <v>96</v>
      </c>
      <c r="M175" s="31" t="s">
        <v>97</v>
      </c>
      <c r="N175" s="25"/>
    </row>
    <row r="176" spans="1:14" ht="38.25" x14ac:dyDescent="0.25">
      <c r="A176" s="29"/>
      <c r="B176" s="29"/>
      <c r="C176" s="29"/>
      <c r="D176" s="3" t="s">
        <v>169</v>
      </c>
      <c r="E176" s="3" t="s">
        <v>139</v>
      </c>
      <c r="F176" s="3">
        <v>201705624</v>
      </c>
      <c r="G176" s="3" t="s">
        <v>25</v>
      </c>
      <c r="H176" s="4">
        <v>43071</v>
      </c>
      <c r="I176" s="5" t="s">
        <v>192</v>
      </c>
      <c r="J176" s="5" t="s">
        <v>85</v>
      </c>
      <c r="K176" s="5" t="s">
        <v>85</v>
      </c>
      <c r="L176" s="5" t="s">
        <v>69</v>
      </c>
      <c r="M176" s="31" t="s">
        <v>193</v>
      </c>
      <c r="N176" s="25"/>
    </row>
    <row r="177" spans="1:14" ht="38.25" x14ac:dyDescent="0.25">
      <c r="A177" s="29"/>
      <c r="B177" s="29"/>
      <c r="C177" s="29"/>
      <c r="D177" s="3" t="s">
        <v>169</v>
      </c>
      <c r="E177" s="3" t="s">
        <v>139</v>
      </c>
      <c r="F177" s="3">
        <v>201705668</v>
      </c>
      <c r="G177" s="3" t="s">
        <v>25</v>
      </c>
      <c r="H177" s="4">
        <v>43074</v>
      </c>
      <c r="I177" s="5" t="s">
        <v>194</v>
      </c>
      <c r="J177" s="5" t="s">
        <v>173</v>
      </c>
      <c r="K177" s="5" t="s">
        <v>173</v>
      </c>
      <c r="L177" s="5" t="s">
        <v>69</v>
      </c>
      <c r="M177" s="31" t="s">
        <v>143</v>
      </c>
      <c r="N177" s="25"/>
    </row>
    <row r="178" spans="1:14" ht="38.25" x14ac:dyDescent="0.25">
      <c r="A178" s="29"/>
      <c r="B178" s="29"/>
      <c r="C178" s="29"/>
      <c r="D178" s="3" t="s">
        <v>65</v>
      </c>
      <c r="E178" s="3" t="s">
        <v>66</v>
      </c>
      <c r="F178" s="3">
        <v>201705715</v>
      </c>
      <c r="G178" s="3" t="s">
        <v>25</v>
      </c>
      <c r="H178" s="4">
        <v>43075</v>
      </c>
      <c r="I178" s="5" t="s">
        <v>61</v>
      </c>
      <c r="J178" s="5" t="s">
        <v>195</v>
      </c>
      <c r="K178" s="5" t="s">
        <v>195</v>
      </c>
      <c r="L178" s="5" t="s">
        <v>78</v>
      </c>
      <c r="M178" s="31" t="s">
        <v>166</v>
      </c>
      <c r="N178" s="25"/>
    </row>
    <row r="179" spans="1:14" x14ac:dyDescent="0.25">
      <c r="A179" s="29"/>
      <c r="B179" s="29"/>
      <c r="C179" s="30"/>
      <c r="D179" s="6" t="s">
        <v>21</v>
      </c>
      <c r="E179" s="6">
        <v>4</v>
      </c>
      <c r="F179" s="7" t="s">
        <v>22</v>
      </c>
      <c r="G179" s="7" t="s">
        <v>22</v>
      </c>
      <c r="H179" s="8" t="s">
        <v>22</v>
      </c>
      <c r="I179" s="8" t="s">
        <v>22</v>
      </c>
      <c r="J179" s="8" t="s">
        <v>22</v>
      </c>
      <c r="K179" s="8" t="s">
        <v>22</v>
      </c>
      <c r="L179" s="8" t="s">
        <v>22</v>
      </c>
      <c r="M179" s="32" t="s">
        <v>22</v>
      </c>
      <c r="N179" s="25"/>
    </row>
    <row r="180" spans="1:14" x14ac:dyDescent="0.25">
      <c r="A180" s="29"/>
      <c r="B180" s="30"/>
      <c r="C180" s="9" t="s">
        <v>21</v>
      </c>
      <c r="D180" s="9" t="s">
        <v>22</v>
      </c>
      <c r="E180" s="9">
        <v>4</v>
      </c>
      <c r="F180" s="10" t="s">
        <v>22</v>
      </c>
      <c r="G180" s="10" t="s">
        <v>22</v>
      </c>
      <c r="H180" s="11" t="s">
        <v>22</v>
      </c>
      <c r="I180" s="11" t="s">
        <v>22</v>
      </c>
      <c r="J180" s="11" t="s">
        <v>22</v>
      </c>
      <c r="K180" s="11" t="s">
        <v>22</v>
      </c>
      <c r="L180" s="11" t="s">
        <v>22</v>
      </c>
      <c r="M180" s="33" t="s">
        <v>22</v>
      </c>
      <c r="N180" s="25"/>
    </row>
    <row r="181" spans="1:14" ht="38.25" x14ac:dyDescent="0.25">
      <c r="A181" s="29"/>
      <c r="B181" s="28" t="s">
        <v>196</v>
      </c>
      <c r="C181" s="28" t="s">
        <v>58</v>
      </c>
      <c r="D181" s="3" t="s">
        <v>65</v>
      </c>
      <c r="E181" s="3" t="s">
        <v>66</v>
      </c>
      <c r="F181" s="3">
        <v>201706401</v>
      </c>
      <c r="G181" s="3" t="s">
        <v>25</v>
      </c>
      <c r="H181" s="4">
        <v>43112</v>
      </c>
      <c r="I181" s="5" t="s">
        <v>132</v>
      </c>
      <c r="J181" s="5" t="s">
        <v>108</v>
      </c>
      <c r="K181" s="5" t="s">
        <v>108</v>
      </c>
      <c r="L181" s="5" t="s">
        <v>63</v>
      </c>
      <c r="M181" s="31" t="s">
        <v>197</v>
      </c>
      <c r="N181" s="25"/>
    </row>
    <row r="182" spans="1:14" x14ac:dyDescent="0.25">
      <c r="A182" s="29"/>
      <c r="B182" s="29"/>
      <c r="C182" s="30"/>
      <c r="D182" s="6" t="s">
        <v>21</v>
      </c>
      <c r="E182" s="6">
        <v>1</v>
      </c>
      <c r="F182" s="7" t="s">
        <v>22</v>
      </c>
      <c r="G182" s="7" t="s">
        <v>22</v>
      </c>
      <c r="H182" s="8" t="s">
        <v>22</v>
      </c>
      <c r="I182" s="8" t="s">
        <v>22</v>
      </c>
      <c r="J182" s="8" t="s">
        <v>22</v>
      </c>
      <c r="K182" s="8" t="s">
        <v>22</v>
      </c>
      <c r="L182" s="8" t="s">
        <v>22</v>
      </c>
      <c r="M182" s="32" t="s">
        <v>22</v>
      </c>
      <c r="N182" s="25"/>
    </row>
    <row r="183" spans="1:14" x14ac:dyDescent="0.25">
      <c r="A183" s="29"/>
      <c r="B183" s="30"/>
      <c r="C183" s="9" t="s">
        <v>21</v>
      </c>
      <c r="D183" s="9" t="s">
        <v>22</v>
      </c>
      <c r="E183" s="9">
        <v>1</v>
      </c>
      <c r="F183" s="10" t="s">
        <v>22</v>
      </c>
      <c r="G183" s="10" t="s">
        <v>22</v>
      </c>
      <c r="H183" s="11" t="s">
        <v>22</v>
      </c>
      <c r="I183" s="11" t="s">
        <v>22</v>
      </c>
      <c r="J183" s="11" t="s">
        <v>22</v>
      </c>
      <c r="K183" s="11" t="s">
        <v>22</v>
      </c>
      <c r="L183" s="11" t="s">
        <v>22</v>
      </c>
      <c r="M183" s="33" t="s">
        <v>22</v>
      </c>
      <c r="N183" s="25"/>
    </row>
    <row r="184" spans="1:14" ht="178.5" x14ac:dyDescent="0.25">
      <c r="A184" s="29"/>
      <c r="B184" s="28" t="s">
        <v>198</v>
      </c>
      <c r="C184" s="28" t="s">
        <v>58</v>
      </c>
      <c r="D184" s="3" t="s">
        <v>169</v>
      </c>
      <c r="E184" s="3" t="s">
        <v>183</v>
      </c>
      <c r="F184" s="3">
        <v>201706531</v>
      </c>
      <c r="G184" s="3" t="s">
        <v>25</v>
      </c>
      <c r="H184" s="4">
        <v>43119</v>
      </c>
      <c r="I184" s="5" t="s">
        <v>118</v>
      </c>
      <c r="J184" s="5" t="s">
        <v>142</v>
      </c>
      <c r="K184" s="5" t="s">
        <v>142</v>
      </c>
      <c r="L184" s="5" t="s">
        <v>78</v>
      </c>
      <c r="M184" s="31" t="s">
        <v>127</v>
      </c>
      <c r="N184" s="25"/>
    </row>
    <row r="185" spans="1:14" ht="102" x14ac:dyDescent="0.25">
      <c r="A185" s="29"/>
      <c r="B185" s="29"/>
      <c r="C185" s="29"/>
      <c r="D185" s="3" t="s">
        <v>169</v>
      </c>
      <c r="E185" s="3" t="s">
        <v>199</v>
      </c>
      <c r="F185" s="3">
        <v>201706990</v>
      </c>
      <c r="G185" s="3" t="s">
        <v>25</v>
      </c>
      <c r="H185" s="4">
        <v>43139</v>
      </c>
      <c r="I185" s="5" t="s">
        <v>141</v>
      </c>
      <c r="J185" s="5" t="s">
        <v>145</v>
      </c>
      <c r="K185" s="5" t="s">
        <v>72</v>
      </c>
      <c r="L185" s="5" t="s">
        <v>69</v>
      </c>
      <c r="M185" s="31" t="s">
        <v>109</v>
      </c>
      <c r="N185" s="25"/>
    </row>
    <row r="186" spans="1:14" x14ac:dyDescent="0.25">
      <c r="A186" s="29"/>
      <c r="B186" s="29"/>
      <c r="C186" s="30"/>
      <c r="D186" s="6" t="s">
        <v>21</v>
      </c>
      <c r="E186" s="6">
        <v>2</v>
      </c>
      <c r="F186" s="7" t="s">
        <v>22</v>
      </c>
      <c r="G186" s="7" t="s">
        <v>22</v>
      </c>
      <c r="H186" s="8" t="s">
        <v>22</v>
      </c>
      <c r="I186" s="8" t="s">
        <v>22</v>
      </c>
      <c r="J186" s="8" t="s">
        <v>22</v>
      </c>
      <c r="K186" s="8" t="s">
        <v>22</v>
      </c>
      <c r="L186" s="8" t="s">
        <v>22</v>
      </c>
      <c r="M186" s="32" t="s">
        <v>22</v>
      </c>
      <c r="N186" s="25"/>
    </row>
    <row r="187" spans="1:14" x14ac:dyDescent="0.25">
      <c r="A187" s="29"/>
      <c r="B187" s="30"/>
      <c r="C187" s="9" t="s">
        <v>21</v>
      </c>
      <c r="D187" s="9" t="s">
        <v>22</v>
      </c>
      <c r="E187" s="9">
        <v>2</v>
      </c>
      <c r="F187" s="10" t="s">
        <v>22</v>
      </c>
      <c r="G187" s="10" t="s">
        <v>22</v>
      </c>
      <c r="H187" s="11" t="s">
        <v>22</v>
      </c>
      <c r="I187" s="11" t="s">
        <v>22</v>
      </c>
      <c r="J187" s="11" t="s">
        <v>22</v>
      </c>
      <c r="K187" s="11" t="s">
        <v>22</v>
      </c>
      <c r="L187" s="11" t="s">
        <v>22</v>
      </c>
      <c r="M187" s="33" t="s">
        <v>22</v>
      </c>
      <c r="N187" s="25"/>
    </row>
    <row r="188" spans="1:14" ht="38.25" x14ac:dyDescent="0.25">
      <c r="A188" s="29"/>
      <c r="B188" s="28" t="s">
        <v>200</v>
      </c>
      <c r="C188" s="28" t="s">
        <v>58</v>
      </c>
      <c r="D188" s="3" t="s">
        <v>169</v>
      </c>
      <c r="E188" s="3" t="s">
        <v>139</v>
      </c>
      <c r="F188" s="3">
        <v>201706065</v>
      </c>
      <c r="G188" s="3" t="s">
        <v>25</v>
      </c>
      <c r="H188" s="4">
        <v>43089</v>
      </c>
      <c r="I188" s="5" t="s">
        <v>201</v>
      </c>
      <c r="J188" s="5" t="s">
        <v>111</v>
      </c>
      <c r="K188" s="5" t="s">
        <v>111</v>
      </c>
      <c r="L188" s="5" t="s">
        <v>78</v>
      </c>
      <c r="M188" s="31" t="s">
        <v>166</v>
      </c>
      <c r="N188" s="25"/>
    </row>
    <row r="189" spans="1:14" x14ac:dyDescent="0.25">
      <c r="A189" s="29"/>
      <c r="B189" s="29"/>
      <c r="C189" s="30"/>
      <c r="D189" s="6" t="s">
        <v>21</v>
      </c>
      <c r="E189" s="6">
        <v>1</v>
      </c>
      <c r="F189" s="7" t="s">
        <v>22</v>
      </c>
      <c r="G189" s="7" t="s">
        <v>22</v>
      </c>
      <c r="H189" s="8" t="s">
        <v>22</v>
      </c>
      <c r="I189" s="8" t="s">
        <v>22</v>
      </c>
      <c r="J189" s="8" t="s">
        <v>22</v>
      </c>
      <c r="K189" s="8" t="s">
        <v>22</v>
      </c>
      <c r="L189" s="8" t="s">
        <v>22</v>
      </c>
      <c r="M189" s="32" t="s">
        <v>22</v>
      </c>
      <c r="N189" s="25"/>
    </row>
    <row r="190" spans="1:14" x14ac:dyDescent="0.25">
      <c r="A190" s="29"/>
      <c r="B190" s="30"/>
      <c r="C190" s="9" t="s">
        <v>21</v>
      </c>
      <c r="D190" s="9" t="s">
        <v>22</v>
      </c>
      <c r="E190" s="9">
        <v>1</v>
      </c>
      <c r="F190" s="10" t="s">
        <v>22</v>
      </c>
      <c r="G190" s="10" t="s">
        <v>22</v>
      </c>
      <c r="H190" s="11" t="s">
        <v>22</v>
      </c>
      <c r="I190" s="11" t="s">
        <v>22</v>
      </c>
      <c r="J190" s="11" t="s">
        <v>22</v>
      </c>
      <c r="K190" s="11" t="s">
        <v>22</v>
      </c>
      <c r="L190" s="11" t="s">
        <v>22</v>
      </c>
      <c r="M190" s="33" t="s">
        <v>22</v>
      </c>
      <c r="N190" s="25"/>
    </row>
    <row r="191" spans="1:14" ht="63.75" x14ac:dyDescent="0.25">
      <c r="A191" s="29"/>
      <c r="B191" s="28" t="s">
        <v>202</v>
      </c>
      <c r="C191" s="28" t="s">
        <v>58</v>
      </c>
      <c r="D191" s="3" t="s">
        <v>169</v>
      </c>
      <c r="E191" s="3" t="s">
        <v>170</v>
      </c>
      <c r="F191" s="3">
        <v>201706041</v>
      </c>
      <c r="G191" s="3" t="s">
        <v>25</v>
      </c>
      <c r="H191" s="4">
        <v>43088</v>
      </c>
      <c r="I191" s="5" t="s">
        <v>47</v>
      </c>
      <c r="J191" s="5" t="s">
        <v>158</v>
      </c>
      <c r="K191" s="5" t="s">
        <v>158</v>
      </c>
      <c r="L191" s="5" t="s">
        <v>78</v>
      </c>
      <c r="M191" s="31" t="s">
        <v>166</v>
      </c>
      <c r="N191" s="25"/>
    </row>
    <row r="192" spans="1:14" ht="63.75" x14ac:dyDescent="0.25">
      <c r="A192" s="29"/>
      <c r="B192" s="29"/>
      <c r="C192" s="29"/>
      <c r="D192" s="3" t="s">
        <v>169</v>
      </c>
      <c r="E192" s="3" t="s">
        <v>170</v>
      </c>
      <c r="F192" s="3">
        <v>201706149</v>
      </c>
      <c r="G192" s="3" t="s">
        <v>25</v>
      </c>
      <c r="H192" s="4">
        <v>43102</v>
      </c>
      <c r="I192" s="5" t="s">
        <v>173</v>
      </c>
      <c r="J192" s="5" t="s">
        <v>126</v>
      </c>
      <c r="K192" s="5" t="s">
        <v>126</v>
      </c>
      <c r="L192" s="5" t="s">
        <v>69</v>
      </c>
      <c r="M192" s="31" t="s">
        <v>109</v>
      </c>
      <c r="N192" s="25"/>
    </row>
    <row r="193" spans="1:14" x14ac:dyDescent="0.25">
      <c r="A193" s="29"/>
      <c r="B193" s="29"/>
      <c r="C193" s="30"/>
      <c r="D193" s="6" t="s">
        <v>21</v>
      </c>
      <c r="E193" s="6">
        <v>2</v>
      </c>
      <c r="F193" s="7" t="s">
        <v>22</v>
      </c>
      <c r="G193" s="7" t="s">
        <v>22</v>
      </c>
      <c r="H193" s="8" t="s">
        <v>22</v>
      </c>
      <c r="I193" s="8" t="s">
        <v>22</v>
      </c>
      <c r="J193" s="8" t="s">
        <v>22</v>
      </c>
      <c r="K193" s="8" t="s">
        <v>22</v>
      </c>
      <c r="L193" s="8" t="s">
        <v>22</v>
      </c>
      <c r="M193" s="32" t="s">
        <v>22</v>
      </c>
      <c r="N193" s="25"/>
    </row>
    <row r="194" spans="1:14" x14ac:dyDescent="0.25">
      <c r="A194" s="29"/>
      <c r="B194" s="30"/>
      <c r="C194" s="9" t="s">
        <v>21</v>
      </c>
      <c r="D194" s="9" t="s">
        <v>22</v>
      </c>
      <c r="E194" s="9">
        <v>2</v>
      </c>
      <c r="F194" s="10" t="s">
        <v>22</v>
      </c>
      <c r="G194" s="10" t="s">
        <v>22</v>
      </c>
      <c r="H194" s="11" t="s">
        <v>22</v>
      </c>
      <c r="I194" s="11" t="s">
        <v>22</v>
      </c>
      <c r="J194" s="11" t="s">
        <v>22</v>
      </c>
      <c r="K194" s="11" t="s">
        <v>22</v>
      </c>
      <c r="L194" s="11" t="s">
        <v>22</v>
      </c>
      <c r="M194" s="33" t="s">
        <v>22</v>
      </c>
      <c r="N194" s="25"/>
    </row>
    <row r="195" spans="1:14" ht="178.5" x14ac:dyDescent="0.25">
      <c r="A195" s="29"/>
      <c r="B195" s="28" t="s">
        <v>203</v>
      </c>
      <c r="C195" s="28" t="s">
        <v>58</v>
      </c>
      <c r="D195" s="3" t="s">
        <v>169</v>
      </c>
      <c r="E195" s="3" t="s">
        <v>183</v>
      </c>
      <c r="F195" s="3">
        <v>201707350</v>
      </c>
      <c r="G195" s="3" t="s">
        <v>25</v>
      </c>
      <c r="H195" s="4">
        <v>43154</v>
      </c>
      <c r="I195" s="5" t="s">
        <v>42</v>
      </c>
      <c r="J195" s="5" t="s">
        <v>165</v>
      </c>
      <c r="K195" s="5" t="s">
        <v>165</v>
      </c>
      <c r="L195" s="5" t="s">
        <v>69</v>
      </c>
      <c r="M195" s="31" t="s">
        <v>109</v>
      </c>
      <c r="N195" s="25"/>
    </row>
    <row r="196" spans="1:14" x14ac:dyDescent="0.25">
      <c r="A196" s="29"/>
      <c r="B196" s="29"/>
      <c r="C196" s="30"/>
      <c r="D196" s="6" t="s">
        <v>21</v>
      </c>
      <c r="E196" s="6">
        <v>1</v>
      </c>
      <c r="F196" s="7" t="s">
        <v>22</v>
      </c>
      <c r="G196" s="7" t="s">
        <v>22</v>
      </c>
      <c r="H196" s="8" t="s">
        <v>22</v>
      </c>
      <c r="I196" s="8" t="s">
        <v>22</v>
      </c>
      <c r="J196" s="8" t="s">
        <v>22</v>
      </c>
      <c r="K196" s="8" t="s">
        <v>22</v>
      </c>
      <c r="L196" s="8" t="s">
        <v>22</v>
      </c>
      <c r="M196" s="32" t="s">
        <v>22</v>
      </c>
      <c r="N196" s="25"/>
    </row>
    <row r="197" spans="1:14" x14ac:dyDescent="0.25">
      <c r="A197" s="29"/>
      <c r="B197" s="30"/>
      <c r="C197" s="9" t="s">
        <v>21</v>
      </c>
      <c r="D197" s="9" t="s">
        <v>22</v>
      </c>
      <c r="E197" s="9">
        <v>1</v>
      </c>
      <c r="F197" s="10" t="s">
        <v>22</v>
      </c>
      <c r="G197" s="10" t="s">
        <v>22</v>
      </c>
      <c r="H197" s="11" t="s">
        <v>22</v>
      </c>
      <c r="I197" s="11" t="s">
        <v>22</v>
      </c>
      <c r="J197" s="11" t="s">
        <v>22</v>
      </c>
      <c r="K197" s="11" t="s">
        <v>22</v>
      </c>
      <c r="L197" s="11" t="s">
        <v>22</v>
      </c>
      <c r="M197" s="33" t="s">
        <v>22</v>
      </c>
      <c r="N197" s="25"/>
    </row>
    <row r="198" spans="1:14" ht="178.5" x14ac:dyDescent="0.25">
      <c r="A198" s="29"/>
      <c r="B198" s="28" t="s">
        <v>204</v>
      </c>
      <c r="C198" s="28" t="s">
        <v>58</v>
      </c>
      <c r="D198" s="3" t="s">
        <v>169</v>
      </c>
      <c r="E198" s="3" t="s">
        <v>183</v>
      </c>
      <c r="F198" s="3">
        <v>201706042</v>
      </c>
      <c r="G198" s="3" t="s">
        <v>25</v>
      </c>
      <c r="H198" s="4">
        <v>43088</v>
      </c>
      <c r="I198" s="5" t="s">
        <v>201</v>
      </c>
      <c r="J198" s="5" t="s">
        <v>126</v>
      </c>
      <c r="K198" s="5" t="s">
        <v>126</v>
      </c>
      <c r="L198" s="5" t="s">
        <v>78</v>
      </c>
      <c r="M198" s="31" t="s">
        <v>127</v>
      </c>
      <c r="N198" s="25"/>
    </row>
    <row r="199" spans="1:14" x14ac:dyDescent="0.25">
      <c r="A199" s="29"/>
      <c r="B199" s="29"/>
      <c r="C199" s="30"/>
      <c r="D199" s="6" t="s">
        <v>21</v>
      </c>
      <c r="E199" s="6">
        <v>1</v>
      </c>
      <c r="F199" s="7" t="s">
        <v>22</v>
      </c>
      <c r="G199" s="7" t="s">
        <v>22</v>
      </c>
      <c r="H199" s="8" t="s">
        <v>22</v>
      </c>
      <c r="I199" s="8" t="s">
        <v>22</v>
      </c>
      <c r="J199" s="8" t="s">
        <v>22</v>
      </c>
      <c r="K199" s="8" t="s">
        <v>22</v>
      </c>
      <c r="L199" s="8" t="s">
        <v>22</v>
      </c>
      <c r="M199" s="32" t="s">
        <v>22</v>
      </c>
      <c r="N199" s="25"/>
    </row>
    <row r="200" spans="1:14" x14ac:dyDescent="0.25">
      <c r="A200" s="29"/>
      <c r="B200" s="30"/>
      <c r="C200" s="9" t="s">
        <v>21</v>
      </c>
      <c r="D200" s="9" t="s">
        <v>22</v>
      </c>
      <c r="E200" s="9">
        <v>1</v>
      </c>
      <c r="F200" s="10" t="s">
        <v>22</v>
      </c>
      <c r="G200" s="10" t="s">
        <v>22</v>
      </c>
      <c r="H200" s="11" t="s">
        <v>22</v>
      </c>
      <c r="I200" s="11" t="s">
        <v>22</v>
      </c>
      <c r="J200" s="11" t="s">
        <v>22</v>
      </c>
      <c r="K200" s="11" t="s">
        <v>22</v>
      </c>
      <c r="L200" s="11" t="s">
        <v>22</v>
      </c>
      <c r="M200" s="33" t="s">
        <v>22</v>
      </c>
      <c r="N200" s="25"/>
    </row>
    <row r="201" spans="1:14" ht="102" x14ac:dyDescent="0.25">
      <c r="A201" s="29"/>
      <c r="B201" s="28" t="s">
        <v>205</v>
      </c>
      <c r="C201" s="28" t="s">
        <v>58</v>
      </c>
      <c r="D201" s="3" t="s">
        <v>169</v>
      </c>
      <c r="E201" s="3" t="s">
        <v>199</v>
      </c>
      <c r="F201" s="3">
        <v>201706109</v>
      </c>
      <c r="G201" s="3" t="s">
        <v>25</v>
      </c>
      <c r="H201" s="4">
        <v>43091</v>
      </c>
      <c r="I201" s="5" t="s">
        <v>48</v>
      </c>
      <c r="J201" s="5" t="s">
        <v>103</v>
      </c>
      <c r="K201" s="5" t="s">
        <v>103</v>
      </c>
      <c r="L201" s="5" t="s">
        <v>78</v>
      </c>
      <c r="M201" s="31" t="s">
        <v>164</v>
      </c>
      <c r="N201" s="25"/>
    </row>
    <row r="202" spans="1:14" x14ac:dyDescent="0.25">
      <c r="A202" s="29"/>
      <c r="B202" s="29"/>
      <c r="C202" s="30"/>
      <c r="D202" s="6" t="s">
        <v>21</v>
      </c>
      <c r="E202" s="6">
        <v>1</v>
      </c>
      <c r="F202" s="7" t="s">
        <v>22</v>
      </c>
      <c r="G202" s="7" t="s">
        <v>22</v>
      </c>
      <c r="H202" s="8" t="s">
        <v>22</v>
      </c>
      <c r="I202" s="8" t="s">
        <v>22</v>
      </c>
      <c r="J202" s="8" t="s">
        <v>22</v>
      </c>
      <c r="K202" s="8" t="s">
        <v>22</v>
      </c>
      <c r="L202" s="8" t="s">
        <v>22</v>
      </c>
      <c r="M202" s="32" t="s">
        <v>22</v>
      </c>
      <c r="N202" s="25"/>
    </row>
    <row r="203" spans="1:14" x14ac:dyDescent="0.25">
      <c r="A203" s="29"/>
      <c r="B203" s="30"/>
      <c r="C203" s="9" t="s">
        <v>21</v>
      </c>
      <c r="D203" s="9" t="s">
        <v>22</v>
      </c>
      <c r="E203" s="9">
        <v>1</v>
      </c>
      <c r="F203" s="10" t="s">
        <v>22</v>
      </c>
      <c r="G203" s="10" t="s">
        <v>22</v>
      </c>
      <c r="H203" s="11" t="s">
        <v>22</v>
      </c>
      <c r="I203" s="11" t="s">
        <v>22</v>
      </c>
      <c r="J203" s="11" t="s">
        <v>22</v>
      </c>
      <c r="K203" s="11" t="s">
        <v>22</v>
      </c>
      <c r="L203" s="11" t="s">
        <v>22</v>
      </c>
      <c r="M203" s="33" t="s">
        <v>22</v>
      </c>
      <c r="N203" s="25"/>
    </row>
    <row r="204" spans="1:14" ht="102" x14ac:dyDescent="0.25">
      <c r="A204" s="29"/>
      <c r="B204" s="28" t="s">
        <v>206</v>
      </c>
      <c r="C204" s="28" t="s">
        <v>58</v>
      </c>
      <c r="D204" s="3" t="s">
        <v>169</v>
      </c>
      <c r="E204" s="3" t="s">
        <v>199</v>
      </c>
      <c r="F204" s="3">
        <v>201706946</v>
      </c>
      <c r="G204" s="3" t="s">
        <v>25</v>
      </c>
      <c r="H204" s="4">
        <v>43137</v>
      </c>
      <c r="I204" s="5" t="s">
        <v>162</v>
      </c>
      <c r="J204" s="5" t="s">
        <v>41</v>
      </c>
      <c r="K204" s="5" t="s">
        <v>41</v>
      </c>
      <c r="L204" s="5" t="s">
        <v>69</v>
      </c>
      <c r="M204" s="31" t="s">
        <v>109</v>
      </c>
      <c r="N204" s="25"/>
    </row>
    <row r="205" spans="1:14" x14ac:dyDescent="0.25">
      <c r="A205" s="29"/>
      <c r="B205" s="29"/>
      <c r="C205" s="30"/>
      <c r="D205" s="6" t="s">
        <v>21</v>
      </c>
      <c r="E205" s="6">
        <v>1</v>
      </c>
      <c r="F205" s="7" t="s">
        <v>22</v>
      </c>
      <c r="G205" s="7" t="s">
        <v>22</v>
      </c>
      <c r="H205" s="8" t="s">
        <v>22</v>
      </c>
      <c r="I205" s="8" t="s">
        <v>22</v>
      </c>
      <c r="J205" s="8" t="s">
        <v>22</v>
      </c>
      <c r="K205" s="8" t="s">
        <v>22</v>
      </c>
      <c r="L205" s="8" t="s">
        <v>22</v>
      </c>
      <c r="M205" s="32" t="s">
        <v>22</v>
      </c>
      <c r="N205" s="25"/>
    </row>
    <row r="206" spans="1:14" x14ac:dyDescent="0.25">
      <c r="A206" s="29"/>
      <c r="B206" s="30"/>
      <c r="C206" s="9" t="s">
        <v>21</v>
      </c>
      <c r="D206" s="9" t="s">
        <v>22</v>
      </c>
      <c r="E206" s="9">
        <v>1</v>
      </c>
      <c r="F206" s="10" t="s">
        <v>22</v>
      </c>
      <c r="G206" s="10" t="s">
        <v>22</v>
      </c>
      <c r="H206" s="11" t="s">
        <v>22</v>
      </c>
      <c r="I206" s="11" t="s">
        <v>22</v>
      </c>
      <c r="J206" s="11" t="s">
        <v>22</v>
      </c>
      <c r="K206" s="11" t="s">
        <v>22</v>
      </c>
      <c r="L206" s="11" t="s">
        <v>22</v>
      </c>
      <c r="M206" s="33" t="s">
        <v>22</v>
      </c>
      <c r="N206" s="25"/>
    </row>
    <row r="207" spans="1:14" ht="38.25" x14ac:dyDescent="0.25">
      <c r="A207" s="29"/>
      <c r="B207" s="28" t="s">
        <v>207</v>
      </c>
      <c r="C207" s="28" t="s">
        <v>58</v>
      </c>
      <c r="D207" s="3" t="s">
        <v>75</v>
      </c>
      <c r="E207" s="3" t="s">
        <v>169</v>
      </c>
      <c r="F207" s="3">
        <v>201706973</v>
      </c>
      <c r="G207" s="3" t="s">
        <v>25</v>
      </c>
      <c r="H207" s="4">
        <v>43138</v>
      </c>
      <c r="I207" s="5" t="s">
        <v>39</v>
      </c>
      <c r="J207" s="5" t="s">
        <v>119</v>
      </c>
      <c r="K207" s="5" t="s">
        <v>119</v>
      </c>
      <c r="L207" s="5" t="s">
        <v>78</v>
      </c>
      <c r="M207" s="31" t="s">
        <v>166</v>
      </c>
      <c r="N207" s="25"/>
    </row>
    <row r="208" spans="1:14" ht="178.5" x14ac:dyDescent="0.25">
      <c r="A208" s="29"/>
      <c r="B208" s="29"/>
      <c r="C208" s="29"/>
      <c r="D208" s="3" t="s">
        <v>169</v>
      </c>
      <c r="E208" s="3" t="s">
        <v>183</v>
      </c>
      <c r="F208" s="3">
        <v>201707232</v>
      </c>
      <c r="G208" s="3" t="s">
        <v>25</v>
      </c>
      <c r="H208" s="4">
        <v>43149</v>
      </c>
      <c r="I208" s="5" t="s">
        <v>42</v>
      </c>
      <c r="J208" s="5" t="s">
        <v>108</v>
      </c>
      <c r="K208" s="5" t="s">
        <v>108</v>
      </c>
      <c r="L208" s="5" t="s">
        <v>69</v>
      </c>
      <c r="M208" s="31" t="s">
        <v>70</v>
      </c>
      <c r="N208" s="25"/>
    </row>
    <row r="209" spans="1:14" x14ac:dyDescent="0.25">
      <c r="A209" s="29"/>
      <c r="B209" s="29"/>
      <c r="C209" s="30"/>
      <c r="D209" s="6" t="s">
        <v>21</v>
      </c>
      <c r="E209" s="6">
        <v>2</v>
      </c>
      <c r="F209" s="7" t="s">
        <v>22</v>
      </c>
      <c r="G209" s="7" t="s">
        <v>22</v>
      </c>
      <c r="H209" s="8" t="s">
        <v>22</v>
      </c>
      <c r="I209" s="8" t="s">
        <v>22</v>
      </c>
      <c r="J209" s="8" t="s">
        <v>22</v>
      </c>
      <c r="K209" s="8" t="s">
        <v>22</v>
      </c>
      <c r="L209" s="8" t="s">
        <v>22</v>
      </c>
      <c r="M209" s="32" t="s">
        <v>22</v>
      </c>
      <c r="N209" s="25"/>
    </row>
    <row r="210" spans="1:14" x14ac:dyDescent="0.25">
      <c r="A210" s="29"/>
      <c r="B210" s="30"/>
      <c r="C210" s="9" t="s">
        <v>21</v>
      </c>
      <c r="D210" s="9" t="s">
        <v>22</v>
      </c>
      <c r="E210" s="9">
        <v>2</v>
      </c>
      <c r="F210" s="10" t="s">
        <v>22</v>
      </c>
      <c r="G210" s="10" t="s">
        <v>22</v>
      </c>
      <c r="H210" s="11" t="s">
        <v>22</v>
      </c>
      <c r="I210" s="11" t="s">
        <v>22</v>
      </c>
      <c r="J210" s="11" t="s">
        <v>22</v>
      </c>
      <c r="K210" s="11" t="s">
        <v>22</v>
      </c>
      <c r="L210" s="11" t="s">
        <v>22</v>
      </c>
      <c r="M210" s="33" t="s">
        <v>22</v>
      </c>
      <c r="N210" s="25"/>
    </row>
    <row r="211" spans="1:14" ht="178.5" x14ac:dyDescent="0.25">
      <c r="A211" s="29"/>
      <c r="B211" s="28" t="s">
        <v>208</v>
      </c>
      <c r="C211" s="28" t="s">
        <v>58</v>
      </c>
      <c r="D211" s="3" t="s">
        <v>169</v>
      </c>
      <c r="E211" s="3" t="s">
        <v>183</v>
      </c>
      <c r="F211" s="3">
        <v>201700645</v>
      </c>
      <c r="G211" s="3" t="s">
        <v>209</v>
      </c>
      <c r="H211" s="4">
        <v>42859</v>
      </c>
      <c r="I211" s="5" t="s">
        <v>210</v>
      </c>
      <c r="J211" s="5" t="s">
        <v>211</v>
      </c>
      <c r="K211" s="5" t="s">
        <v>212</v>
      </c>
      <c r="L211" s="5" t="s">
        <v>213</v>
      </c>
      <c r="M211" s="31" t="s">
        <v>214</v>
      </c>
      <c r="N211" s="25"/>
    </row>
    <row r="212" spans="1:14" ht="178.5" x14ac:dyDescent="0.25">
      <c r="A212" s="29"/>
      <c r="B212" s="29"/>
      <c r="C212" s="29"/>
      <c r="D212" s="3" t="s">
        <v>169</v>
      </c>
      <c r="E212" s="3" t="s">
        <v>183</v>
      </c>
      <c r="F212" s="3">
        <v>201701231</v>
      </c>
      <c r="G212" s="3" t="s">
        <v>209</v>
      </c>
      <c r="H212" s="4">
        <v>42886</v>
      </c>
      <c r="I212" s="5" t="s">
        <v>210</v>
      </c>
      <c r="J212" s="5" t="s">
        <v>211</v>
      </c>
      <c r="K212" s="5" t="s">
        <v>212</v>
      </c>
      <c r="L212" s="5" t="s">
        <v>213</v>
      </c>
      <c r="M212" s="31" t="s">
        <v>214</v>
      </c>
      <c r="N212" s="25"/>
    </row>
    <row r="213" spans="1:14" ht="178.5" x14ac:dyDescent="0.25">
      <c r="A213" s="29"/>
      <c r="B213" s="29"/>
      <c r="C213" s="29"/>
      <c r="D213" s="3" t="s">
        <v>169</v>
      </c>
      <c r="E213" s="3" t="s">
        <v>183</v>
      </c>
      <c r="F213" s="3">
        <v>201706913</v>
      </c>
      <c r="G213" s="3" t="s">
        <v>25</v>
      </c>
      <c r="H213" s="4">
        <v>43137</v>
      </c>
      <c r="I213" s="5" t="s">
        <v>54</v>
      </c>
      <c r="J213" s="5" t="s">
        <v>165</v>
      </c>
      <c r="K213" s="5" t="s">
        <v>165</v>
      </c>
      <c r="L213" s="5" t="s">
        <v>69</v>
      </c>
      <c r="M213" s="31" t="s">
        <v>109</v>
      </c>
      <c r="N213" s="25"/>
    </row>
    <row r="214" spans="1:14" ht="178.5" x14ac:dyDescent="0.25">
      <c r="A214" s="29"/>
      <c r="B214" s="29"/>
      <c r="C214" s="29"/>
      <c r="D214" s="3" t="s">
        <v>169</v>
      </c>
      <c r="E214" s="3" t="s">
        <v>183</v>
      </c>
      <c r="F214" s="3">
        <v>201707287</v>
      </c>
      <c r="G214" s="3" t="s">
        <v>25</v>
      </c>
      <c r="H214" s="4">
        <v>43151</v>
      </c>
      <c r="I214" s="5" t="s">
        <v>119</v>
      </c>
      <c r="J214" s="5" t="s">
        <v>50</v>
      </c>
      <c r="K214" s="5" t="s">
        <v>50</v>
      </c>
      <c r="L214" s="5" t="s">
        <v>69</v>
      </c>
      <c r="M214" s="31" t="s">
        <v>109</v>
      </c>
      <c r="N214" s="25"/>
    </row>
    <row r="215" spans="1:14" x14ac:dyDescent="0.25">
      <c r="A215" s="29"/>
      <c r="B215" s="29"/>
      <c r="C215" s="30"/>
      <c r="D215" s="6" t="s">
        <v>21</v>
      </c>
      <c r="E215" s="6">
        <v>4</v>
      </c>
      <c r="F215" s="7" t="s">
        <v>22</v>
      </c>
      <c r="G215" s="7" t="s">
        <v>22</v>
      </c>
      <c r="H215" s="8" t="s">
        <v>22</v>
      </c>
      <c r="I215" s="8" t="s">
        <v>22</v>
      </c>
      <c r="J215" s="8" t="s">
        <v>22</v>
      </c>
      <c r="K215" s="8" t="s">
        <v>22</v>
      </c>
      <c r="L215" s="8" t="s">
        <v>22</v>
      </c>
      <c r="M215" s="32" t="s">
        <v>22</v>
      </c>
      <c r="N215" s="25"/>
    </row>
    <row r="216" spans="1:14" x14ac:dyDescent="0.25">
      <c r="A216" s="29"/>
      <c r="B216" s="30"/>
      <c r="C216" s="9" t="s">
        <v>21</v>
      </c>
      <c r="D216" s="9" t="s">
        <v>22</v>
      </c>
      <c r="E216" s="9">
        <v>4</v>
      </c>
      <c r="F216" s="10" t="s">
        <v>22</v>
      </c>
      <c r="G216" s="10" t="s">
        <v>22</v>
      </c>
      <c r="H216" s="11" t="s">
        <v>22</v>
      </c>
      <c r="I216" s="11" t="s">
        <v>22</v>
      </c>
      <c r="J216" s="11" t="s">
        <v>22</v>
      </c>
      <c r="K216" s="11" t="s">
        <v>22</v>
      </c>
      <c r="L216" s="11" t="s">
        <v>22</v>
      </c>
      <c r="M216" s="33" t="s">
        <v>22</v>
      </c>
      <c r="N216" s="25"/>
    </row>
    <row r="217" spans="1:14" ht="178.5" x14ac:dyDescent="0.25">
      <c r="A217" s="29"/>
      <c r="B217" s="28" t="s">
        <v>215</v>
      </c>
      <c r="C217" s="28" t="s">
        <v>58</v>
      </c>
      <c r="D217" s="3" t="s">
        <v>169</v>
      </c>
      <c r="E217" s="3" t="s">
        <v>183</v>
      </c>
      <c r="F217" s="3">
        <v>201705655</v>
      </c>
      <c r="G217" s="3" t="s">
        <v>25</v>
      </c>
      <c r="H217" s="4">
        <v>43073</v>
      </c>
      <c r="I217" s="5" t="s">
        <v>216</v>
      </c>
      <c r="J217" s="5" t="s">
        <v>158</v>
      </c>
      <c r="K217" s="5" t="s">
        <v>158</v>
      </c>
      <c r="L217" s="5" t="s">
        <v>78</v>
      </c>
      <c r="M217" s="31" t="s">
        <v>217</v>
      </c>
      <c r="N217" s="25"/>
    </row>
    <row r="218" spans="1:14" x14ac:dyDescent="0.25">
      <c r="A218" s="29"/>
      <c r="B218" s="29"/>
      <c r="C218" s="30"/>
      <c r="D218" s="6" t="s">
        <v>21</v>
      </c>
      <c r="E218" s="6">
        <v>1</v>
      </c>
      <c r="F218" s="7" t="s">
        <v>22</v>
      </c>
      <c r="G218" s="7" t="s">
        <v>22</v>
      </c>
      <c r="H218" s="8" t="s">
        <v>22</v>
      </c>
      <c r="I218" s="8" t="s">
        <v>22</v>
      </c>
      <c r="J218" s="8" t="s">
        <v>22</v>
      </c>
      <c r="K218" s="8" t="s">
        <v>22</v>
      </c>
      <c r="L218" s="8" t="s">
        <v>22</v>
      </c>
      <c r="M218" s="32" t="s">
        <v>22</v>
      </c>
      <c r="N218" s="25"/>
    </row>
    <row r="219" spans="1:14" x14ac:dyDescent="0.25">
      <c r="A219" s="29"/>
      <c r="B219" s="30"/>
      <c r="C219" s="9" t="s">
        <v>21</v>
      </c>
      <c r="D219" s="9" t="s">
        <v>22</v>
      </c>
      <c r="E219" s="9">
        <v>1</v>
      </c>
      <c r="F219" s="10" t="s">
        <v>22</v>
      </c>
      <c r="G219" s="10" t="s">
        <v>22</v>
      </c>
      <c r="H219" s="11" t="s">
        <v>22</v>
      </c>
      <c r="I219" s="11" t="s">
        <v>22</v>
      </c>
      <c r="J219" s="11" t="s">
        <v>22</v>
      </c>
      <c r="K219" s="11" t="s">
        <v>22</v>
      </c>
      <c r="L219" s="11" t="s">
        <v>22</v>
      </c>
      <c r="M219" s="33" t="s">
        <v>22</v>
      </c>
      <c r="N219" s="25"/>
    </row>
    <row r="220" spans="1:14" x14ac:dyDescent="0.25">
      <c r="A220" s="30"/>
      <c r="B220" s="12" t="s">
        <v>21</v>
      </c>
      <c r="C220" s="12" t="s">
        <v>22</v>
      </c>
      <c r="D220" s="12" t="s">
        <v>22</v>
      </c>
      <c r="E220" s="12">
        <v>33</v>
      </c>
      <c r="F220" s="13" t="s">
        <v>22</v>
      </c>
      <c r="G220" s="13" t="s">
        <v>22</v>
      </c>
      <c r="H220" s="14" t="s">
        <v>22</v>
      </c>
      <c r="I220" s="14" t="s">
        <v>22</v>
      </c>
      <c r="J220" s="14" t="s">
        <v>22</v>
      </c>
      <c r="K220" s="14" t="s">
        <v>22</v>
      </c>
      <c r="L220" s="14" t="s">
        <v>22</v>
      </c>
      <c r="M220" s="34" t="s">
        <v>22</v>
      </c>
      <c r="N220" s="25"/>
    </row>
    <row r="221" spans="1:14" ht="63.75" x14ac:dyDescent="0.25">
      <c r="A221" s="28" t="s">
        <v>218</v>
      </c>
      <c r="B221" s="28" t="s">
        <v>219</v>
      </c>
      <c r="C221" s="28" t="s">
        <v>58</v>
      </c>
      <c r="D221" s="3" t="s">
        <v>59</v>
      </c>
      <c r="E221" s="3" t="s">
        <v>220</v>
      </c>
      <c r="F221" s="3">
        <v>201606268</v>
      </c>
      <c r="G221" s="3" t="s">
        <v>17</v>
      </c>
      <c r="H221" s="4">
        <v>42760</v>
      </c>
      <c r="I221" s="5" t="s">
        <v>221</v>
      </c>
      <c r="J221" s="5" t="s">
        <v>132</v>
      </c>
      <c r="K221" s="5" t="s">
        <v>132</v>
      </c>
      <c r="L221" s="5" t="s">
        <v>137</v>
      </c>
      <c r="M221" s="31" t="s">
        <v>138</v>
      </c>
      <c r="N221" s="25"/>
    </row>
    <row r="222" spans="1:14" ht="38.25" x14ac:dyDescent="0.25">
      <c r="A222" s="29"/>
      <c r="B222" s="29"/>
      <c r="C222" s="29"/>
      <c r="D222" s="3" t="s">
        <v>222</v>
      </c>
      <c r="E222" s="3" t="s">
        <v>139</v>
      </c>
      <c r="F222" s="3">
        <v>201706698</v>
      </c>
      <c r="G222" s="3" t="s">
        <v>25</v>
      </c>
      <c r="H222" s="4">
        <v>43127</v>
      </c>
      <c r="I222" s="5" t="s">
        <v>54</v>
      </c>
      <c r="J222" s="5" t="s">
        <v>115</v>
      </c>
      <c r="K222" s="5" t="s">
        <v>115</v>
      </c>
      <c r="L222" s="5" t="s">
        <v>78</v>
      </c>
      <c r="M222" s="31" t="s">
        <v>166</v>
      </c>
      <c r="N222" s="25"/>
    </row>
    <row r="223" spans="1:14" ht="51" x14ac:dyDescent="0.25">
      <c r="A223" s="29"/>
      <c r="B223" s="29"/>
      <c r="C223" s="29"/>
      <c r="D223" s="3" t="s">
        <v>59</v>
      </c>
      <c r="E223" s="3" t="s">
        <v>93</v>
      </c>
      <c r="F223" s="3">
        <v>201707210</v>
      </c>
      <c r="G223" s="3" t="s">
        <v>25</v>
      </c>
      <c r="H223" s="4">
        <v>43147</v>
      </c>
      <c r="I223" s="5" t="s">
        <v>100</v>
      </c>
      <c r="J223" s="5" t="s">
        <v>36</v>
      </c>
      <c r="K223" s="5" t="s">
        <v>36</v>
      </c>
      <c r="L223" s="5" t="s">
        <v>78</v>
      </c>
      <c r="M223" s="31" t="s">
        <v>146</v>
      </c>
      <c r="N223" s="25"/>
    </row>
    <row r="224" spans="1:14" x14ac:dyDescent="0.25">
      <c r="A224" s="29"/>
      <c r="B224" s="29"/>
      <c r="C224" s="30"/>
      <c r="D224" s="6" t="s">
        <v>21</v>
      </c>
      <c r="E224" s="6">
        <v>3</v>
      </c>
      <c r="F224" s="7" t="s">
        <v>22</v>
      </c>
      <c r="G224" s="7" t="s">
        <v>22</v>
      </c>
      <c r="H224" s="8" t="s">
        <v>22</v>
      </c>
      <c r="I224" s="8" t="s">
        <v>22</v>
      </c>
      <c r="J224" s="8" t="s">
        <v>22</v>
      </c>
      <c r="K224" s="8" t="s">
        <v>22</v>
      </c>
      <c r="L224" s="8" t="s">
        <v>22</v>
      </c>
      <c r="M224" s="32" t="s">
        <v>22</v>
      </c>
      <c r="N224" s="25"/>
    </row>
    <row r="225" spans="1:14" x14ac:dyDescent="0.25">
      <c r="A225" s="29"/>
      <c r="B225" s="30"/>
      <c r="C225" s="9" t="s">
        <v>21</v>
      </c>
      <c r="D225" s="9" t="s">
        <v>22</v>
      </c>
      <c r="E225" s="9">
        <v>3</v>
      </c>
      <c r="F225" s="10" t="s">
        <v>22</v>
      </c>
      <c r="G225" s="10" t="s">
        <v>22</v>
      </c>
      <c r="H225" s="11" t="s">
        <v>22</v>
      </c>
      <c r="I225" s="11" t="s">
        <v>22</v>
      </c>
      <c r="J225" s="11" t="s">
        <v>22</v>
      </c>
      <c r="K225" s="11" t="s">
        <v>22</v>
      </c>
      <c r="L225" s="11" t="s">
        <v>22</v>
      </c>
      <c r="M225" s="33" t="s">
        <v>22</v>
      </c>
      <c r="N225" s="25"/>
    </row>
    <row r="226" spans="1:14" ht="63.75" x14ac:dyDescent="0.25">
      <c r="A226" s="29"/>
      <c r="B226" s="28" t="s">
        <v>223</v>
      </c>
      <c r="C226" s="28" t="s">
        <v>15</v>
      </c>
      <c r="D226" s="3"/>
      <c r="E226" s="3" t="s">
        <v>24</v>
      </c>
      <c r="F226" s="3">
        <v>201705784</v>
      </c>
      <c r="G226" s="3" t="s">
        <v>25</v>
      </c>
      <c r="H226" s="4">
        <v>43076</v>
      </c>
      <c r="I226" s="5" t="s">
        <v>224</v>
      </c>
      <c r="J226" s="5" t="s">
        <v>123</v>
      </c>
      <c r="K226" s="5" t="s">
        <v>123</v>
      </c>
      <c r="L226" s="5" t="s">
        <v>28</v>
      </c>
      <c r="M226" s="31" t="s">
        <v>29</v>
      </c>
      <c r="N226" s="25"/>
    </row>
    <row r="227" spans="1:14" x14ac:dyDescent="0.25">
      <c r="A227" s="29"/>
      <c r="B227" s="29"/>
      <c r="C227" s="30"/>
      <c r="D227" s="6" t="s">
        <v>21</v>
      </c>
      <c r="E227" s="6">
        <v>1</v>
      </c>
      <c r="F227" s="7" t="s">
        <v>22</v>
      </c>
      <c r="G227" s="7" t="s">
        <v>22</v>
      </c>
      <c r="H227" s="8" t="s">
        <v>22</v>
      </c>
      <c r="I227" s="8" t="s">
        <v>22</v>
      </c>
      <c r="J227" s="8" t="s">
        <v>22</v>
      </c>
      <c r="K227" s="8" t="s">
        <v>22</v>
      </c>
      <c r="L227" s="8" t="s">
        <v>22</v>
      </c>
      <c r="M227" s="32" t="s">
        <v>22</v>
      </c>
      <c r="N227" s="25"/>
    </row>
    <row r="228" spans="1:14" ht="38.25" x14ac:dyDescent="0.25">
      <c r="A228" s="29"/>
      <c r="B228" s="29"/>
      <c r="C228" s="28" t="s">
        <v>58</v>
      </c>
      <c r="D228" s="3" t="s">
        <v>225</v>
      </c>
      <c r="E228" s="3" t="s">
        <v>225</v>
      </c>
      <c r="F228" s="3">
        <v>201705951</v>
      </c>
      <c r="G228" s="3" t="s">
        <v>25</v>
      </c>
      <c r="H228" s="4">
        <v>43083</v>
      </c>
      <c r="I228" s="5" t="s">
        <v>226</v>
      </c>
      <c r="J228" s="5" t="s">
        <v>44</v>
      </c>
      <c r="K228" s="5" t="s">
        <v>44</v>
      </c>
      <c r="L228" s="5" t="s">
        <v>78</v>
      </c>
      <c r="M228" s="31" t="s">
        <v>166</v>
      </c>
      <c r="N228" s="25"/>
    </row>
    <row r="229" spans="1:14" ht="63.75" x14ac:dyDescent="0.25">
      <c r="A229" s="29"/>
      <c r="B229" s="29"/>
      <c r="C229" s="29"/>
      <c r="D229" s="3" t="s">
        <v>169</v>
      </c>
      <c r="E229" s="3" t="s">
        <v>170</v>
      </c>
      <c r="F229" s="3">
        <v>201706025</v>
      </c>
      <c r="G229" s="3" t="s">
        <v>25</v>
      </c>
      <c r="H229" s="4">
        <v>43088</v>
      </c>
      <c r="I229" s="5" t="s">
        <v>201</v>
      </c>
      <c r="J229" s="5" t="s">
        <v>26</v>
      </c>
      <c r="K229" s="5" t="s">
        <v>26</v>
      </c>
      <c r="L229" s="5" t="s">
        <v>69</v>
      </c>
      <c r="M229" s="31" t="s">
        <v>193</v>
      </c>
      <c r="N229" s="25"/>
    </row>
    <row r="230" spans="1:14" ht="51" x14ac:dyDescent="0.25">
      <c r="A230" s="29"/>
      <c r="B230" s="29"/>
      <c r="C230" s="29"/>
      <c r="D230" s="3" t="s">
        <v>59</v>
      </c>
      <c r="E230" s="3" t="s">
        <v>60</v>
      </c>
      <c r="F230" s="3">
        <v>201706281</v>
      </c>
      <c r="G230" s="3" t="s">
        <v>25</v>
      </c>
      <c r="H230" s="4">
        <v>43108</v>
      </c>
      <c r="I230" s="5" t="s">
        <v>123</v>
      </c>
      <c r="J230" s="5" t="s">
        <v>94</v>
      </c>
      <c r="K230" s="5" t="s">
        <v>94</v>
      </c>
      <c r="L230" s="5" t="s">
        <v>69</v>
      </c>
      <c r="M230" s="31" t="s">
        <v>109</v>
      </c>
      <c r="N230" s="25"/>
    </row>
    <row r="231" spans="1:14" ht="89.25" x14ac:dyDescent="0.25">
      <c r="A231" s="29"/>
      <c r="B231" s="29"/>
      <c r="C231" s="29"/>
      <c r="D231" s="3" t="s">
        <v>227</v>
      </c>
      <c r="E231" s="3" t="s">
        <v>228</v>
      </c>
      <c r="F231" s="3">
        <v>201706368</v>
      </c>
      <c r="G231" s="3" t="s">
        <v>25</v>
      </c>
      <c r="H231" s="4">
        <v>43111</v>
      </c>
      <c r="I231" s="5" t="s">
        <v>111</v>
      </c>
      <c r="J231" s="5" t="s">
        <v>142</v>
      </c>
      <c r="K231" s="5" t="s">
        <v>142</v>
      </c>
      <c r="L231" s="5" t="s">
        <v>96</v>
      </c>
      <c r="M231" s="31" t="s">
        <v>229</v>
      </c>
      <c r="N231" s="25"/>
    </row>
    <row r="232" spans="1:14" ht="38.25" x14ac:dyDescent="0.25">
      <c r="A232" s="29"/>
      <c r="B232" s="29"/>
      <c r="C232" s="29"/>
      <c r="D232" s="3" t="s">
        <v>230</v>
      </c>
      <c r="E232" s="3" t="s">
        <v>139</v>
      </c>
      <c r="F232" s="3">
        <v>201706530</v>
      </c>
      <c r="G232" s="3" t="s">
        <v>25</v>
      </c>
      <c r="H232" s="4">
        <v>43119</v>
      </c>
      <c r="I232" s="5" t="s">
        <v>26</v>
      </c>
      <c r="J232" s="5" t="s">
        <v>161</v>
      </c>
      <c r="K232" s="5" t="s">
        <v>161</v>
      </c>
      <c r="L232" s="5" t="s">
        <v>69</v>
      </c>
      <c r="M232" s="31" t="s">
        <v>109</v>
      </c>
      <c r="N232" s="25"/>
    </row>
    <row r="233" spans="1:14" ht="38.25" x14ac:dyDescent="0.25">
      <c r="A233" s="29"/>
      <c r="B233" s="29"/>
      <c r="C233" s="29"/>
      <c r="D233" s="3" t="s">
        <v>169</v>
      </c>
      <c r="E233" s="3" t="s">
        <v>139</v>
      </c>
      <c r="F233" s="3">
        <v>201706887</v>
      </c>
      <c r="G233" s="3" t="s">
        <v>25</v>
      </c>
      <c r="H233" s="4">
        <v>43136</v>
      </c>
      <c r="I233" s="5" t="s">
        <v>90</v>
      </c>
      <c r="J233" s="5" t="s">
        <v>115</v>
      </c>
      <c r="K233" s="5" t="s">
        <v>115</v>
      </c>
      <c r="L233" s="5" t="s">
        <v>78</v>
      </c>
      <c r="M233" s="31" t="s">
        <v>127</v>
      </c>
      <c r="N233" s="25"/>
    </row>
    <row r="234" spans="1:14" ht="63.75" x14ac:dyDescent="0.25">
      <c r="A234" s="29"/>
      <c r="B234" s="29"/>
      <c r="C234" s="29"/>
      <c r="D234" s="3" t="s">
        <v>227</v>
      </c>
      <c r="E234" s="3" t="s">
        <v>139</v>
      </c>
      <c r="F234" s="3">
        <v>201706890</v>
      </c>
      <c r="G234" s="3" t="s">
        <v>25</v>
      </c>
      <c r="H234" s="4">
        <v>43136</v>
      </c>
      <c r="I234" s="5" t="s">
        <v>112</v>
      </c>
      <c r="J234" s="5" t="s">
        <v>90</v>
      </c>
      <c r="K234" s="5" t="s">
        <v>90</v>
      </c>
      <c r="L234" s="5" t="s">
        <v>69</v>
      </c>
      <c r="M234" s="31" t="s">
        <v>70</v>
      </c>
      <c r="N234" s="25"/>
    </row>
    <row r="235" spans="1:14" ht="51" x14ac:dyDescent="0.25">
      <c r="A235" s="29"/>
      <c r="B235" s="29"/>
      <c r="C235" s="29"/>
      <c r="D235" s="3" t="s">
        <v>59</v>
      </c>
      <c r="E235" s="3" t="s">
        <v>93</v>
      </c>
      <c r="F235" s="3">
        <v>201707251</v>
      </c>
      <c r="G235" s="3" t="s">
        <v>25</v>
      </c>
      <c r="H235" s="4">
        <v>43150</v>
      </c>
      <c r="I235" s="5" t="s">
        <v>82</v>
      </c>
      <c r="J235" s="5" t="s">
        <v>141</v>
      </c>
      <c r="K235" s="5" t="s">
        <v>141</v>
      </c>
      <c r="L235" s="5" t="s">
        <v>69</v>
      </c>
      <c r="M235" s="31" t="s">
        <v>143</v>
      </c>
      <c r="N235" s="25"/>
    </row>
    <row r="236" spans="1:14" ht="89.25" x14ac:dyDescent="0.25">
      <c r="A236" s="29"/>
      <c r="B236" s="29"/>
      <c r="C236" s="29"/>
      <c r="D236" s="3" t="s">
        <v>227</v>
      </c>
      <c r="E236" s="3" t="s">
        <v>228</v>
      </c>
      <c r="F236" s="3">
        <v>201707256</v>
      </c>
      <c r="G236" s="3" t="s">
        <v>25</v>
      </c>
      <c r="H236" s="4">
        <v>43150</v>
      </c>
      <c r="I236" s="5" t="s">
        <v>32</v>
      </c>
      <c r="J236" s="5" t="s">
        <v>32</v>
      </c>
      <c r="K236" s="5" t="s">
        <v>32</v>
      </c>
      <c r="L236" s="5" t="s">
        <v>69</v>
      </c>
      <c r="M236" s="31" t="s">
        <v>70</v>
      </c>
      <c r="N236" s="25"/>
    </row>
    <row r="237" spans="1:14" ht="102" x14ac:dyDescent="0.25">
      <c r="A237" s="29"/>
      <c r="B237" s="29"/>
      <c r="C237" s="29"/>
      <c r="D237" s="3" t="s">
        <v>59</v>
      </c>
      <c r="E237" s="3" t="s">
        <v>231</v>
      </c>
      <c r="F237" s="3">
        <v>201707297</v>
      </c>
      <c r="G237" s="3" t="s">
        <v>25</v>
      </c>
      <c r="H237" s="4">
        <v>43152</v>
      </c>
      <c r="I237" s="5" t="s">
        <v>108</v>
      </c>
      <c r="J237" s="5" t="s">
        <v>142</v>
      </c>
      <c r="K237" s="5" t="s">
        <v>142</v>
      </c>
      <c r="L237" s="5" t="s">
        <v>78</v>
      </c>
      <c r="M237" s="31" t="s">
        <v>127</v>
      </c>
      <c r="N237" s="25"/>
    </row>
    <row r="238" spans="1:14" ht="63.75" x14ac:dyDescent="0.25">
      <c r="A238" s="29"/>
      <c r="B238" s="29"/>
      <c r="C238" s="29"/>
      <c r="D238" s="3" t="s">
        <v>227</v>
      </c>
      <c r="E238" s="3" t="s">
        <v>139</v>
      </c>
      <c r="F238" s="3">
        <v>201707458</v>
      </c>
      <c r="G238" s="3" t="s">
        <v>25</v>
      </c>
      <c r="H238" s="4">
        <v>43159</v>
      </c>
      <c r="I238" s="5" t="s">
        <v>55</v>
      </c>
      <c r="J238" s="5" t="s">
        <v>19</v>
      </c>
      <c r="K238" s="5" t="s">
        <v>19</v>
      </c>
      <c r="L238" s="5" t="s">
        <v>78</v>
      </c>
      <c r="M238" s="31" t="s">
        <v>166</v>
      </c>
      <c r="N238" s="25"/>
    </row>
    <row r="239" spans="1:14" x14ac:dyDescent="0.25">
      <c r="A239" s="29"/>
      <c r="B239" s="29"/>
      <c r="C239" s="30"/>
      <c r="D239" s="6" t="s">
        <v>21</v>
      </c>
      <c r="E239" s="6">
        <v>11</v>
      </c>
      <c r="F239" s="7" t="s">
        <v>22</v>
      </c>
      <c r="G239" s="7" t="s">
        <v>22</v>
      </c>
      <c r="H239" s="8" t="s">
        <v>22</v>
      </c>
      <c r="I239" s="8" t="s">
        <v>22</v>
      </c>
      <c r="J239" s="8" t="s">
        <v>22</v>
      </c>
      <c r="K239" s="8" t="s">
        <v>22</v>
      </c>
      <c r="L239" s="8" t="s">
        <v>22</v>
      </c>
      <c r="M239" s="32" t="s">
        <v>22</v>
      </c>
      <c r="N239" s="25"/>
    </row>
    <row r="240" spans="1:14" x14ac:dyDescent="0.25">
      <c r="A240" s="29"/>
      <c r="B240" s="30"/>
      <c r="C240" s="9" t="s">
        <v>21</v>
      </c>
      <c r="D240" s="9" t="s">
        <v>22</v>
      </c>
      <c r="E240" s="9">
        <v>12</v>
      </c>
      <c r="F240" s="10" t="s">
        <v>22</v>
      </c>
      <c r="G240" s="10" t="s">
        <v>22</v>
      </c>
      <c r="H240" s="11" t="s">
        <v>22</v>
      </c>
      <c r="I240" s="11" t="s">
        <v>22</v>
      </c>
      <c r="J240" s="11" t="s">
        <v>22</v>
      </c>
      <c r="K240" s="11" t="s">
        <v>22</v>
      </c>
      <c r="L240" s="11" t="s">
        <v>22</v>
      </c>
      <c r="M240" s="33" t="s">
        <v>22</v>
      </c>
      <c r="N240" s="25"/>
    </row>
    <row r="241" spans="1:14" ht="140.25" x14ac:dyDescent="0.25">
      <c r="A241" s="29"/>
      <c r="B241" s="28" t="s">
        <v>232</v>
      </c>
      <c r="C241" s="28" t="s">
        <v>58</v>
      </c>
      <c r="D241" s="3" t="s">
        <v>230</v>
      </c>
      <c r="E241" s="3" t="s">
        <v>233</v>
      </c>
      <c r="F241" s="3">
        <v>201705035</v>
      </c>
      <c r="G241" s="3" t="s">
        <v>25</v>
      </c>
      <c r="H241" s="4">
        <v>43048</v>
      </c>
      <c r="I241" s="5" t="s">
        <v>234</v>
      </c>
      <c r="J241" s="5" t="s">
        <v>195</v>
      </c>
      <c r="K241" s="5" t="s">
        <v>195</v>
      </c>
      <c r="L241" s="5" t="s">
        <v>69</v>
      </c>
      <c r="M241" s="31" t="s">
        <v>109</v>
      </c>
      <c r="N241" s="25"/>
    </row>
    <row r="242" spans="1:14" ht="38.25" x14ac:dyDescent="0.25">
      <c r="A242" s="29"/>
      <c r="B242" s="29"/>
      <c r="C242" s="29"/>
      <c r="D242" s="3" t="s">
        <v>235</v>
      </c>
      <c r="E242" s="3" t="s">
        <v>236</v>
      </c>
      <c r="F242" s="3">
        <v>201705142</v>
      </c>
      <c r="G242" s="3" t="s">
        <v>25</v>
      </c>
      <c r="H242" s="4">
        <v>43053</v>
      </c>
      <c r="I242" s="5" t="s">
        <v>179</v>
      </c>
      <c r="J242" s="5" t="s">
        <v>61</v>
      </c>
      <c r="K242" s="5" t="s">
        <v>61</v>
      </c>
      <c r="L242" s="5" t="s">
        <v>63</v>
      </c>
      <c r="M242" s="31" t="s">
        <v>197</v>
      </c>
      <c r="N242" s="25"/>
    </row>
    <row r="243" spans="1:14" ht="51" x14ac:dyDescent="0.25">
      <c r="A243" s="29"/>
      <c r="B243" s="29"/>
      <c r="C243" s="29"/>
      <c r="D243" s="3" t="s">
        <v>134</v>
      </c>
      <c r="E243" s="3" t="s">
        <v>148</v>
      </c>
      <c r="F243" s="3">
        <v>201705865</v>
      </c>
      <c r="G243" s="3" t="s">
        <v>25</v>
      </c>
      <c r="H243" s="4">
        <v>43081</v>
      </c>
      <c r="I243" s="5" t="s">
        <v>121</v>
      </c>
      <c r="J243" s="5" t="s">
        <v>180</v>
      </c>
      <c r="K243" s="5" t="s">
        <v>180</v>
      </c>
      <c r="L243" s="5" t="s">
        <v>69</v>
      </c>
      <c r="M243" s="31" t="s">
        <v>109</v>
      </c>
      <c r="N243" s="25"/>
    </row>
    <row r="244" spans="1:14" ht="178.5" x14ac:dyDescent="0.25">
      <c r="A244" s="29"/>
      <c r="B244" s="29"/>
      <c r="C244" s="29"/>
      <c r="D244" s="3" t="s">
        <v>169</v>
      </c>
      <c r="E244" s="3" t="s">
        <v>183</v>
      </c>
      <c r="F244" s="3">
        <v>201706142</v>
      </c>
      <c r="G244" s="3" t="s">
        <v>25</v>
      </c>
      <c r="H244" s="4">
        <v>43102</v>
      </c>
      <c r="I244" s="5" t="s">
        <v>62</v>
      </c>
      <c r="J244" s="5" t="s">
        <v>111</v>
      </c>
      <c r="K244" s="5" t="s">
        <v>111</v>
      </c>
      <c r="L244" s="5" t="s">
        <v>78</v>
      </c>
      <c r="M244" s="31" t="s">
        <v>127</v>
      </c>
      <c r="N244" s="25"/>
    </row>
    <row r="245" spans="1:14" ht="89.25" x14ac:dyDescent="0.25">
      <c r="A245" s="29"/>
      <c r="B245" s="29"/>
      <c r="C245" s="29"/>
      <c r="D245" s="3" t="s">
        <v>227</v>
      </c>
      <c r="E245" s="3" t="s">
        <v>228</v>
      </c>
      <c r="F245" s="3">
        <v>201706324</v>
      </c>
      <c r="G245" s="3" t="s">
        <v>25</v>
      </c>
      <c r="H245" s="4">
        <v>43109</v>
      </c>
      <c r="I245" s="5" t="s">
        <v>44</v>
      </c>
      <c r="J245" s="5" t="s">
        <v>171</v>
      </c>
      <c r="K245" s="5" t="s">
        <v>171</v>
      </c>
      <c r="L245" s="5" t="s">
        <v>78</v>
      </c>
      <c r="M245" s="31" t="s">
        <v>166</v>
      </c>
      <c r="N245" s="25"/>
    </row>
    <row r="246" spans="1:14" ht="178.5" x14ac:dyDescent="0.25">
      <c r="A246" s="29"/>
      <c r="B246" s="29"/>
      <c r="C246" s="29"/>
      <c r="D246" s="3" t="s">
        <v>169</v>
      </c>
      <c r="E246" s="3" t="s">
        <v>183</v>
      </c>
      <c r="F246" s="3">
        <v>201706345</v>
      </c>
      <c r="G246" s="3" t="s">
        <v>25</v>
      </c>
      <c r="H246" s="4">
        <v>43110</v>
      </c>
      <c r="I246" s="5" t="s">
        <v>118</v>
      </c>
      <c r="J246" s="5" t="s">
        <v>50</v>
      </c>
      <c r="K246" s="5" t="s">
        <v>50</v>
      </c>
      <c r="L246" s="5" t="s">
        <v>78</v>
      </c>
      <c r="M246" s="31" t="s">
        <v>127</v>
      </c>
      <c r="N246" s="25"/>
    </row>
    <row r="247" spans="1:14" ht="178.5" x14ac:dyDescent="0.25">
      <c r="A247" s="29"/>
      <c r="B247" s="29"/>
      <c r="C247" s="29"/>
      <c r="D247" s="3" t="s">
        <v>169</v>
      </c>
      <c r="E247" s="3" t="s">
        <v>183</v>
      </c>
      <c r="F247" s="3">
        <v>201706360</v>
      </c>
      <c r="G247" s="3" t="s">
        <v>25</v>
      </c>
      <c r="H247" s="4">
        <v>43110</v>
      </c>
      <c r="I247" s="5" t="s">
        <v>104</v>
      </c>
      <c r="J247" s="5" t="s">
        <v>55</v>
      </c>
      <c r="K247" s="5" t="s">
        <v>55</v>
      </c>
      <c r="L247" s="5" t="s">
        <v>78</v>
      </c>
      <c r="M247" s="31" t="s">
        <v>127</v>
      </c>
      <c r="N247" s="25"/>
    </row>
    <row r="248" spans="1:14" ht="76.5" x14ac:dyDescent="0.25">
      <c r="A248" s="29"/>
      <c r="B248" s="29"/>
      <c r="C248" s="29"/>
      <c r="D248" s="3" t="s">
        <v>65</v>
      </c>
      <c r="E248" s="3" t="s">
        <v>114</v>
      </c>
      <c r="F248" s="3">
        <v>201706402</v>
      </c>
      <c r="G248" s="3" t="s">
        <v>25</v>
      </c>
      <c r="H248" s="4">
        <v>43113</v>
      </c>
      <c r="I248" s="5" t="s">
        <v>162</v>
      </c>
      <c r="J248" s="5" t="s">
        <v>19</v>
      </c>
      <c r="K248" s="5" t="s">
        <v>19</v>
      </c>
      <c r="L248" s="5" t="s">
        <v>78</v>
      </c>
      <c r="M248" s="31" t="s">
        <v>127</v>
      </c>
      <c r="N248" s="25"/>
    </row>
    <row r="249" spans="1:14" ht="89.25" x14ac:dyDescent="0.25">
      <c r="A249" s="29"/>
      <c r="B249" s="29"/>
      <c r="C249" s="29"/>
      <c r="D249" s="3" t="s">
        <v>65</v>
      </c>
      <c r="E249" s="3" t="s">
        <v>107</v>
      </c>
      <c r="F249" s="3">
        <v>201706598</v>
      </c>
      <c r="G249" s="3" t="s">
        <v>25</v>
      </c>
      <c r="H249" s="4">
        <v>43123</v>
      </c>
      <c r="I249" s="5" t="s">
        <v>41</v>
      </c>
      <c r="J249" s="5" t="s">
        <v>74</v>
      </c>
      <c r="K249" s="5" t="s">
        <v>74</v>
      </c>
      <c r="L249" s="5" t="s">
        <v>69</v>
      </c>
      <c r="M249" s="31" t="s">
        <v>109</v>
      </c>
      <c r="N249" s="25"/>
    </row>
    <row r="250" spans="1:14" ht="38.25" x14ac:dyDescent="0.25">
      <c r="A250" s="29"/>
      <c r="B250" s="29"/>
      <c r="C250" s="29"/>
      <c r="D250" s="3" t="s">
        <v>169</v>
      </c>
      <c r="E250" s="3" t="s">
        <v>139</v>
      </c>
      <c r="F250" s="3">
        <v>201706839</v>
      </c>
      <c r="G250" s="3" t="s">
        <v>25</v>
      </c>
      <c r="H250" s="4">
        <v>43133</v>
      </c>
      <c r="I250" s="5" t="s">
        <v>54</v>
      </c>
      <c r="J250" s="5" t="s">
        <v>81</v>
      </c>
      <c r="K250" s="5" t="s">
        <v>81</v>
      </c>
      <c r="L250" s="5" t="s">
        <v>78</v>
      </c>
      <c r="M250" s="31" t="s">
        <v>166</v>
      </c>
      <c r="N250" s="25"/>
    </row>
    <row r="251" spans="1:14" ht="51" x14ac:dyDescent="0.25">
      <c r="A251" s="29"/>
      <c r="B251" s="29"/>
      <c r="C251" s="29"/>
      <c r="D251" s="3" t="s">
        <v>59</v>
      </c>
      <c r="E251" s="3" t="s">
        <v>237</v>
      </c>
      <c r="F251" s="3">
        <v>201707471</v>
      </c>
      <c r="G251" s="3" t="s">
        <v>25</v>
      </c>
      <c r="H251" s="4">
        <v>43159</v>
      </c>
      <c r="I251" s="5" t="s">
        <v>153</v>
      </c>
      <c r="J251" s="5" t="s">
        <v>142</v>
      </c>
      <c r="K251" s="5" t="s">
        <v>142</v>
      </c>
      <c r="L251" s="5" t="s">
        <v>69</v>
      </c>
      <c r="M251" s="31" t="s">
        <v>143</v>
      </c>
      <c r="N251" s="25"/>
    </row>
    <row r="252" spans="1:14" x14ac:dyDescent="0.25">
      <c r="A252" s="29"/>
      <c r="B252" s="29"/>
      <c r="C252" s="30"/>
      <c r="D252" s="6" t="s">
        <v>21</v>
      </c>
      <c r="E252" s="6">
        <v>11</v>
      </c>
      <c r="F252" s="7" t="s">
        <v>22</v>
      </c>
      <c r="G252" s="7" t="s">
        <v>22</v>
      </c>
      <c r="H252" s="8" t="s">
        <v>22</v>
      </c>
      <c r="I252" s="8" t="s">
        <v>22</v>
      </c>
      <c r="J252" s="8" t="s">
        <v>22</v>
      </c>
      <c r="K252" s="8" t="s">
        <v>22</v>
      </c>
      <c r="L252" s="8" t="s">
        <v>22</v>
      </c>
      <c r="M252" s="32" t="s">
        <v>22</v>
      </c>
      <c r="N252" s="25"/>
    </row>
    <row r="253" spans="1:14" x14ac:dyDescent="0.25">
      <c r="A253" s="29"/>
      <c r="B253" s="30"/>
      <c r="C253" s="9" t="s">
        <v>21</v>
      </c>
      <c r="D253" s="9" t="s">
        <v>22</v>
      </c>
      <c r="E253" s="9">
        <v>11</v>
      </c>
      <c r="F253" s="10" t="s">
        <v>22</v>
      </c>
      <c r="G253" s="10" t="s">
        <v>22</v>
      </c>
      <c r="H253" s="11" t="s">
        <v>22</v>
      </c>
      <c r="I253" s="11" t="s">
        <v>22</v>
      </c>
      <c r="J253" s="11" t="s">
        <v>22</v>
      </c>
      <c r="K253" s="11" t="s">
        <v>22</v>
      </c>
      <c r="L253" s="11" t="s">
        <v>22</v>
      </c>
      <c r="M253" s="33" t="s">
        <v>22</v>
      </c>
      <c r="N253" s="25"/>
    </row>
    <row r="254" spans="1:14" ht="63.75" x14ac:dyDescent="0.25">
      <c r="A254" s="29"/>
      <c r="B254" s="28" t="s">
        <v>238</v>
      </c>
      <c r="C254" s="28" t="s">
        <v>58</v>
      </c>
      <c r="D254" s="3" t="s">
        <v>235</v>
      </c>
      <c r="E254" s="3" t="s">
        <v>239</v>
      </c>
      <c r="F254" s="3">
        <v>201705190</v>
      </c>
      <c r="G254" s="3" t="s">
        <v>25</v>
      </c>
      <c r="H254" s="4">
        <v>43054</v>
      </c>
      <c r="I254" s="5" t="s">
        <v>180</v>
      </c>
      <c r="J254" s="5" t="s">
        <v>180</v>
      </c>
      <c r="K254" s="5" t="s">
        <v>180</v>
      </c>
      <c r="L254" s="5" t="s">
        <v>96</v>
      </c>
      <c r="M254" s="31" t="s">
        <v>189</v>
      </c>
      <c r="N254" s="25"/>
    </row>
    <row r="255" spans="1:14" ht="38.25" x14ac:dyDescent="0.25">
      <c r="A255" s="29"/>
      <c r="B255" s="29"/>
      <c r="C255" s="29"/>
      <c r="D255" s="3" t="s">
        <v>222</v>
      </c>
      <c r="E255" s="3" t="s">
        <v>240</v>
      </c>
      <c r="F255" s="3">
        <v>201705972</v>
      </c>
      <c r="G255" s="3" t="s">
        <v>25</v>
      </c>
      <c r="H255" s="4">
        <v>43084</v>
      </c>
      <c r="I255" s="5" t="s">
        <v>201</v>
      </c>
      <c r="J255" s="5" t="s">
        <v>32</v>
      </c>
      <c r="K255" s="5" t="s">
        <v>32</v>
      </c>
      <c r="L255" s="5" t="s">
        <v>96</v>
      </c>
      <c r="M255" s="31" t="s">
        <v>97</v>
      </c>
      <c r="N255" s="25"/>
    </row>
    <row r="256" spans="1:14" ht="38.25" x14ac:dyDescent="0.25">
      <c r="A256" s="29"/>
      <c r="B256" s="29"/>
      <c r="C256" s="29"/>
      <c r="D256" s="3" t="s">
        <v>222</v>
      </c>
      <c r="E256" s="3" t="s">
        <v>139</v>
      </c>
      <c r="F256" s="3">
        <v>201705993</v>
      </c>
      <c r="G256" s="3" t="s">
        <v>25</v>
      </c>
      <c r="H256" s="4">
        <v>43086</v>
      </c>
      <c r="I256" s="5" t="s">
        <v>201</v>
      </c>
      <c r="J256" s="5" t="s">
        <v>180</v>
      </c>
      <c r="K256" s="5" t="s">
        <v>180</v>
      </c>
      <c r="L256" s="5" t="s">
        <v>69</v>
      </c>
      <c r="M256" s="31" t="s">
        <v>109</v>
      </c>
      <c r="N256" s="25"/>
    </row>
    <row r="257" spans="1:14" ht="38.25" x14ac:dyDescent="0.25">
      <c r="A257" s="29"/>
      <c r="B257" s="29"/>
      <c r="C257" s="29"/>
      <c r="D257" s="3" t="s">
        <v>241</v>
      </c>
      <c r="E257" s="3" t="s">
        <v>242</v>
      </c>
      <c r="F257" s="3">
        <v>201706198</v>
      </c>
      <c r="G257" s="3" t="s">
        <v>25</v>
      </c>
      <c r="H257" s="4">
        <v>43104</v>
      </c>
      <c r="I257" s="5" t="s">
        <v>158</v>
      </c>
      <c r="J257" s="5" t="s">
        <v>61</v>
      </c>
      <c r="K257" s="5" t="s">
        <v>61</v>
      </c>
      <c r="L257" s="5" t="s">
        <v>69</v>
      </c>
      <c r="M257" s="31" t="s">
        <v>109</v>
      </c>
      <c r="N257" s="25"/>
    </row>
    <row r="258" spans="1:14" ht="76.5" x14ac:dyDescent="0.25">
      <c r="A258" s="29"/>
      <c r="B258" s="29"/>
      <c r="C258" s="29"/>
      <c r="D258" s="3" t="s">
        <v>75</v>
      </c>
      <c r="E258" s="3" t="s">
        <v>243</v>
      </c>
      <c r="F258" s="3">
        <v>201706199</v>
      </c>
      <c r="G258" s="3" t="s">
        <v>25</v>
      </c>
      <c r="H258" s="4">
        <v>43104</v>
      </c>
      <c r="I258" s="5" t="s">
        <v>158</v>
      </c>
      <c r="J258" s="5" t="s">
        <v>61</v>
      </c>
      <c r="K258" s="5" t="s">
        <v>61</v>
      </c>
      <c r="L258" s="5" t="s">
        <v>63</v>
      </c>
      <c r="M258" s="31" t="s">
        <v>64</v>
      </c>
      <c r="N258" s="25"/>
    </row>
    <row r="259" spans="1:14" ht="38.25" x14ac:dyDescent="0.25">
      <c r="A259" s="29"/>
      <c r="B259" s="29"/>
      <c r="C259" s="29"/>
      <c r="D259" s="3" t="s">
        <v>222</v>
      </c>
      <c r="E259" s="3" t="s">
        <v>244</v>
      </c>
      <c r="F259" s="3">
        <v>201706217</v>
      </c>
      <c r="G259" s="3" t="s">
        <v>25</v>
      </c>
      <c r="H259" s="4">
        <v>43104</v>
      </c>
      <c r="I259" s="5" t="s">
        <v>45</v>
      </c>
      <c r="J259" s="5" t="s">
        <v>174</v>
      </c>
      <c r="K259" s="5" t="s">
        <v>174</v>
      </c>
      <c r="L259" s="5" t="s">
        <v>96</v>
      </c>
      <c r="M259" s="31" t="s">
        <v>97</v>
      </c>
      <c r="N259" s="25"/>
    </row>
    <row r="260" spans="1:14" ht="102" x14ac:dyDescent="0.25">
      <c r="A260" s="29"/>
      <c r="B260" s="29"/>
      <c r="C260" s="29"/>
      <c r="D260" s="3" t="s">
        <v>169</v>
      </c>
      <c r="E260" s="3" t="s">
        <v>199</v>
      </c>
      <c r="F260" s="3">
        <v>201706232</v>
      </c>
      <c r="G260" s="3" t="s">
        <v>25</v>
      </c>
      <c r="H260" s="4">
        <v>43105</v>
      </c>
      <c r="I260" s="5" t="s">
        <v>126</v>
      </c>
      <c r="J260" s="5" t="s">
        <v>85</v>
      </c>
      <c r="K260" s="5" t="s">
        <v>85</v>
      </c>
      <c r="L260" s="5" t="s">
        <v>78</v>
      </c>
      <c r="M260" s="31" t="s">
        <v>164</v>
      </c>
      <c r="N260" s="25"/>
    </row>
    <row r="261" spans="1:14" ht="38.25" x14ac:dyDescent="0.25">
      <c r="A261" s="29"/>
      <c r="B261" s="29"/>
      <c r="C261" s="29"/>
      <c r="D261" s="3" t="s">
        <v>169</v>
      </c>
      <c r="E261" s="3" t="s">
        <v>245</v>
      </c>
      <c r="F261" s="3">
        <v>201706234</v>
      </c>
      <c r="G261" s="3" t="s">
        <v>25</v>
      </c>
      <c r="H261" s="4">
        <v>43105</v>
      </c>
      <c r="I261" s="5" t="s">
        <v>132</v>
      </c>
      <c r="J261" s="5" t="s">
        <v>165</v>
      </c>
      <c r="K261" s="5" t="s">
        <v>165</v>
      </c>
      <c r="L261" s="5" t="s">
        <v>78</v>
      </c>
      <c r="M261" s="31" t="s">
        <v>166</v>
      </c>
      <c r="N261" s="25"/>
    </row>
    <row r="262" spans="1:14" ht="38.25" x14ac:dyDescent="0.25">
      <c r="A262" s="29"/>
      <c r="B262" s="29"/>
      <c r="C262" s="29"/>
      <c r="D262" s="3" t="s">
        <v>241</v>
      </c>
      <c r="E262" s="3" t="s">
        <v>242</v>
      </c>
      <c r="F262" s="3">
        <v>201706265</v>
      </c>
      <c r="G262" s="3" t="s">
        <v>25</v>
      </c>
      <c r="H262" s="4">
        <v>43107</v>
      </c>
      <c r="I262" s="5" t="s">
        <v>158</v>
      </c>
      <c r="J262" s="5" t="s">
        <v>94</v>
      </c>
      <c r="K262" s="5" t="s">
        <v>94</v>
      </c>
      <c r="L262" s="5" t="s">
        <v>69</v>
      </c>
      <c r="M262" s="31" t="s">
        <v>193</v>
      </c>
      <c r="N262" s="25"/>
    </row>
    <row r="263" spans="1:14" ht="38.25" x14ac:dyDescent="0.25">
      <c r="A263" s="29"/>
      <c r="B263" s="29"/>
      <c r="C263" s="29"/>
      <c r="D263" s="3" t="s">
        <v>225</v>
      </c>
      <c r="E263" s="3" t="s">
        <v>225</v>
      </c>
      <c r="F263" s="3">
        <v>201706299</v>
      </c>
      <c r="G263" s="3" t="s">
        <v>25</v>
      </c>
      <c r="H263" s="4">
        <v>43108</v>
      </c>
      <c r="I263" s="5" t="s">
        <v>161</v>
      </c>
      <c r="J263" s="5" t="s">
        <v>174</v>
      </c>
      <c r="K263" s="5" t="s">
        <v>174</v>
      </c>
      <c r="L263" s="5" t="s">
        <v>78</v>
      </c>
      <c r="M263" s="31" t="s">
        <v>166</v>
      </c>
      <c r="N263" s="25"/>
    </row>
    <row r="264" spans="1:14" ht="51" x14ac:dyDescent="0.25">
      <c r="A264" s="29"/>
      <c r="B264" s="29"/>
      <c r="C264" s="29"/>
      <c r="D264" s="3" t="s">
        <v>59</v>
      </c>
      <c r="E264" s="3" t="s">
        <v>237</v>
      </c>
      <c r="F264" s="3">
        <v>201706765</v>
      </c>
      <c r="G264" s="3" t="s">
        <v>25</v>
      </c>
      <c r="H264" s="4">
        <v>43131</v>
      </c>
      <c r="I264" s="5" t="s">
        <v>103</v>
      </c>
      <c r="J264" s="5" t="s">
        <v>76</v>
      </c>
      <c r="K264" s="5" t="s">
        <v>76</v>
      </c>
      <c r="L264" s="5" t="s">
        <v>96</v>
      </c>
      <c r="M264" s="31" t="s">
        <v>229</v>
      </c>
      <c r="N264" s="25"/>
    </row>
    <row r="265" spans="1:14" ht="38.25" x14ac:dyDescent="0.25">
      <c r="A265" s="29"/>
      <c r="B265" s="29"/>
      <c r="C265" s="29"/>
      <c r="D265" s="3" t="s">
        <v>225</v>
      </c>
      <c r="E265" s="3" t="s">
        <v>225</v>
      </c>
      <c r="F265" s="3">
        <v>201706829</v>
      </c>
      <c r="G265" s="3" t="s">
        <v>25</v>
      </c>
      <c r="H265" s="4">
        <v>43133</v>
      </c>
      <c r="I265" s="5" t="s">
        <v>100</v>
      </c>
      <c r="J265" s="5" t="s">
        <v>76</v>
      </c>
      <c r="K265" s="5" t="s">
        <v>76</v>
      </c>
      <c r="L265" s="5" t="s">
        <v>96</v>
      </c>
      <c r="M265" s="31" t="s">
        <v>229</v>
      </c>
      <c r="N265" s="25"/>
    </row>
    <row r="266" spans="1:14" ht="140.25" x14ac:dyDescent="0.25">
      <c r="A266" s="29"/>
      <c r="B266" s="29"/>
      <c r="C266" s="29"/>
      <c r="D266" s="3" t="s">
        <v>230</v>
      </c>
      <c r="E266" s="3" t="s">
        <v>233</v>
      </c>
      <c r="F266" s="3">
        <v>201706872</v>
      </c>
      <c r="G266" s="3" t="s">
        <v>25</v>
      </c>
      <c r="H266" s="4">
        <v>43136</v>
      </c>
      <c r="I266" s="5" t="s">
        <v>41</v>
      </c>
      <c r="J266" s="5" t="s">
        <v>76</v>
      </c>
      <c r="K266" s="5" t="s">
        <v>76</v>
      </c>
      <c r="L266" s="5" t="s">
        <v>96</v>
      </c>
      <c r="M266" s="31" t="s">
        <v>97</v>
      </c>
      <c r="N266" s="25"/>
    </row>
    <row r="267" spans="1:14" ht="89.25" x14ac:dyDescent="0.25">
      <c r="A267" s="29"/>
      <c r="B267" s="29"/>
      <c r="C267" s="29"/>
      <c r="D267" s="3" t="s">
        <v>65</v>
      </c>
      <c r="E267" s="3" t="s">
        <v>107</v>
      </c>
      <c r="F267" s="3">
        <v>201707061</v>
      </c>
      <c r="G267" s="3" t="s">
        <v>25</v>
      </c>
      <c r="H267" s="4">
        <v>43142</v>
      </c>
      <c r="I267" s="5" t="s">
        <v>27</v>
      </c>
      <c r="J267" s="5" t="s">
        <v>119</v>
      </c>
      <c r="K267" s="5" t="s">
        <v>119</v>
      </c>
      <c r="L267" s="5" t="s">
        <v>96</v>
      </c>
      <c r="M267" s="31" t="s">
        <v>189</v>
      </c>
      <c r="N267" s="25"/>
    </row>
    <row r="268" spans="1:14" ht="178.5" x14ac:dyDescent="0.25">
      <c r="A268" s="29"/>
      <c r="B268" s="29"/>
      <c r="C268" s="29"/>
      <c r="D268" s="3" t="s">
        <v>169</v>
      </c>
      <c r="E268" s="3" t="s">
        <v>183</v>
      </c>
      <c r="F268" s="3">
        <v>201707068</v>
      </c>
      <c r="G268" s="3" t="s">
        <v>25</v>
      </c>
      <c r="H268" s="4">
        <v>43142</v>
      </c>
      <c r="I268" s="5" t="s">
        <v>35</v>
      </c>
      <c r="J268" s="5" t="s">
        <v>33</v>
      </c>
      <c r="K268" s="5" t="s">
        <v>33</v>
      </c>
      <c r="L268" s="5" t="s">
        <v>78</v>
      </c>
      <c r="M268" s="31" t="s">
        <v>166</v>
      </c>
      <c r="N268" s="25"/>
    </row>
    <row r="269" spans="1:14" ht="38.25" x14ac:dyDescent="0.25">
      <c r="A269" s="29"/>
      <c r="B269" s="29"/>
      <c r="C269" s="29"/>
      <c r="D269" s="3" t="s">
        <v>75</v>
      </c>
      <c r="E269" s="3" t="s">
        <v>235</v>
      </c>
      <c r="F269" s="3">
        <v>201707182</v>
      </c>
      <c r="G269" s="3" t="s">
        <v>25</v>
      </c>
      <c r="H269" s="4">
        <v>43145</v>
      </c>
      <c r="I269" s="5" t="s">
        <v>88</v>
      </c>
      <c r="J269" s="5" t="s">
        <v>33</v>
      </c>
      <c r="K269" s="5" t="s">
        <v>33</v>
      </c>
      <c r="L269" s="5" t="s">
        <v>96</v>
      </c>
      <c r="M269" s="31" t="s">
        <v>189</v>
      </c>
      <c r="N269" s="25"/>
    </row>
    <row r="270" spans="1:14" ht="140.25" x14ac:dyDescent="0.25">
      <c r="A270" s="29"/>
      <c r="B270" s="29"/>
      <c r="C270" s="29"/>
      <c r="D270" s="3" t="s">
        <v>177</v>
      </c>
      <c r="E270" s="3" t="s">
        <v>246</v>
      </c>
      <c r="F270" s="3">
        <v>201707199</v>
      </c>
      <c r="G270" s="3" t="s">
        <v>25</v>
      </c>
      <c r="H270" s="4">
        <v>43146</v>
      </c>
      <c r="I270" s="5" t="s">
        <v>68</v>
      </c>
      <c r="J270" s="5" t="s">
        <v>76</v>
      </c>
      <c r="K270" s="5" t="s">
        <v>76</v>
      </c>
      <c r="L270" s="5" t="s">
        <v>69</v>
      </c>
      <c r="M270" s="31" t="s">
        <v>109</v>
      </c>
      <c r="N270" s="25"/>
    </row>
    <row r="271" spans="1:14" ht="38.25" x14ac:dyDescent="0.25">
      <c r="A271" s="29"/>
      <c r="B271" s="29"/>
      <c r="C271" s="29"/>
      <c r="D271" s="3" t="s">
        <v>222</v>
      </c>
      <c r="E271" s="3" t="s">
        <v>139</v>
      </c>
      <c r="F271" s="3">
        <v>201707377</v>
      </c>
      <c r="G271" s="3" t="s">
        <v>25</v>
      </c>
      <c r="H271" s="4">
        <v>43156</v>
      </c>
      <c r="I271" s="5" t="s">
        <v>56</v>
      </c>
      <c r="J271" s="5" t="s">
        <v>77</v>
      </c>
      <c r="K271" s="5" t="s">
        <v>77</v>
      </c>
      <c r="L271" s="5" t="s">
        <v>78</v>
      </c>
      <c r="M271" s="31" t="s">
        <v>164</v>
      </c>
      <c r="N271" s="25"/>
    </row>
    <row r="272" spans="1:14" ht="102" x14ac:dyDescent="0.25">
      <c r="A272" s="29"/>
      <c r="B272" s="29"/>
      <c r="C272" s="29"/>
      <c r="D272" s="3" t="s">
        <v>169</v>
      </c>
      <c r="E272" s="3" t="s">
        <v>199</v>
      </c>
      <c r="F272" s="3">
        <v>201707425</v>
      </c>
      <c r="G272" s="3" t="s">
        <v>25</v>
      </c>
      <c r="H272" s="4">
        <v>43158</v>
      </c>
      <c r="I272" s="5" t="s">
        <v>55</v>
      </c>
      <c r="J272" s="5" t="s">
        <v>76</v>
      </c>
      <c r="K272" s="5" t="s">
        <v>76</v>
      </c>
      <c r="L272" s="5" t="s">
        <v>69</v>
      </c>
      <c r="M272" s="31" t="s">
        <v>109</v>
      </c>
      <c r="N272" s="25"/>
    </row>
    <row r="273" spans="1:14" ht="76.5" x14ac:dyDescent="0.25">
      <c r="A273" s="29"/>
      <c r="B273" s="29"/>
      <c r="C273" s="29"/>
      <c r="D273" s="3" t="s">
        <v>65</v>
      </c>
      <c r="E273" s="3" t="s">
        <v>114</v>
      </c>
      <c r="F273" s="3">
        <v>201707664</v>
      </c>
      <c r="G273" s="3" t="s">
        <v>25</v>
      </c>
      <c r="H273" s="4">
        <v>43169</v>
      </c>
      <c r="I273" s="5" t="s">
        <v>57</v>
      </c>
      <c r="J273" s="5" t="s">
        <v>77</v>
      </c>
      <c r="K273" s="5" t="s">
        <v>77</v>
      </c>
      <c r="L273" s="5" t="s">
        <v>78</v>
      </c>
      <c r="M273" s="31" t="s">
        <v>166</v>
      </c>
      <c r="N273" s="25"/>
    </row>
    <row r="274" spans="1:14" ht="38.25" x14ac:dyDescent="0.25">
      <c r="A274" s="29"/>
      <c r="B274" s="29"/>
      <c r="C274" s="29"/>
      <c r="D274" s="3" t="s">
        <v>65</v>
      </c>
      <c r="E274" s="3" t="s">
        <v>66</v>
      </c>
      <c r="F274" s="3">
        <v>201707982</v>
      </c>
      <c r="G274" s="3" t="s">
        <v>25</v>
      </c>
      <c r="H274" s="4">
        <v>43183</v>
      </c>
      <c r="I274" s="5" t="s">
        <v>211</v>
      </c>
      <c r="J274" s="5" t="s">
        <v>72</v>
      </c>
      <c r="K274" s="5" t="s">
        <v>72</v>
      </c>
      <c r="L274" s="5" t="s">
        <v>63</v>
      </c>
      <c r="M274" s="31" t="s">
        <v>64</v>
      </c>
      <c r="N274" s="25"/>
    </row>
    <row r="275" spans="1:14" x14ac:dyDescent="0.25">
      <c r="A275" s="29"/>
      <c r="B275" s="29"/>
      <c r="C275" s="30"/>
      <c r="D275" s="6" t="s">
        <v>21</v>
      </c>
      <c r="E275" s="6">
        <v>21</v>
      </c>
      <c r="F275" s="7" t="s">
        <v>22</v>
      </c>
      <c r="G275" s="7" t="s">
        <v>22</v>
      </c>
      <c r="H275" s="8" t="s">
        <v>22</v>
      </c>
      <c r="I275" s="8" t="s">
        <v>22</v>
      </c>
      <c r="J275" s="8" t="s">
        <v>22</v>
      </c>
      <c r="K275" s="8" t="s">
        <v>22</v>
      </c>
      <c r="L275" s="8" t="s">
        <v>22</v>
      </c>
      <c r="M275" s="32" t="s">
        <v>22</v>
      </c>
      <c r="N275" s="25"/>
    </row>
    <row r="276" spans="1:14" x14ac:dyDescent="0.25">
      <c r="A276" s="29"/>
      <c r="B276" s="30"/>
      <c r="C276" s="9" t="s">
        <v>21</v>
      </c>
      <c r="D276" s="9" t="s">
        <v>22</v>
      </c>
      <c r="E276" s="9">
        <v>21</v>
      </c>
      <c r="F276" s="10" t="s">
        <v>22</v>
      </c>
      <c r="G276" s="10" t="s">
        <v>22</v>
      </c>
      <c r="H276" s="11" t="s">
        <v>22</v>
      </c>
      <c r="I276" s="11" t="s">
        <v>22</v>
      </c>
      <c r="J276" s="11" t="s">
        <v>22</v>
      </c>
      <c r="K276" s="11" t="s">
        <v>22</v>
      </c>
      <c r="L276" s="11" t="s">
        <v>22</v>
      </c>
      <c r="M276" s="33" t="s">
        <v>22</v>
      </c>
      <c r="N276" s="25"/>
    </row>
    <row r="277" spans="1:14" ht="38.25" x14ac:dyDescent="0.25">
      <c r="A277" s="29"/>
      <c r="B277" s="28" t="s">
        <v>247</v>
      </c>
      <c r="C277" s="28" t="s">
        <v>15</v>
      </c>
      <c r="D277" s="3"/>
      <c r="E277" s="3" t="s">
        <v>102</v>
      </c>
      <c r="F277" s="3">
        <v>201707419</v>
      </c>
      <c r="G277" s="3" t="s">
        <v>25</v>
      </c>
      <c r="H277" s="4">
        <v>43157</v>
      </c>
      <c r="I277" s="5" t="s">
        <v>140</v>
      </c>
      <c r="J277" s="5" t="s">
        <v>33</v>
      </c>
      <c r="K277" s="5" t="s">
        <v>33</v>
      </c>
      <c r="L277" s="5" t="s">
        <v>28</v>
      </c>
      <c r="M277" s="31" t="s">
        <v>29</v>
      </c>
      <c r="N277" s="25"/>
    </row>
    <row r="278" spans="1:14" ht="38.25" x14ac:dyDescent="0.25">
      <c r="A278" s="29"/>
      <c r="B278" s="29"/>
      <c r="C278" s="29"/>
      <c r="D278" s="3"/>
      <c r="E278" s="3" t="s">
        <v>102</v>
      </c>
      <c r="F278" s="3">
        <v>201707420</v>
      </c>
      <c r="G278" s="3" t="s">
        <v>25</v>
      </c>
      <c r="H278" s="4">
        <v>43157</v>
      </c>
      <c r="I278" s="5" t="s">
        <v>140</v>
      </c>
      <c r="J278" s="5" t="s">
        <v>211</v>
      </c>
      <c r="K278" s="5" t="s">
        <v>211</v>
      </c>
      <c r="L278" s="5" t="s">
        <v>28</v>
      </c>
      <c r="M278" s="31" t="s">
        <v>29</v>
      </c>
      <c r="N278" s="25"/>
    </row>
    <row r="279" spans="1:14" x14ac:dyDescent="0.25">
      <c r="A279" s="29"/>
      <c r="B279" s="29"/>
      <c r="C279" s="30"/>
      <c r="D279" s="6" t="s">
        <v>21</v>
      </c>
      <c r="E279" s="6">
        <v>2</v>
      </c>
      <c r="F279" s="7" t="s">
        <v>22</v>
      </c>
      <c r="G279" s="7" t="s">
        <v>22</v>
      </c>
      <c r="H279" s="8" t="s">
        <v>22</v>
      </c>
      <c r="I279" s="8" t="s">
        <v>22</v>
      </c>
      <c r="J279" s="8" t="s">
        <v>22</v>
      </c>
      <c r="K279" s="8" t="s">
        <v>22</v>
      </c>
      <c r="L279" s="8" t="s">
        <v>22</v>
      </c>
      <c r="M279" s="32" t="s">
        <v>22</v>
      </c>
      <c r="N279" s="25"/>
    </row>
    <row r="280" spans="1:14" ht="178.5" x14ac:dyDescent="0.25">
      <c r="A280" s="29"/>
      <c r="B280" s="29"/>
      <c r="C280" s="28" t="s">
        <v>58</v>
      </c>
      <c r="D280" s="3" t="s">
        <v>169</v>
      </c>
      <c r="E280" s="3" t="s">
        <v>183</v>
      </c>
      <c r="F280" s="3">
        <v>201705328</v>
      </c>
      <c r="G280" s="3" t="s">
        <v>25</v>
      </c>
      <c r="H280" s="4">
        <v>43061</v>
      </c>
      <c r="I280" s="5" t="s">
        <v>188</v>
      </c>
      <c r="J280" s="5" t="s">
        <v>195</v>
      </c>
      <c r="K280" s="5" t="s">
        <v>195</v>
      </c>
      <c r="L280" s="5" t="s">
        <v>69</v>
      </c>
      <c r="M280" s="31" t="s">
        <v>109</v>
      </c>
      <c r="N280" s="25"/>
    </row>
    <row r="281" spans="1:14" ht="89.25" x14ac:dyDescent="0.25">
      <c r="A281" s="29"/>
      <c r="B281" s="29"/>
      <c r="C281" s="29"/>
      <c r="D281" s="3" t="s">
        <v>65</v>
      </c>
      <c r="E281" s="3" t="s">
        <v>107</v>
      </c>
      <c r="F281" s="3">
        <v>201706011</v>
      </c>
      <c r="G281" s="3" t="s">
        <v>25</v>
      </c>
      <c r="H281" s="4">
        <v>43087</v>
      </c>
      <c r="I281" s="5" t="s">
        <v>248</v>
      </c>
      <c r="J281" s="5" t="s">
        <v>94</v>
      </c>
      <c r="K281" s="5" t="s">
        <v>94</v>
      </c>
      <c r="L281" s="5" t="s">
        <v>69</v>
      </c>
      <c r="M281" s="31" t="s">
        <v>70</v>
      </c>
      <c r="N281" s="25"/>
    </row>
    <row r="282" spans="1:14" ht="102" x14ac:dyDescent="0.25">
      <c r="A282" s="29"/>
      <c r="B282" s="29"/>
      <c r="C282" s="29"/>
      <c r="D282" s="3" t="s">
        <v>59</v>
      </c>
      <c r="E282" s="3" t="s">
        <v>249</v>
      </c>
      <c r="F282" s="3">
        <v>201706251</v>
      </c>
      <c r="G282" s="3" t="s">
        <v>25</v>
      </c>
      <c r="H282" s="4">
        <v>43105</v>
      </c>
      <c r="I282" s="5" t="s">
        <v>123</v>
      </c>
      <c r="J282" s="5" t="s">
        <v>250</v>
      </c>
      <c r="K282" s="5" t="s">
        <v>250</v>
      </c>
      <c r="L282" s="5" t="s">
        <v>78</v>
      </c>
      <c r="M282" s="31" t="s">
        <v>127</v>
      </c>
      <c r="N282" s="25"/>
    </row>
    <row r="283" spans="1:14" ht="38.25" x14ac:dyDescent="0.25">
      <c r="A283" s="29"/>
      <c r="B283" s="29"/>
      <c r="C283" s="29"/>
      <c r="D283" s="3" t="s">
        <v>75</v>
      </c>
      <c r="E283" s="3" t="s">
        <v>235</v>
      </c>
      <c r="F283" s="3">
        <v>201706305</v>
      </c>
      <c r="G283" s="3" t="s">
        <v>25</v>
      </c>
      <c r="H283" s="4">
        <v>43109</v>
      </c>
      <c r="I283" s="5" t="s">
        <v>62</v>
      </c>
      <c r="J283" s="5" t="s">
        <v>171</v>
      </c>
      <c r="K283" s="5" t="s">
        <v>171</v>
      </c>
      <c r="L283" s="5" t="s">
        <v>63</v>
      </c>
      <c r="M283" s="31" t="s">
        <v>64</v>
      </c>
      <c r="N283" s="25"/>
    </row>
    <row r="284" spans="1:14" ht="89.25" x14ac:dyDescent="0.25">
      <c r="A284" s="29"/>
      <c r="B284" s="29"/>
      <c r="C284" s="29"/>
      <c r="D284" s="3" t="s">
        <v>65</v>
      </c>
      <c r="E284" s="3" t="s">
        <v>107</v>
      </c>
      <c r="F284" s="3">
        <v>201706494</v>
      </c>
      <c r="G284" s="3" t="s">
        <v>25</v>
      </c>
      <c r="H284" s="4">
        <v>43117</v>
      </c>
      <c r="I284" s="5" t="s">
        <v>118</v>
      </c>
      <c r="J284" s="5" t="s">
        <v>35</v>
      </c>
      <c r="K284" s="5" t="s">
        <v>35</v>
      </c>
      <c r="L284" s="5" t="s">
        <v>69</v>
      </c>
      <c r="M284" s="31" t="s">
        <v>109</v>
      </c>
      <c r="N284" s="25"/>
    </row>
    <row r="285" spans="1:14" ht="38.25" x14ac:dyDescent="0.25">
      <c r="A285" s="29"/>
      <c r="B285" s="29"/>
      <c r="C285" s="29"/>
      <c r="D285" s="3" t="s">
        <v>75</v>
      </c>
      <c r="E285" s="3" t="s">
        <v>65</v>
      </c>
      <c r="F285" s="3">
        <v>201706896</v>
      </c>
      <c r="G285" s="3" t="s">
        <v>25</v>
      </c>
      <c r="H285" s="4">
        <v>43136</v>
      </c>
      <c r="I285" s="5" t="s">
        <v>162</v>
      </c>
      <c r="J285" s="5" t="s">
        <v>141</v>
      </c>
      <c r="K285" s="5" t="s">
        <v>141</v>
      </c>
      <c r="L285" s="5" t="s">
        <v>69</v>
      </c>
      <c r="M285" s="31" t="s">
        <v>70</v>
      </c>
      <c r="N285" s="25"/>
    </row>
    <row r="286" spans="1:14" ht="38.25" x14ac:dyDescent="0.25">
      <c r="A286" s="29"/>
      <c r="B286" s="29"/>
      <c r="C286" s="29"/>
      <c r="D286" s="3" t="s">
        <v>75</v>
      </c>
      <c r="E286" s="3" t="s">
        <v>251</v>
      </c>
      <c r="F286" s="3">
        <v>201707270</v>
      </c>
      <c r="G286" s="3" t="s">
        <v>25</v>
      </c>
      <c r="H286" s="4">
        <v>43151</v>
      </c>
      <c r="I286" s="5" t="s">
        <v>141</v>
      </c>
      <c r="J286" s="5" t="s">
        <v>145</v>
      </c>
      <c r="K286" s="5" t="s">
        <v>145</v>
      </c>
      <c r="L286" s="5" t="s">
        <v>69</v>
      </c>
      <c r="M286" s="31" t="s">
        <v>109</v>
      </c>
      <c r="N286" s="25"/>
    </row>
    <row r="287" spans="1:14" ht="38.25" x14ac:dyDescent="0.25">
      <c r="A287" s="29"/>
      <c r="B287" s="29"/>
      <c r="C287" s="29"/>
      <c r="D287" s="3" t="s">
        <v>177</v>
      </c>
      <c r="E287" s="3" t="s">
        <v>252</v>
      </c>
      <c r="F287" s="3">
        <v>201707896</v>
      </c>
      <c r="G287" s="3" t="s">
        <v>25</v>
      </c>
      <c r="H287" s="4">
        <v>43180</v>
      </c>
      <c r="I287" s="5" t="s">
        <v>212</v>
      </c>
      <c r="J287" s="5" t="s">
        <v>76</v>
      </c>
      <c r="K287" s="5" t="s">
        <v>76</v>
      </c>
      <c r="L287" s="5" t="s">
        <v>69</v>
      </c>
      <c r="M287" s="31" t="s">
        <v>70</v>
      </c>
      <c r="N287" s="25"/>
    </row>
    <row r="288" spans="1:14" x14ac:dyDescent="0.25">
      <c r="A288" s="29"/>
      <c r="B288" s="29"/>
      <c r="C288" s="30"/>
      <c r="D288" s="6" t="s">
        <v>21</v>
      </c>
      <c r="E288" s="6">
        <v>8</v>
      </c>
      <c r="F288" s="7" t="s">
        <v>22</v>
      </c>
      <c r="G288" s="7" t="s">
        <v>22</v>
      </c>
      <c r="H288" s="8" t="s">
        <v>22</v>
      </c>
      <c r="I288" s="8" t="s">
        <v>22</v>
      </c>
      <c r="J288" s="8" t="s">
        <v>22</v>
      </c>
      <c r="K288" s="8" t="s">
        <v>22</v>
      </c>
      <c r="L288" s="8" t="s">
        <v>22</v>
      </c>
      <c r="M288" s="32" t="s">
        <v>22</v>
      </c>
      <c r="N288" s="25"/>
    </row>
    <row r="289" spans="1:14" x14ac:dyDescent="0.25">
      <c r="A289" s="29"/>
      <c r="B289" s="30"/>
      <c r="C289" s="9" t="s">
        <v>21</v>
      </c>
      <c r="D289" s="9" t="s">
        <v>22</v>
      </c>
      <c r="E289" s="9">
        <v>10</v>
      </c>
      <c r="F289" s="10" t="s">
        <v>22</v>
      </c>
      <c r="G289" s="10" t="s">
        <v>22</v>
      </c>
      <c r="H289" s="11" t="s">
        <v>22</v>
      </c>
      <c r="I289" s="11" t="s">
        <v>22</v>
      </c>
      <c r="J289" s="11" t="s">
        <v>22</v>
      </c>
      <c r="K289" s="11" t="s">
        <v>22</v>
      </c>
      <c r="L289" s="11" t="s">
        <v>22</v>
      </c>
      <c r="M289" s="33" t="s">
        <v>22</v>
      </c>
      <c r="N289" s="25"/>
    </row>
    <row r="290" spans="1:14" ht="63.75" x14ac:dyDescent="0.25">
      <c r="A290" s="29"/>
      <c r="B290" s="28" t="s">
        <v>253</v>
      </c>
      <c r="C290" s="28" t="s">
        <v>58</v>
      </c>
      <c r="D290" s="3" t="s">
        <v>235</v>
      </c>
      <c r="E290" s="3" t="s">
        <v>239</v>
      </c>
      <c r="F290" s="3">
        <v>201603867</v>
      </c>
      <c r="G290" s="3" t="s">
        <v>17</v>
      </c>
      <c r="H290" s="4">
        <v>42642</v>
      </c>
      <c r="I290" s="5" t="s">
        <v>254</v>
      </c>
      <c r="J290" s="5" t="s">
        <v>161</v>
      </c>
      <c r="K290" s="5" t="s">
        <v>161</v>
      </c>
      <c r="L290" s="5" t="s">
        <v>137</v>
      </c>
      <c r="M290" s="31" t="s">
        <v>138</v>
      </c>
      <c r="N290" s="25"/>
    </row>
    <row r="291" spans="1:14" ht="63.75" x14ac:dyDescent="0.25">
      <c r="A291" s="29"/>
      <c r="B291" s="29"/>
      <c r="C291" s="29"/>
      <c r="D291" s="3" t="s">
        <v>227</v>
      </c>
      <c r="E291" s="3" t="s">
        <v>255</v>
      </c>
      <c r="F291" s="3">
        <v>201700132</v>
      </c>
      <c r="G291" s="3" t="s">
        <v>17</v>
      </c>
      <c r="H291" s="4">
        <v>42832</v>
      </c>
      <c r="I291" s="5" t="s">
        <v>256</v>
      </c>
      <c r="J291" s="5" t="s">
        <v>123</v>
      </c>
      <c r="K291" s="5" t="s">
        <v>123</v>
      </c>
      <c r="L291" s="5" t="s">
        <v>154</v>
      </c>
      <c r="M291" s="31" t="s">
        <v>155</v>
      </c>
      <c r="N291" s="25"/>
    </row>
    <row r="292" spans="1:14" ht="63.75" x14ac:dyDescent="0.25">
      <c r="A292" s="29"/>
      <c r="B292" s="29"/>
      <c r="C292" s="29"/>
      <c r="D292" s="3" t="s">
        <v>235</v>
      </c>
      <c r="E292" s="3" t="s">
        <v>239</v>
      </c>
      <c r="F292" s="3">
        <v>201705499</v>
      </c>
      <c r="G292" s="3" t="s">
        <v>25</v>
      </c>
      <c r="H292" s="4">
        <v>43067</v>
      </c>
      <c r="I292" s="5" t="s">
        <v>226</v>
      </c>
      <c r="J292" s="5" t="s">
        <v>94</v>
      </c>
      <c r="K292" s="5" t="s">
        <v>94</v>
      </c>
      <c r="L292" s="5" t="s">
        <v>63</v>
      </c>
      <c r="M292" s="31" t="s">
        <v>197</v>
      </c>
      <c r="N292" s="25"/>
    </row>
    <row r="293" spans="1:14" ht="76.5" x14ac:dyDescent="0.25">
      <c r="A293" s="29"/>
      <c r="B293" s="29"/>
      <c r="C293" s="29"/>
      <c r="D293" s="3" t="s">
        <v>65</v>
      </c>
      <c r="E293" s="3" t="s">
        <v>257</v>
      </c>
      <c r="F293" s="3">
        <v>201706122</v>
      </c>
      <c r="G293" s="3" t="s">
        <v>25</v>
      </c>
      <c r="H293" s="4">
        <v>43101</v>
      </c>
      <c r="I293" s="5" t="s">
        <v>94</v>
      </c>
      <c r="J293" s="5" t="s">
        <v>32</v>
      </c>
      <c r="K293" s="5" t="s">
        <v>32</v>
      </c>
      <c r="L293" s="5" t="s">
        <v>78</v>
      </c>
      <c r="M293" s="31" t="s">
        <v>127</v>
      </c>
      <c r="N293" s="25"/>
    </row>
    <row r="294" spans="1:14" ht="51" x14ac:dyDescent="0.25">
      <c r="A294" s="29"/>
      <c r="B294" s="29"/>
      <c r="C294" s="29"/>
      <c r="D294" s="3" t="s">
        <v>59</v>
      </c>
      <c r="E294" s="3" t="s">
        <v>60</v>
      </c>
      <c r="F294" s="3">
        <v>201706502</v>
      </c>
      <c r="G294" s="3" t="s">
        <v>25</v>
      </c>
      <c r="H294" s="4">
        <v>43118</v>
      </c>
      <c r="I294" s="5" t="s">
        <v>26</v>
      </c>
      <c r="J294" s="5" t="s">
        <v>112</v>
      </c>
      <c r="K294" s="5" t="s">
        <v>112</v>
      </c>
      <c r="L294" s="5" t="s">
        <v>69</v>
      </c>
      <c r="M294" s="31" t="s">
        <v>143</v>
      </c>
      <c r="N294" s="25"/>
    </row>
    <row r="295" spans="1:14" ht="38.25" x14ac:dyDescent="0.25">
      <c r="A295" s="29"/>
      <c r="B295" s="29"/>
      <c r="C295" s="29"/>
      <c r="D295" s="3" t="s">
        <v>241</v>
      </c>
      <c r="E295" s="3" t="s">
        <v>258</v>
      </c>
      <c r="F295" s="3">
        <v>201706512</v>
      </c>
      <c r="G295" s="3" t="s">
        <v>25</v>
      </c>
      <c r="H295" s="4">
        <v>43118</v>
      </c>
      <c r="I295" s="5" t="s">
        <v>103</v>
      </c>
      <c r="J295" s="5" t="s">
        <v>27</v>
      </c>
      <c r="K295" s="5" t="s">
        <v>27</v>
      </c>
      <c r="L295" s="5" t="s">
        <v>69</v>
      </c>
      <c r="M295" s="31" t="s">
        <v>109</v>
      </c>
      <c r="N295" s="25"/>
    </row>
    <row r="296" spans="1:14" ht="63.75" x14ac:dyDescent="0.25">
      <c r="A296" s="29"/>
      <c r="B296" s="29"/>
      <c r="C296" s="29"/>
      <c r="D296" s="3" t="s">
        <v>227</v>
      </c>
      <c r="E296" s="3" t="s">
        <v>255</v>
      </c>
      <c r="F296" s="3">
        <v>201706696</v>
      </c>
      <c r="G296" s="3" t="s">
        <v>25</v>
      </c>
      <c r="H296" s="4">
        <v>43126</v>
      </c>
      <c r="I296" s="5" t="s">
        <v>103</v>
      </c>
      <c r="J296" s="5" t="s">
        <v>56</v>
      </c>
      <c r="K296" s="5" t="s">
        <v>56</v>
      </c>
      <c r="L296" s="5" t="s">
        <v>78</v>
      </c>
      <c r="M296" s="31" t="s">
        <v>146</v>
      </c>
      <c r="N296" s="25"/>
    </row>
    <row r="297" spans="1:14" ht="38.25" x14ac:dyDescent="0.25">
      <c r="A297" s="29"/>
      <c r="B297" s="29"/>
      <c r="C297" s="29"/>
      <c r="D297" s="3" t="s">
        <v>169</v>
      </c>
      <c r="E297" s="3" t="s">
        <v>139</v>
      </c>
      <c r="F297" s="3">
        <v>201707311</v>
      </c>
      <c r="G297" s="3" t="s">
        <v>25</v>
      </c>
      <c r="H297" s="4">
        <v>43153</v>
      </c>
      <c r="I297" s="5" t="s">
        <v>88</v>
      </c>
      <c r="J297" s="5" t="s">
        <v>50</v>
      </c>
      <c r="K297" s="5" t="s">
        <v>50</v>
      </c>
      <c r="L297" s="5" t="s">
        <v>69</v>
      </c>
      <c r="M297" s="31" t="s">
        <v>193</v>
      </c>
      <c r="N297" s="25"/>
    </row>
    <row r="298" spans="1:14" ht="63.75" x14ac:dyDescent="0.25">
      <c r="A298" s="29"/>
      <c r="B298" s="29"/>
      <c r="C298" s="29"/>
      <c r="D298" s="3" t="s">
        <v>59</v>
      </c>
      <c r="E298" s="3" t="s">
        <v>220</v>
      </c>
      <c r="F298" s="3">
        <v>201707316</v>
      </c>
      <c r="G298" s="3" t="s">
        <v>25</v>
      </c>
      <c r="H298" s="4">
        <v>43153</v>
      </c>
      <c r="I298" s="5" t="s">
        <v>115</v>
      </c>
      <c r="J298" s="5" t="s">
        <v>77</v>
      </c>
      <c r="K298" s="5" t="s">
        <v>77</v>
      </c>
      <c r="L298" s="5" t="s">
        <v>69</v>
      </c>
      <c r="M298" s="31" t="s">
        <v>109</v>
      </c>
      <c r="N298" s="25"/>
    </row>
    <row r="299" spans="1:14" x14ac:dyDescent="0.25">
      <c r="A299" s="29"/>
      <c r="B299" s="29"/>
      <c r="C299" s="30"/>
      <c r="D299" s="6" t="s">
        <v>21</v>
      </c>
      <c r="E299" s="6">
        <v>9</v>
      </c>
      <c r="F299" s="7" t="s">
        <v>22</v>
      </c>
      <c r="G299" s="7" t="s">
        <v>22</v>
      </c>
      <c r="H299" s="8" t="s">
        <v>22</v>
      </c>
      <c r="I299" s="8" t="s">
        <v>22</v>
      </c>
      <c r="J299" s="8" t="s">
        <v>22</v>
      </c>
      <c r="K299" s="8" t="s">
        <v>22</v>
      </c>
      <c r="L299" s="8" t="s">
        <v>22</v>
      </c>
      <c r="M299" s="32" t="s">
        <v>22</v>
      </c>
      <c r="N299" s="25"/>
    </row>
    <row r="300" spans="1:14" x14ac:dyDescent="0.25">
      <c r="A300" s="29"/>
      <c r="B300" s="30"/>
      <c r="C300" s="9" t="s">
        <v>21</v>
      </c>
      <c r="D300" s="9" t="s">
        <v>22</v>
      </c>
      <c r="E300" s="9">
        <v>9</v>
      </c>
      <c r="F300" s="10" t="s">
        <v>22</v>
      </c>
      <c r="G300" s="10" t="s">
        <v>22</v>
      </c>
      <c r="H300" s="11" t="s">
        <v>22</v>
      </c>
      <c r="I300" s="11" t="s">
        <v>22</v>
      </c>
      <c r="J300" s="11" t="s">
        <v>22</v>
      </c>
      <c r="K300" s="11" t="s">
        <v>22</v>
      </c>
      <c r="L300" s="11" t="s">
        <v>22</v>
      </c>
      <c r="M300" s="33" t="s">
        <v>22</v>
      </c>
      <c r="N300" s="25"/>
    </row>
    <row r="301" spans="1:14" ht="63.75" x14ac:dyDescent="0.25">
      <c r="A301" s="29"/>
      <c r="B301" s="28" t="s">
        <v>259</v>
      </c>
      <c r="C301" s="28" t="s">
        <v>15</v>
      </c>
      <c r="D301" s="3"/>
      <c r="E301" s="3" t="s">
        <v>24</v>
      </c>
      <c r="F301" s="3">
        <v>201705830</v>
      </c>
      <c r="G301" s="3" t="s">
        <v>25</v>
      </c>
      <c r="H301" s="4">
        <v>43080</v>
      </c>
      <c r="I301" s="5" t="s">
        <v>123</v>
      </c>
      <c r="J301" s="5" t="s">
        <v>118</v>
      </c>
      <c r="K301" s="5" t="s">
        <v>118</v>
      </c>
      <c r="L301" s="5" t="s">
        <v>28</v>
      </c>
      <c r="M301" s="31" t="s">
        <v>29</v>
      </c>
      <c r="N301" s="25"/>
    </row>
    <row r="302" spans="1:14" x14ac:dyDescent="0.25">
      <c r="A302" s="29"/>
      <c r="B302" s="29"/>
      <c r="C302" s="30"/>
      <c r="D302" s="6" t="s">
        <v>21</v>
      </c>
      <c r="E302" s="6">
        <v>1</v>
      </c>
      <c r="F302" s="7" t="s">
        <v>22</v>
      </c>
      <c r="G302" s="7" t="s">
        <v>22</v>
      </c>
      <c r="H302" s="8" t="s">
        <v>22</v>
      </c>
      <c r="I302" s="8" t="s">
        <v>22</v>
      </c>
      <c r="J302" s="8" t="s">
        <v>22</v>
      </c>
      <c r="K302" s="8" t="s">
        <v>22</v>
      </c>
      <c r="L302" s="8" t="s">
        <v>22</v>
      </c>
      <c r="M302" s="32" t="s">
        <v>22</v>
      </c>
      <c r="N302" s="25"/>
    </row>
    <row r="303" spans="1:14" ht="89.25" x14ac:dyDescent="0.25">
      <c r="A303" s="29"/>
      <c r="B303" s="29"/>
      <c r="C303" s="28" t="s">
        <v>58</v>
      </c>
      <c r="D303" s="3" t="s">
        <v>227</v>
      </c>
      <c r="E303" s="3" t="s">
        <v>228</v>
      </c>
      <c r="F303" s="3">
        <v>201706114</v>
      </c>
      <c r="G303" s="3" t="s">
        <v>25</v>
      </c>
      <c r="H303" s="4">
        <v>43092</v>
      </c>
      <c r="I303" s="5" t="s">
        <v>158</v>
      </c>
      <c r="J303" s="5" t="s">
        <v>100</v>
      </c>
      <c r="K303" s="5" t="s">
        <v>100</v>
      </c>
      <c r="L303" s="5" t="s">
        <v>69</v>
      </c>
      <c r="M303" s="31" t="s">
        <v>109</v>
      </c>
      <c r="N303" s="25"/>
    </row>
    <row r="304" spans="1:14" ht="178.5" x14ac:dyDescent="0.25">
      <c r="A304" s="29"/>
      <c r="B304" s="29"/>
      <c r="C304" s="29"/>
      <c r="D304" s="3" t="s">
        <v>169</v>
      </c>
      <c r="E304" s="3" t="s">
        <v>183</v>
      </c>
      <c r="F304" s="3">
        <v>201706163</v>
      </c>
      <c r="G304" s="3" t="s">
        <v>25</v>
      </c>
      <c r="H304" s="4">
        <v>43103</v>
      </c>
      <c r="I304" s="5" t="s">
        <v>48</v>
      </c>
      <c r="J304" s="5" t="s">
        <v>174</v>
      </c>
      <c r="K304" s="5" t="s">
        <v>174</v>
      </c>
      <c r="L304" s="5" t="s">
        <v>69</v>
      </c>
      <c r="M304" s="31" t="s">
        <v>109</v>
      </c>
      <c r="N304" s="25"/>
    </row>
    <row r="305" spans="1:14" ht="38.25" x14ac:dyDescent="0.25">
      <c r="A305" s="29"/>
      <c r="B305" s="29"/>
      <c r="C305" s="29"/>
      <c r="D305" s="3" t="s">
        <v>75</v>
      </c>
      <c r="E305" s="3" t="s">
        <v>65</v>
      </c>
      <c r="F305" s="3">
        <v>201706328</v>
      </c>
      <c r="G305" s="3" t="s">
        <v>25</v>
      </c>
      <c r="H305" s="4">
        <v>43110</v>
      </c>
      <c r="I305" s="5" t="s">
        <v>132</v>
      </c>
      <c r="J305" s="5" t="s">
        <v>153</v>
      </c>
      <c r="K305" s="5" t="s">
        <v>153</v>
      </c>
      <c r="L305" s="5" t="s">
        <v>69</v>
      </c>
      <c r="M305" s="31" t="s">
        <v>109</v>
      </c>
      <c r="N305" s="25"/>
    </row>
    <row r="306" spans="1:14" ht="38.25" x14ac:dyDescent="0.25">
      <c r="A306" s="29"/>
      <c r="B306" s="29"/>
      <c r="C306" s="29"/>
      <c r="D306" s="3" t="s">
        <v>241</v>
      </c>
      <c r="E306" s="3" t="s">
        <v>260</v>
      </c>
      <c r="F306" s="3">
        <v>201706448</v>
      </c>
      <c r="G306" s="3" t="s">
        <v>25</v>
      </c>
      <c r="H306" s="4">
        <v>43116</v>
      </c>
      <c r="I306" s="5" t="s">
        <v>27</v>
      </c>
      <c r="J306" s="5" t="s">
        <v>32</v>
      </c>
      <c r="K306" s="5" t="s">
        <v>32</v>
      </c>
      <c r="L306" s="5" t="s">
        <v>69</v>
      </c>
      <c r="M306" s="31" t="s">
        <v>143</v>
      </c>
      <c r="N306" s="25"/>
    </row>
    <row r="307" spans="1:14" ht="38.25" x14ac:dyDescent="0.25">
      <c r="A307" s="29"/>
      <c r="B307" s="29"/>
      <c r="C307" s="29"/>
      <c r="D307" s="3" t="s">
        <v>222</v>
      </c>
      <c r="E307" s="3" t="s">
        <v>244</v>
      </c>
      <c r="F307" s="3">
        <v>201706599</v>
      </c>
      <c r="G307" s="3" t="s">
        <v>25</v>
      </c>
      <c r="H307" s="4">
        <v>43123</v>
      </c>
      <c r="I307" s="5" t="s">
        <v>85</v>
      </c>
      <c r="J307" s="5" t="s">
        <v>95</v>
      </c>
      <c r="K307" s="5" t="s">
        <v>95</v>
      </c>
      <c r="L307" s="5" t="s">
        <v>78</v>
      </c>
      <c r="M307" s="31" t="s">
        <v>127</v>
      </c>
      <c r="N307" s="25"/>
    </row>
    <row r="308" spans="1:14" ht="38.25" x14ac:dyDescent="0.25">
      <c r="A308" s="29"/>
      <c r="B308" s="29"/>
      <c r="C308" s="29"/>
      <c r="D308" s="3" t="s">
        <v>65</v>
      </c>
      <c r="E308" s="3" t="s">
        <v>66</v>
      </c>
      <c r="F308" s="3">
        <v>201706600</v>
      </c>
      <c r="G308" s="3" t="s">
        <v>25</v>
      </c>
      <c r="H308" s="4">
        <v>43124</v>
      </c>
      <c r="I308" s="5" t="s">
        <v>85</v>
      </c>
      <c r="J308" s="5" t="s">
        <v>161</v>
      </c>
      <c r="K308" s="5" t="s">
        <v>161</v>
      </c>
      <c r="L308" s="5" t="s">
        <v>69</v>
      </c>
      <c r="M308" s="31" t="s">
        <v>143</v>
      </c>
      <c r="N308" s="25"/>
    </row>
    <row r="309" spans="1:14" ht="76.5" x14ac:dyDescent="0.25">
      <c r="A309" s="29"/>
      <c r="B309" s="29"/>
      <c r="C309" s="29"/>
      <c r="D309" s="3" t="s">
        <v>65</v>
      </c>
      <c r="E309" s="3" t="s">
        <v>114</v>
      </c>
      <c r="F309" s="3">
        <v>201706841</v>
      </c>
      <c r="G309" s="3" t="s">
        <v>25</v>
      </c>
      <c r="H309" s="4">
        <v>43133</v>
      </c>
      <c r="I309" s="5" t="s">
        <v>27</v>
      </c>
      <c r="J309" s="5" t="s">
        <v>88</v>
      </c>
      <c r="K309" s="5" t="s">
        <v>88</v>
      </c>
      <c r="L309" s="5" t="s">
        <v>78</v>
      </c>
      <c r="M309" s="31" t="s">
        <v>164</v>
      </c>
      <c r="N309" s="25"/>
    </row>
    <row r="310" spans="1:14" ht="38.25" x14ac:dyDescent="0.25">
      <c r="A310" s="29"/>
      <c r="B310" s="29"/>
      <c r="C310" s="29"/>
      <c r="D310" s="3"/>
      <c r="E310" s="3" t="s">
        <v>75</v>
      </c>
      <c r="F310" s="3">
        <v>201706930</v>
      </c>
      <c r="G310" s="3" t="s">
        <v>25</v>
      </c>
      <c r="H310" s="4">
        <v>43137</v>
      </c>
      <c r="I310" s="5" t="s">
        <v>100</v>
      </c>
      <c r="J310" s="5" t="s">
        <v>142</v>
      </c>
      <c r="K310" s="5" t="s">
        <v>142</v>
      </c>
      <c r="L310" s="5" t="s">
        <v>96</v>
      </c>
      <c r="M310" s="31" t="s">
        <v>97</v>
      </c>
      <c r="N310" s="25"/>
    </row>
    <row r="311" spans="1:14" ht="38.25" x14ac:dyDescent="0.25">
      <c r="A311" s="29"/>
      <c r="B311" s="29"/>
      <c r="C311" s="29"/>
      <c r="D311" s="3" t="s">
        <v>222</v>
      </c>
      <c r="E311" s="3" t="s">
        <v>139</v>
      </c>
      <c r="F311" s="3">
        <v>201707143</v>
      </c>
      <c r="G311" s="3" t="s">
        <v>25</v>
      </c>
      <c r="H311" s="4">
        <v>43145</v>
      </c>
      <c r="I311" s="5" t="s">
        <v>100</v>
      </c>
      <c r="J311" s="5" t="s">
        <v>145</v>
      </c>
      <c r="K311" s="5" t="s">
        <v>72</v>
      </c>
      <c r="L311" s="5" t="s">
        <v>69</v>
      </c>
      <c r="M311" s="31" t="s">
        <v>109</v>
      </c>
      <c r="N311" s="25"/>
    </row>
    <row r="312" spans="1:14" ht="38.25" x14ac:dyDescent="0.25">
      <c r="A312" s="29"/>
      <c r="B312" s="29"/>
      <c r="C312" s="29"/>
      <c r="D312" s="3" t="s">
        <v>222</v>
      </c>
      <c r="E312" s="3" t="s">
        <v>244</v>
      </c>
      <c r="F312" s="3">
        <v>201707731</v>
      </c>
      <c r="G312" s="3" t="s">
        <v>25</v>
      </c>
      <c r="H312" s="4">
        <v>43173</v>
      </c>
      <c r="I312" s="5" t="s">
        <v>95</v>
      </c>
      <c r="J312" s="5" t="s">
        <v>33</v>
      </c>
      <c r="K312" s="5" t="s">
        <v>33</v>
      </c>
      <c r="L312" s="5" t="s">
        <v>63</v>
      </c>
      <c r="M312" s="31" t="s">
        <v>64</v>
      </c>
      <c r="N312" s="25"/>
    </row>
    <row r="313" spans="1:14" x14ac:dyDescent="0.25">
      <c r="A313" s="29"/>
      <c r="B313" s="29"/>
      <c r="C313" s="30"/>
      <c r="D313" s="6" t="s">
        <v>21</v>
      </c>
      <c r="E313" s="6">
        <v>10</v>
      </c>
      <c r="F313" s="7" t="s">
        <v>22</v>
      </c>
      <c r="G313" s="7" t="s">
        <v>22</v>
      </c>
      <c r="H313" s="8" t="s">
        <v>22</v>
      </c>
      <c r="I313" s="8" t="s">
        <v>22</v>
      </c>
      <c r="J313" s="8" t="s">
        <v>22</v>
      </c>
      <c r="K313" s="8" t="s">
        <v>22</v>
      </c>
      <c r="L313" s="8" t="s">
        <v>22</v>
      </c>
      <c r="M313" s="32" t="s">
        <v>22</v>
      </c>
      <c r="N313" s="25"/>
    </row>
    <row r="314" spans="1:14" x14ac:dyDescent="0.25">
      <c r="A314" s="29"/>
      <c r="B314" s="30"/>
      <c r="C314" s="9" t="s">
        <v>21</v>
      </c>
      <c r="D314" s="9" t="s">
        <v>22</v>
      </c>
      <c r="E314" s="9">
        <v>11</v>
      </c>
      <c r="F314" s="10" t="s">
        <v>22</v>
      </c>
      <c r="G314" s="10" t="s">
        <v>22</v>
      </c>
      <c r="H314" s="11" t="s">
        <v>22</v>
      </c>
      <c r="I314" s="11" t="s">
        <v>22</v>
      </c>
      <c r="J314" s="11" t="s">
        <v>22</v>
      </c>
      <c r="K314" s="11" t="s">
        <v>22</v>
      </c>
      <c r="L314" s="11" t="s">
        <v>22</v>
      </c>
      <c r="M314" s="33" t="s">
        <v>22</v>
      </c>
      <c r="N314" s="25"/>
    </row>
    <row r="315" spans="1:14" ht="63.75" x14ac:dyDescent="0.25">
      <c r="A315" s="29"/>
      <c r="B315" s="28" t="s">
        <v>261</v>
      </c>
      <c r="C315" s="28" t="s">
        <v>15</v>
      </c>
      <c r="D315" s="3"/>
      <c r="E315" s="3" t="s">
        <v>53</v>
      </c>
      <c r="F315" s="3">
        <v>201707224</v>
      </c>
      <c r="G315" s="3" t="s">
        <v>25</v>
      </c>
      <c r="H315" s="4">
        <v>43148</v>
      </c>
      <c r="I315" s="5" t="s">
        <v>50</v>
      </c>
      <c r="J315" s="5" t="s">
        <v>74</v>
      </c>
      <c r="K315" s="5" t="s">
        <v>153</v>
      </c>
      <c r="L315" s="5" t="s">
        <v>28</v>
      </c>
      <c r="M315" s="31" t="s">
        <v>29</v>
      </c>
      <c r="N315" s="25"/>
    </row>
    <row r="316" spans="1:14" x14ac:dyDescent="0.25">
      <c r="A316" s="29"/>
      <c r="B316" s="29"/>
      <c r="C316" s="30"/>
      <c r="D316" s="6" t="s">
        <v>21</v>
      </c>
      <c r="E316" s="6">
        <v>1</v>
      </c>
      <c r="F316" s="7" t="s">
        <v>22</v>
      </c>
      <c r="G316" s="7" t="s">
        <v>22</v>
      </c>
      <c r="H316" s="8" t="s">
        <v>22</v>
      </c>
      <c r="I316" s="8" t="s">
        <v>22</v>
      </c>
      <c r="J316" s="8" t="s">
        <v>22</v>
      </c>
      <c r="K316" s="8" t="s">
        <v>22</v>
      </c>
      <c r="L316" s="8" t="s">
        <v>22</v>
      </c>
      <c r="M316" s="32" t="s">
        <v>22</v>
      </c>
      <c r="N316" s="25"/>
    </row>
    <row r="317" spans="1:14" ht="76.5" x14ac:dyDescent="0.25">
      <c r="A317" s="29"/>
      <c r="B317" s="29"/>
      <c r="C317" s="28" t="s">
        <v>58</v>
      </c>
      <c r="D317" s="3" t="s">
        <v>177</v>
      </c>
      <c r="E317" s="3" t="s">
        <v>178</v>
      </c>
      <c r="F317" s="3">
        <v>201604723</v>
      </c>
      <c r="G317" s="3" t="s">
        <v>17</v>
      </c>
      <c r="H317" s="4">
        <v>42681</v>
      </c>
      <c r="I317" s="5" t="s">
        <v>262</v>
      </c>
      <c r="J317" s="5" t="s">
        <v>76</v>
      </c>
      <c r="K317" s="5" t="s">
        <v>76</v>
      </c>
      <c r="L317" s="5" t="s">
        <v>137</v>
      </c>
      <c r="M317" s="31" t="s">
        <v>263</v>
      </c>
      <c r="N317" s="25"/>
    </row>
    <row r="318" spans="1:14" ht="127.5" x14ac:dyDescent="0.25">
      <c r="A318" s="29"/>
      <c r="B318" s="29"/>
      <c r="C318" s="29"/>
      <c r="D318" s="3" t="s">
        <v>169</v>
      </c>
      <c r="E318" s="3" t="s">
        <v>264</v>
      </c>
      <c r="F318" s="3">
        <v>201706919</v>
      </c>
      <c r="G318" s="3" t="s">
        <v>25</v>
      </c>
      <c r="H318" s="4">
        <v>43137</v>
      </c>
      <c r="I318" s="5" t="s">
        <v>54</v>
      </c>
      <c r="J318" s="5" t="s">
        <v>115</v>
      </c>
      <c r="K318" s="5" t="s">
        <v>115</v>
      </c>
      <c r="L318" s="5" t="s">
        <v>78</v>
      </c>
      <c r="M318" s="31" t="s">
        <v>166</v>
      </c>
      <c r="N318" s="25"/>
    </row>
    <row r="319" spans="1:14" ht="102" x14ac:dyDescent="0.25">
      <c r="A319" s="29"/>
      <c r="B319" s="29"/>
      <c r="C319" s="29"/>
      <c r="D319" s="3" t="s">
        <v>169</v>
      </c>
      <c r="E319" s="3" t="s">
        <v>199</v>
      </c>
      <c r="F319" s="3">
        <v>201707177</v>
      </c>
      <c r="G319" s="3" t="s">
        <v>25</v>
      </c>
      <c r="H319" s="4">
        <v>43145</v>
      </c>
      <c r="I319" s="5" t="s">
        <v>32</v>
      </c>
      <c r="J319" s="5" t="s">
        <v>56</v>
      </c>
      <c r="K319" s="5" t="s">
        <v>56</v>
      </c>
      <c r="L319" s="5" t="s">
        <v>69</v>
      </c>
      <c r="M319" s="31" t="s">
        <v>109</v>
      </c>
      <c r="N319" s="25"/>
    </row>
    <row r="320" spans="1:14" ht="63.75" x14ac:dyDescent="0.25">
      <c r="A320" s="29"/>
      <c r="B320" s="29"/>
      <c r="C320" s="29"/>
      <c r="D320" s="3" t="s">
        <v>59</v>
      </c>
      <c r="E320" s="3" t="s">
        <v>220</v>
      </c>
      <c r="F320" s="3">
        <v>201707461</v>
      </c>
      <c r="G320" s="3" t="s">
        <v>25</v>
      </c>
      <c r="H320" s="4">
        <v>43159</v>
      </c>
      <c r="I320" s="5" t="s">
        <v>56</v>
      </c>
      <c r="J320" s="5" t="s">
        <v>74</v>
      </c>
      <c r="K320" s="5" t="s">
        <v>74</v>
      </c>
      <c r="L320" s="5" t="s">
        <v>69</v>
      </c>
      <c r="M320" s="31" t="s">
        <v>70</v>
      </c>
      <c r="N320" s="25"/>
    </row>
    <row r="321" spans="1:14" x14ac:dyDescent="0.25">
      <c r="A321" s="29"/>
      <c r="B321" s="29"/>
      <c r="C321" s="30"/>
      <c r="D321" s="6" t="s">
        <v>21</v>
      </c>
      <c r="E321" s="6">
        <v>4</v>
      </c>
      <c r="F321" s="7" t="s">
        <v>22</v>
      </c>
      <c r="G321" s="7" t="s">
        <v>22</v>
      </c>
      <c r="H321" s="8" t="s">
        <v>22</v>
      </c>
      <c r="I321" s="8" t="s">
        <v>22</v>
      </c>
      <c r="J321" s="8" t="s">
        <v>22</v>
      </c>
      <c r="K321" s="8" t="s">
        <v>22</v>
      </c>
      <c r="L321" s="8" t="s">
        <v>22</v>
      </c>
      <c r="M321" s="32" t="s">
        <v>22</v>
      </c>
      <c r="N321" s="25"/>
    </row>
    <row r="322" spans="1:14" x14ac:dyDescent="0.25">
      <c r="A322" s="29"/>
      <c r="B322" s="30"/>
      <c r="C322" s="9" t="s">
        <v>21</v>
      </c>
      <c r="D322" s="9" t="s">
        <v>22</v>
      </c>
      <c r="E322" s="9">
        <v>5</v>
      </c>
      <c r="F322" s="10" t="s">
        <v>22</v>
      </c>
      <c r="G322" s="10" t="s">
        <v>22</v>
      </c>
      <c r="H322" s="11" t="s">
        <v>22</v>
      </c>
      <c r="I322" s="11" t="s">
        <v>22</v>
      </c>
      <c r="J322" s="11" t="s">
        <v>22</v>
      </c>
      <c r="K322" s="11" t="s">
        <v>22</v>
      </c>
      <c r="L322" s="11" t="s">
        <v>22</v>
      </c>
      <c r="M322" s="33" t="s">
        <v>22</v>
      </c>
      <c r="N322" s="25"/>
    </row>
    <row r="323" spans="1:14" ht="63.75" x14ac:dyDescent="0.25">
      <c r="A323" s="29"/>
      <c r="B323" s="28" t="s">
        <v>265</v>
      </c>
      <c r="C323" s="28" t="s">
        <v>58</v>
      </c>
      <c r="D323" s="3" t="s">
        <v>227</v>
      </c>
      <c r="E323" s="3" t="s">
        <v>266</v>
      </c>
      <c r="F323" s="3">
        <v>201706422</v>
      </c>
      <c r="G323" s="3" t="s">
        <v>25</v>
      </c>
      <c r="H323" s="4">
        <v>43115</v>
      </c>
      <c r="I323" s="5" t="s">
        <v>180</v>
      </c>
      <c r="J323" s="5" t="s">
        <v>50</v>
      </c>
      <c r="K323" s="5" t="s">
        <v>50</v>
      </c>
      <c r="L323" s="5" t="s">
        <v>69</v>
      </c>
      <c r="M323" s="31" t="s">
        <v>109</v>
      </c>
      <c r="N323" s="25"/>
    </row>
    <row r="324" spans="1:14" ht="38.25" x14ac:dyDescent="0.25">
      <c r="A324" s="29"/>
      <c r="B324" s="29"/>
      <c r="C324" s="29"/>
      <c r="D324" s="3" t="s">
        <v>225</v>
      </c>
      <c r="E324" s="3" t="s">
        <v>225</v>
      </c>
      <c r="F324" s="3">
        <v>201706601</v>
      </c>
      <c r="G324" s="3" t="s">
        <v>25</v>
      </c>
      <c r="H324" s="4">
        <v>43124</v>
      </c>
      <c r="I324" s="5" t="s">
        <v>103</v>
      </c>
      <c r="J324" s="5" t="s">
        <v>267</v>
      </c>
      <c r="K324" s="5" t="s">
        <v>267</v>
      </c>
      <c r="L324" s="5" t="s">
        <v>69</v>
      </c>
      <c r="M324" s="31" t="s">
        <v>143</v>
      </c>
      <c r="N324" s="25"/>
    </row>
    <row r="325" spans="1:14" x14ac:dyDescent="0.25">
      <c r="A325" s="29"/>
      <c r="B325" s="29"/>
      <c r="C325" s="30"/>
      <c r="D325" s="6" t="s">
        <v>21</v>
      </c>
      <c r="E325" s="6">
        <v>2</v>
      </c>
      <c r="F325" s="7" t="s">
        <v>22</v>
      </c>
      <c r="G325" s="7" t="s">
        <v>22</v>
      </c>
      <c r="H325" s="8" t="s">
        <v>22</v>
      </c>
      <c r="I325" s="8" t="s">
        <v>22</v>
      </c>
      <c r="J325" s="8" t="s">
        <v>22</v>
      </c>
      <c r="K325" s="8" t="s">
        <v>22</v>
      </c>
      <c r="L325" s="8" t="s">
        <v>22</v>
      </c>
      <c r="M325" s="32" t="s">
        <v>22</v>
      </c>
      <c r="N325" s="25"/>
    </row>
    <row r="326" spans="1:14" x14ac:dyDescent="0.25">
      <c r="A326" s="29"/>
      <c r="B326" s="30"/>
      <c r="C326" s="9" t="s">
        <v>21</v>
      </c>
      <c r="D326" s="9" t="s">
        <v>22</v>
      </c>
      <c r="E326" s="9">
        <v>2</v>
      </c>
      <c r="F326" s="10" t="s">
        <v>22</v>
      </c>
      <c r="G326" s="10" t="s">
        <v>22</v>
      </c>
      <c r="H326" s="11" t="s">
        <v>22</v>
      </c>
      <c r="I326" s="11" t="s">
        <v>22</v>
      </c>
      <c r="J326" s="11" t="s">
        <v>22</v>
      </c>
      <c r="K326" s="11" t="s">
        <v>22</v>
      </c>
      <c r="L326" s="11" t="s">
        <v>22</v>
      </c>
      <c r="M326" s="33" t="s">
        <v>22</v>
      </c>
      <c r="N326" s="25"/>
    </row>
    <row r="327" spans="1:14" ht="76.5" x14ac:dyDescent="0.25">
      <c r="A327" s="29"/>
      <c r="B327" s="28" t="s">
        <v>268</v>
      </c>
      <c r="C327" s="28" t="s">
        <v>58</v>
      </c>
      <c r="D327" s="3" t="s">
        <v>65</v>
      </c>
      <c r="E327" s="3" t="s">
        <v>257</v>
      </c>
      <c r="F327" s="3">
        <v>201702001</v>
      </c>
      <c r="G327" s="3" t="s">
        <v>17</v>
      </c>
      <c r="H327" s="4">
        <v>42921</v>
      </c>
      <c r="I327" s="5" t="s">
        <v>269</v>
      </c>
      <c r="J327" s="5" t="s">
        <v>94</v>
      </c>
      <c r="K327" s="5" t="s">
        <v>94</v>
      </c>
      <c r="L327" s="5" t="s">
        <v>137</v>
      </c>
      <c r="M327" s="31" t="s">
        <v>151</v>
      </c>
      <c r="N327" s="25"/>
    </row>
    <row r="328" spans="1:14" ht="178.5" x14ac:dyDescent="0.25">
      <c r="A328" s="29"/>
      <c r="B328" s="29"/>
      <c r="C328" s="29"/>
      <c r="D328" s="3" t="s">
        <v>169</v>
      </c>
      <c r="E328" s="3" t="s">
        <v>183</v>
      </c>
      <c r="F328" s="3">
        <v>201705919</v>
      </c>
      <c r="G328" s="3" t="s">
        <v>25</v>
      </c>
      <c r="H328" s="4">
        <v>43083</v>
      </c>
      <c r="I328" s="5" t="s">
        <v>173</v>
      </c>
      <c r="J328" s="5" t="s">
        <v>126</v>
      </c>
      <c r="K328" s="5" t="s">
        <v>126</v>
      </c>
      <c r="L328" s="5" t="s">
        <v>78</v>
      </c>
      <c r="M328" s="31" t="s">
        <v>166</v>
      </c>
      <c r="N328" s="25"/>
    </row>
    <row r="329" spans="1:14" ht="102" x14ac:dyDescent="0.25">
      <c r="A329" s="29"/>
      <c r="B329" s="29"/>
      <c r="C329" s="29"/>
      <c r="D329" s="3" t="s">
        <v>222</v>
      </c>
      <c r="E329" s="3" t="s">
        <v>270</v>
      </c>
      <c r="F329" s="3">
        <v>201705990</v>
      </c>
      <c r="G329" s="3" t="s">
        <v>25</v>
      </c>
      <c r="H329" s="4">
        <v>43086</v>
      </c>
      <c r="I329" s="5" t="s">
        <v>160</v>
      </c>
      <c r="J329" s="5" t="s">
        <v>158</v>
      </c>
      <c r="K329" s="5" t="s">
        <v>158</v>
      </c>
      <c r="L329" s="5" t="s">
        <v>69</v>
      </c>
      <c r="M329" s="31" t="s">
        <v>70</v>
      </c>
      <c r="N329" s="25"/>
    </row>
    <row r="330" spans="1:14" ht="127.5" x14ac:dyDescent="0.25">
      <c r="A330" s="29"/>
      <c r="B330" s="29"/>
      <c r="C330" s="29"/>
      <c r="D330" s="3" t="s">
        <v>169</v>
      </c>
      <c r="E330" s="3" t="s">
        <v>264</v>
      </c>
      <c r="F330" s="3">
        <v>201705996</v>
      </c>
      <c r="G330" s="3" t="s">
        <v>25</v>
      </c>
      <c r="H330" s="4">
        <v>43087</v>
      </c>
      <c r="I330" s="5" t="s">
        <v>160</v>
      </c>
      <c r="J330" s="5" t="s">
        <v>94</v>
      </c>
      <c r="K330" s="5" t="s">
        <v>94</v>
      </c>
      <c r="L330" s="5" t="s">
        <v>96</v>
      </c>
      <c r="M330" s="31" t="s">
        <v>97</v>
      </c>
      <c r="N330" s="25"/>
    </row>
    <row r="331" spans="1:14" ht="38.25" x14ac:dyDescent="0.25">
      <c r="A331" s="29"/>
      <c r="B331" s="29"/>
      <c r="C331" s="29"/>
      <c r="D331" s="3" t="s">
        <v>241</v>
      </c>
      <c r="E331" s="3" t="s">
        <v>260</v>
      </c>
      <c r="F331" s="3">
        <v>201706361</v>
      </c>
      <c r="G331" s="3" t="s">
        <v>25</v>
      </c>
      <c r="H331" s="4">
        <v>43110</v>
      </c>
      <c r="I331" s="5" t="s">
        <v>62</v>
      </c>
      <c r="J331" s="5" t="s">
        <v>26</v>
      </c>
      <c r="K331" s="5" t="s">
        <v>26</v>
      </c>
      <c r="L331" s="5" t="s">
        <v>78</v>
      </c>
      <c r="M331" s="31" t="s">
        <v>166</v>
      </c>
      <c r="N331" s="25"/>
    </row>
    <row r="332" spans="1:14" ht="38.25" x14ac:dyDescent="0.25">
      <c r="A332" s="29"/>
      <c r="B332" s="29"/>
      <c r="C332" s="29"/>
      <c r="D332" s="3" t="s">
        <v>235</v>
      </c>
      <c r="E332" s="3" t="s">
        <v>139</v>
      </c>
      <c r="F332" s="3">
        <v>201706607</v>
      </c>
      <c r="G332" s="3" t="s">
        <v>25</v>
      </c>
      <c r="H332" s="4">
        <v>43124</v>
      </c>
      <c r="I332" s="5" t="s">
        <v>161</v>
      </c>
      <c r="J332" s="5" t="s">
        <v>81</v>
      </c>
      <c r="K332" s="5" t="s">
        <v>81</v>
      </c>
      <c r="L332" s="5" t="s">
        <v>78</v>
      </c>
      <c r="M332" s="31" t="s">
        <v>127</v>
      </c>
      <c r="N332" s="25"/>
    </row>
    <row r="333" spans="1:14" ht="63.75" x14ac:dyDescent="0.25">
      <c r="A333" s="29"/>
      <c r="B333" s="29"/>
      <c r="C333" s="29"/>
      <c r="D333" s="3" t="s">
        <v>59</v>
      </c>
      <c r="E333" s="3" t="s">
        <v>220</v>
      </c>
      <c r="F333" s="3">
        <v>201706690</v>
      </c>
      <c r="G333" s="3" t="s">
        <v>25</v>
      </c>
      <c r="H333" s="4">
        <v>43126</v>
      </c>
      <c r="I333" s="5" t="s">
        <v>161</v>
      </c>
      <c r="J333" s="5" t="s">
        <v>180</v>
      </c>
      <c r="K333" s="5" t="s">
        <v>180</v>
      </c>
      <c r="L333" s="5" t="s">
        <v>78</v>
      </c>
      <c r="M333" s="31" t="s">
        <v>271</v>
      </c>
      <c r="N333" s="25"/>
    </row>
    <row r="334" spans="1:14" ht="76.5" x14ac:dyDescent="0.25">
      <c r="A334" s="29"/>
      <c r="B334" s="29"/>
      <c r="C334" s="29"/>
      <c r="D334" s="3" t="s">
        <v>177</v>
      </c>
      <c r="E334" s="3" t="s">
        <v>178</v>
      </c>
      <c r="F334" s="3">
        <v>201706823</v>
      </c>
      <c r="G334" s="3" t="s">
        <v>25</v>
      </c>
      <c r="H334" s="4">
        <v>43132</v>
      </c>
      <c r="I334" s="5" t="s">
        <v>67</v>
      </c>
      <c r="J334" s="5" t="s">
        <v>142</v>
      </c>
      <c r="K334" s="5" t="s">
        <v>142</v>
      </c>
      <c r="L334" s="5" t="s">
        <v>69</v>
      </c>
      <c r="M334" s="31" t="s">
        <v>109</v>
      </c>
      <c r="N334" s="25"/>
    </row>
    <row r="335" spans="1:14" ht="89.25" x14ac:dyDescent="0.25">
      <c r="A335" s="29"/>
      <c r="B335" s="29"/>
      <c r="C335" s="29"/>
      <c r="D335" s="3" t="s">
        <v>65</v>
      </c>
      <c r="E335" s="3" t="s">
        <v>107</v>
      </c>
      <c r="F335" s="3">
        <v>201707020</v>
      </c>
      <c r="G335" s="3" t="s">
        <v>25</v>
      </c>
      <c r="H335" s="4">
        <v>43139</v>
      </c>
      <c r="I335" s="5" t="s">
        <v>100</v>
      </c>
      <c r="J335" s="5" t="s">
        <v>212</v>
      </c>
      <c r="K335" s="5" t="s">
        <v>212</v>
      </c>
      <c r="L335" s="5" t="s">
        <v>69</v>
      </c>
      <c r="M335" s="31" t="s">
        <v>109</v>
      </c>
      <c r="N335" s="25"/>
    </row>
    <row r="336" spans="1:14" ht="38.25" x14ac:dyDescent="0.25">
      <c r="A336" s="29"/>
      <c r="B336" s="29"/>
      <c r="C336" s="29"/>
      <c r="D336" s="3" t="s">
        <v>75</v>
      </c>
      <c r="E336" s="3" t="s">
        <v>251</v>
      </c>
      <c r="F336" s="3">
        <v>201707027</v>
      </c>
      <c r="G336" s="3" t="s">
        <v>25</v>
      </c>
      <c r="H336" s="4">
        <v>43140</v>
      </c>
      <c r="I336" s="5" t="s">
        <v>41</v>
      </c>
      <c r="J336" s="5" t="s">
        <v>36</v>
      </c>
      <c r="K336" s="5" t="s">
        <v>36</v>
      </c>
      <c r="L336" s="5" t="s">
        <v>69</v>
      </c>
      <c r="M336" s="31" t="s">
        <v>109</v>
      </c>
      <c r="N336" s="25"/>
    </row>
    <row r="337" spans="1:14" ht="102" x14ac:dyDescent="0.25">
      <c r="A337" s="29"/>
      <c r="B337" s="29"/>
      <c r="C337" s="29"/>
      <c r="D337" s="3" t="s">
        <v>222</v>
      </c>
      <c r="E337" s="3" t="s">
        <v>270</v>
      </c>
      <c r="F337" s="3">
        <v>201707342</v>
      </c>
      <c r="G337" s="3" t="s">
        <v>25</v>
      </c>
      <c r="H337" s="4">
        <v>43154</v>
      </c>
      <c r="I337" s="5" t="s">
        <v>88</v>
      </c>
      <c r="J337" s="5" t="s">
        <v>74</v>
      </c>
      <c r="K337" s="5" t="s">
        <v>74</v>
      </c>
      <c r="L337" s="5" t="s">
        <v>96</v>
      </c>
      <c r="M337" s="31" t="s">
        <v>189</v>
      </c>
      <c r="N337" s="25"/>
    </row>
    <row r="338" spans="1:14" ht="63.75" x14ac:dyDescent="0.25">
      <c r="A338" s="29"/>
      <c r="B338" s="29"/>
      <c r="C338" s="29"/>
      <c r="D338" s="3" t="s">
        <v>59</v>
      </c>
      <c r="E338" s="3" t="s">
        <v>272</v>
      </c>
      <c r="F338" s="3">
        <v>201707728</v>
      </c>
      <c r="G338" s="3" t="s">
        <v>25</v>
      </c>
      <c r="H338" s="4">
        <v>43173</v>
      </c>
      <c r="I338" s="5" t="s">
        <v>165</v>
      </c>
      <c r="J338" s="5" t="s">
        <v>72</v>
      </c>
      <c r="K338" s="5" t="s">
        <v>72</v>
      </c>
      <c r="L338" s="5" t="s">
        <v>69</v>
      </c>
      <c r="M338" s="31" t="s">
        <v>109</v>
      </c>
      <c r="N338" s="25"/>
    </row>
    <row r="339" spans="1:14" x14ac:dyDescent="0.25">
      <c r="A339" s="29"/>
      <c r="B339" s="29"/>
      <c r="C339" s="30"/>
      <c r="D339" s="6" t="s">
        <v>21</v>
      </c>
      <c r="E339" s="6">
        <v>12</v>
      </c>
      <c r="F339" s="7" t="s">
        <v>22</v>
      </c>
      <c r="G339" s="7" t="s">
        <v>22</v>
      </c>
      <c r="H339" s="8" t="s">
        <v>22</v>
      </c>
      <c r="I339" s="8" t="s">
        <v>22</v>
      </c>
      <c r="J339" s="8" t="s">
        <v>22</v>
      </c>
      <c r="K339" s="8" t="s">
        <v>22</v>
      </c>
      <c r="L339" s="8" t="s">
        <v>22</v>
      </c>
      <c r="M339" s="32" t="s">
        <v>22</v>
      </c>
      <c r="N339" s="25"/>
    </row>
    <row r="340" spans="1:14" x14ac:dyDescent="0.25">
      <c r="A340" s="29"/>
      <c r="B340" s="30"/>
      <c r="C340" s="9" t="s">
        <v>21</v>
      </c>
      <c r="D340" s="9" t="s">
        <v>22</v>
      </c>
      <c r="E340" s="9">
        <v>12</v>
      </c>
      <c r="F340" s="10" t="s">
        <v>22</v>
      </c>
      <c r="G340" s="10" t="s">
        <v>22</v>
      </c>
      <c r="H340" s="11" t="s">
        <v>22</v>
      </c>
      <c r="I340" s="11" t="s">
        <v>22</v>
      </c>
      <c r="J340" s="11" t="s">
        <v>22</v>
      </c>
      <c r="K340" s="11" t="s">
        <v>22</v>
      </c>
      <c r="L340" s="11" t="s">
        <v>22</v>
      </c>
      <c r="M340" s="33" t="s">
        <v>22</v>
      </c>
      <c r="N340" s="25"/>
    </row>
    <row r="341" spans="1:14" ht="63.75" x14ac:dyDescent="0.25">
      <c r="A341" s="29"/>
      <c r="B341" s="28" t="s">
        <v>273</v>
      </c>
      <c r="C341" s="28" t="s">
        <v>15</v>
      </c>
      <c r="D341" s="3"/>
      <c r="E341" s="3" t="s">
        <v>24</v>
      </c>
      <c r="F341" s="3">
        <v>201706038</v>
      </c>
      <c r="G341" s="3" t="s">
        <v>25</v>
      </c>
      <c r="H341" s="4">
        <v>43088</v>
      </c>
      <c r="I341" s="5" t="s">
        <v>47</v>
      </c>
      <c r="J341" s="5" t="s">
        <v>118</v>
      </c>
      <c r="K341" s="5" t="s">
        <v>118</v>
      </c>
      <c r="L341" s="5" t="s">
        <v>28</v>
      </c>
      <c r="M341" s="31" t="s">
        <v>29</v>
      </c>
      <c r="N341" s="25"/>
    </row>
    <row r="342" spans="1:14" ht="38.25" x14ac:dyDescent="0.25">
      <c r="A342" s="29"/>
      <c r="B342" s="29"/>
      <c r="C342" s="29"/>
      <c r="D342" s="3"/>
      <c r="E342" s="3" t="s">
        <v>102</v>
      </c>
      <c r="F342" s="3">
        <v>201706123</v>
      </c>
      <c r="G342" s="3" t="s">
        <v>25</v>
      </c>
      <c r="H342" s="4">
        <v>43102</v>
      </c>
      <c r="I342" s="5" t="s">
        <v>131</v>
      </c>
      <c r="J342" s="5" t="s">
        <v>118</v>
      </c>
      <c r="K342" s="5" t="s">
        <v>118</v>
      </c>
      <c r="L342" s="5" t="s">
        <v>28</v>
      </c>
      <c r="M342" s="31" t="s">
        <v>29</v>
      </c>
      <c r="N342" s="25"/>
    </row>
    <row r="343" spans="1:14" x14ac:dyDescent="0.25">
      <c r="A343" s="29"/>
      <c r="B343" s="29"/>
      <c r="C343" s="30"/>
      <c r="D343" s="6" t="s">
        <v>21</v>
      </c>
      <c r="E343" s="6">
        <v>2</v>
      </c>
      <c r="F343" s="7" t="s">
        <v>22</v>
      </c>
      <c r="G343" s="7" t="s">
        <v>22</v>
      </c>
      <c r="H343" s="8" t="s">
        <v>22</v>
      </c>
      <c r="I343" s="8" t="s">
        <v>22</v>
      </c>
      <c r="J343" s="8" t="s">
        <v>22</v>
      </c>
      <c r="K343" s="8" t="s">
        <v>22</v>
      </c>
      <c r="L343" s="8" t="s">
        <v>22</v>
      </c>
      <c r="M343" s="32" t="s">
        <v>22</v>
      </c>
      <c r="N343" s="25"/>
    </row>
    <row r="344" spans="1:14" ht="140.25" x14ac:dyDescent="0.25">
      <c r="A344" s="29"/>
      <c r="B344" s="29"/>
      <c r="C344" s="28" t="s">
        <v>58</v>
      </c>
      <c r="D344" s="3" t="s">
        <v>177</v>
      </c>
      <c r="E344" s="3" t="s">
        <v>246</v>
      </c>
      <c r="F344" s="3">
        <v>201706118</v>
      </c>
      <c r="G344" s="3" t="s">
        <v>25</v>
      </c>
      <c r="H344" s="4">
        <v>43097</v>
      </c>
      <c r="I344" s="5" t="s">
        <v>158</v>
      </c>
      <c r="J344" s="5" t="s">
        <v>45</v>
      </c>
      <c r="K344" s="5" t="s">
        <v>45</v>
      </c>
      <c r="L344" s="5" t="s">
        <v>78</v>
      </c>
      <c r="M344" s="31" t="s">
        <v>166</v>
      </c>
      <c r="N344" s="25"/>
    </row>
    <row r="345" spans="1:14" ht="51" x14ac:dyDescent="0.25">
      <c r="A345" s="29"/>
      <c r="B345" s="29"/>
      <c r="C345" s="29"/>
      <c r="D345" s="3" t="s">
        <v>59</v>
      </c>
      <c r="E345" s="3" t="s">
        <v>60</v>
      </c>
      <c r="F345" s="3">
        <v>201706189</v>
      </c>
      <c r="G345" s="3" t="s">
        <v>25</v>
      </c>
      <c r="H345" s="4">
        <v>43103</v>
      </c>
      <c r="I345" s="5" t="s">
        <v>85</v>
      </c>
      <c r="J345" s="5" t="s">
        <v>27</v>
      </c>
      <c r="K345" s="5" t="s">
        <v>27</v>
      </c>
      <c r="L345" s="5" t="s">
        <v>78</v>
      </c>
      <c r="M345" s="31" t="s">
        <v>166</v>
      </c>
      <c r="N345" s="25"/>
    </row>
    <row r="346" spans="1:14" ht="38.25" x14ac:dyDescent="0.25">
      <c r="A346" s="29"/>
      <c r="B346" s="29"/>
      <c r="C346" s="29"/>
      <c r="D346" s="3" t="s">
        <v>225</v>
      </c>
      <c r="E346" s="3" t="s">
        <v>225</v>
      </c>
      <c r="F346" s="3">
        <v>201706313</v>
      </c>
      <c r="G346" s="3" t="s">
        <v>25</v>
      </c>
      <c r="H346" s="4">
        <v>43109</v>
      </c>
      <c r="I346" s="5" t="s">
        <v>44</v>
      </c>
      <c r="J346" s="5" t="s">
        <v>62</v>
      </c>
      <c r="K346" s="5" t="s">
        <v>62</v>
      </c>
      <c r="L346" s="5" t="s">
        <v>69</v>
      </c>
      <c r="M346" s="31" t="s">
        <v>70</v>
      </c>
      <c r="N346" s="25"/>
    </row>
    <row r="347" spans="1:14" ht="38.25" x14ac:dyDescent="0.25">
      <c r="A347" s="29"/>
      <c r="B347" s="29"/>
      <c r="C347" s="29"/>
      <c r="D347" s="3" t="s">
        <v>134</v>
      </c>
      <c r="E347" s="3" t="s">
        <v>274</v>
      </c>
      <c r="F347" s="3">
        <v>201706570</v>
      </c>
      <c r="G347" s="3" t="s">
        <v>25</v>
      </c>
      <c r="H347" s="4">
        <v>43122</v>
      </c>
      <c r="I347" s="5" t="s">
        <v>104</v>
      </c>
      <c r="J347" s="5" t="s">
        <v>55</v>
      </c>
      <c r="K347" s="5" t="s">
        <v>55</v>
      </c>
      <c r="L347" s="5" t="s">
        <v>69</v>
      </c>
      <c r="M347" s="31" t="s">
        <v>70</v>
      </c>
      <c r="N347" s="25"/>
    </row>
    <row r="348" spans="1:14" ht="38.25" x14ac:dyDescent="0.25">
      <c r="A348" s="29"/>
      <c r="B348" s="29"/>
      <c r="C348" s="29"/>
      <c r="D348" s="3" t="s">
        <v>65</v>
      </c>
      <c r="E348" s="3" t="s">
        <v>66</v>
      </c>
      <c r="F348" s="3">
        <v>201706643</v>
      </c>
      <c r="G348" s="3" t="s">
        <v>25</v>
      </c>
      <c r="H348" s="4">
        <v>43125</v>
      </c>
      <c r="I348" s="5" t="s">
        <v>161</v>
      </c>
      <c r="J348" s="5" t="s">
        <v>27</v>
      </c>
      <c r="K348" s="5" t="s">
        <v>27</v>
      </c>
      <c r="L348" s="5" t="s">
        <v>63</v>
      </c>
      <c r="M348" s="31" t="s">
        <v>64</v>
      </c>
      <c r="N348" s="25"/>
    </row>
    <row r="349" spans="1:14" ht="63.75" x14ac:dyDescent="0.25">
      <c r="A349" s="29"/>
      <c r="B349" s="29"/>
      <c r="C349" s="29"/>
      <c r="D349" s="3" t="s">
        <v>59</v>
      </c>
      <c r="E349" s="3" t="s">
        <v>220</v>
      </c>
      <c r="F349" s="3">
        <v>201706868</v>
      </c>
      <c r="G349" s="3" t="s">
        <v>25</v>
      </c>
      <c r="H349" s="4">
        <v>43134</v>
      </c>
      <c r="I349" s="5" t="s">
        <v>90</v>
      </c>
      <c r="J349" s="5" t="s">
        <v>81</v>
      </c>
      <c r="K349" s="5" t="s">
        <v>81</v>
      </c>
      <c r="L349" s="5" t="s">
        <v>78</v>
      </c>
      <c r="M349" s="31" t="s">
        <v>166</v>
      </c>
      <c r="N349" s="25"/>
    </row>
    <row r="350" spans="1:14" x14ac:dyDescent="0.25">
      <c r="A350" s="29"/>
      <c r="B350" s="29"/>
      <c r="C350" s="30"/>
      <c r="D350" s="6" t="s">
        <v>21</v>
      </c>
      <c r="E350" s="6">
        <v>6</v>
      </c>
      <c r="F350" s="7" t="s">
        <v>22</v>
      </c>
      <c r="G350" s="7" t="s">
        <v>22</v>
      </c>
      <c r="H350" s="8" t="s">
        <v>22</v>
      </c>
      <c r="I350" s="8" t="s">
        <v>22</v>
      </c>
      <c r="J350" s="8" t="s">
        <v>22</v>
      </c>
      <c r="K350" s="8" t="s">
        <v>22</v>
      </c>
      <c r="L350" s="8" t="s">
        <v>22</v>
      </c>
      <c r="M350" s="32" t="s">
        <v>22</v>
      </c>
      <c r="N350" s="25"/>
    </row>
    <row r="351" spans="1:14" x14ac:dyDescent="0.25">
      <c r="A351" s="29"/>
      <c r="B351" s="30"/>
      <c r="C351" s="9" t="s">
        <v>21</v>
      </c>
      <c r="D351" s="9" t="s">
        <v>22</v>
      </c>
      <c r="E351" s="9">
        <v>8</v>
      </c>
      <c r="F351" s="10" t="s">
        <v>22</v>
      </c>
      <c r="G351" s="10" t="s">
        <v>22</v>
      </c>
      <c r="H351" s="11" t="s">
        <v>22</v>
      </c>
      <c r="I351" s="11" t="s">
        <v>22</v>
      </c>
      <c r="J351" s="11" t="s">
        <v>22</v>
      </c>
      <c r="K351" s="11" t="s">
        <v>22</v>
      </c>
      <c r="L351" s="11" t="s">
        <v>22</v>
      </c>
      <c r="M351" s="33" t="s">
        <v>22</v>
      </c>
      <c r="N351" s="25"/>
    </row>
    <row r="352" spans="1:14" ht="63.75" x14ac:dyDescent="0.25">
      <c r="A352" s="29"/>
      <c r="B352" s="28" t="s">
        <v>275</v>
      </c>
      <c r="C352" s="28" t="s">
        <v>15</v>
      </c>
      <c r="D352" s="3"/>
      <c r="E352" s="3" t="s">
        <v>24</v>
      </c>
      <c r="F352" s="3">
        <v>201705986</v>
      </c>
      <c r="G352" s="3" t="s">
        <v>25</v>
      </c>
      <c r="H352" s="4">
        <v>43085</v>
      </c>
      <c r="I352" s="5" t="s">
        <v>201</v>
      </c>
      <c r="J352" s="5" t="s">
        <v>38</v>
      </c>
      <c r="K352" s="5" t="s">
        <v>38</v>
      </c>
      <c r="L352" s="5" t="s">
        <v>28</v>
      </c>
      <c r="M352" s="31" t="s">
        <v>29</v>
      </c>
      <c r="N352" s="25"/>
    </row>
    <row r="353" spans="1:14" ht="63.75" x14ac:dyDescent="0.25">
      <c r="A353" s="29"/>
      <c r="B353" s="29"/>
      <c r="C353" s="29"/>
      <c r="D353" s="3"/>
      <c r="E353" s="3" t="s">
        <v>24</v>
      </c>
      <c r="F353" s="3">
        <v>201706867</v>
      </c>
      <c r="G353" s="3" t="s">
        <v>25</v>
      </c>
      <c r="H353" s="4">
        <v>43134</v>
      </c>
      <c r="I353" s="5" t="s">
        <v>115</v>
      </c>
      <c r="J353" s="5" t="s">
        <v>35</v>
      </c>
      <c r="K353" s="5" t="s">
        <v>35</v>
      </c>
      <c r="L353" s="5" t="s">
        <v>28</v>
      </c>
      <c r="M353" s="31" t="s">
        <v>29</v>
      </c>
      <c r="N353" s="25"/>
    </row>
    <row r="354" spans="1:14" ht="63.75" x14ac:dyDescent="0.25">
      <c r="A354" s="29"/>
      <c r="B354" s="29"/>
      <c r="C354" s="29"/>
      <c r="D354" s="3"/>
      <c r="E354" s="3" t="s">
        <v>24</v>
      </c>
      <c r="F354" s="3">
        <v>201707039</v>
      </c>
      <c r="G354" s="3" t="s">
        <v>25</v>
      </c>
      <c r="H354" s="4">
        <v>43140</v>
      </c>
      <c r="I354" s="5" t="s">
        <v>82</v>
      </c>
      <c r="J354" s="5" t="s">
        <v>140</v>
      </c>
      <c r="K354" s="5" t="s">
        <v>140</v>
      </c>
      <c r="L354" s="5" t="s">
        <v>28</v>
      </c>
      <c r="M354" s="31" t="s">
        <v>29</v>
      </c>
      <c r="N354" s="25"/>
    </row>
    <row r="355" spans="1:14" x14ac:dyDescent="0.25">
      <c r="A355" s="29"/>
      <c r="B355" s="29"/>
      <c r="C355" s="30"/>
      <c r="D355" s="6" t="s">
        <v>21</v>
      </c>
      <c r="E355" s="6">
        <v>3</v>
      </c>
      <c r="F355" s="7" t="s">
        <v>22</v>
      </c>
      <c r="G355" s="7" t="s">
        <v>22</v>
      </c>
      <c r="H355" s="8" t="s">
        <v>22</v>
      </c>
      <c r="I355" s="8" t="s">
        <v>22</v>
      </c>
      <c r="J355" s="8" t="s">
        <v>22</v>
      </c>
      <c r="K355" s="8" t="s">
        <v>22</v>
      </c>
      <c r="L355" s="8" t="s">
        <v>22</v>
      </c>
      <c r="M355" s="32" t="s">
        <v>22</v>
      </c>
      <c r="N355" s="25"/>
    </row>
    <row r="356" spans="1:14" ht="63.75" x14ac:dyDescent="0.25">
      <c r="A356" s="29"/>
      <c r="B356" s="29"/>
      <c r="C356" s="28" t="s">
        <v>58</v>
      </c>
      <c r="D356" s="3" t="s">
        <v>177</v>
      </c>
      <c r="E356" s="3" t="s">
        <v>139</v>
      </c>
      <c r="F356" s="3">
        <v>201607733</v>
      </c>
      <c r="G356" s="3" t="s">
        <v>17</v>
      </c>
      <c r="H356" s="4">
        <v>42823</v>
      </c>
      <c r="I356" s="5" t="s">
        <v>276</v>
      </c>
      <c r="J356" s="5" t="s">
        <v>26</v>
      </c>
      <c r="K356" s="5" t="s">
        <v>26</v>
      </c>
      <c r="L356" s="5" t="s">
        <v>137</v>
      </c>
      <c r="M356" s="31" t="s">
        <v>138</v>
      </c>
      <c r="N356" s="25"/>
    </row>
    <row r="357" spans="1:14" ht="38.25" x14ac:dyDescent="0.25">
      <c r="A357" s="29"/>
      <c r="B357" s="29"/>
      <c r="C357" s="29"/>
      <c r="D357" s="3" t="s">
        <v>241</v>
      </c>
      <c r="E357" s="3" t="s">
        <v>242</v>
      </c>
      <c r="F357" s="3">
        <v>201707271</v>
      </c>
      <c r="G357" s="3" t="s">
        <v>25</v>
      </c>
      <c r="H357" s="4">
        <v>43151</v>
      </c>
      <c r="I357" s="5" t="s">
        <v>108</v>
      </c>
      <c r="J357" s="5" t="s">
        <v>76</v>
      </c>
      <c r="K357" s="5" t="s">
        <v>76</v>
      </c>
      <c r="L357" s="5" t="s">
        <v>69</v>
      </c>
      <c r="M357" s="31" t="s">
        <v>109</v>
      </c>
      <c r="N357" s="25"/>
    </row>
    <row r="358" spans="1:14" x14ac:dyDescent="0.25">
      <c r="A358" s="29"/>
      <c r="B358" s="29"/>
      <c r="C358" s="30"/>
      <c r="D358" s="6" t="s">
        <v>21</v>
      </c>
      <c r="E358" s="6">
        <v>2</v>
      </c>
      <c r="F358" s="7" t="s">
        <v>22</v>
      </c>
      <c r="G358" s="7" t="s">
        <v>22</v>
      </c>
      <c r="H358" s="8" t="s">
        <v>22</v>
      </c>
      <c r="I358" s="8" t="s">
        <v>22</v>
      </c>
      <c r="J358" s="8" t="s">
        <v>22</v>
      </c>
      <c r="K358" s="8" t="s">
        <v>22</v>
      </c>
      <c r="L358" s="8" t="s">
        <v>22</v>
      </c>
      <c r="M358" s="32" t="s">
        <v>22</v>
      </c>
      <c r="N358" s="25"/>
    </row>
    <row r="359" spans="1:14" x14ac:dyDescent="0.25">
      <c r="A359" s="29"/>
      <c r="B359" s="30"/>
      <c r="C359" s="9" t="s">
        <v>21</v>
      </c>
      <c r="D359" s="9" t="s">
        <v>22</v>
      </c>
      <c r="E359" s="9">
        <v>5</v>
      </c>
      <c r="F359" s="10" t="s">
        <v>22</v>
      </c>
      <c r="G359" s="10" t="s">
        <v>22</v>
      </c>
      <c r="H359" s="11" t="s">
        <v>22</v>
      </c>
      <c r="I359" s="11" t="s">
        <v>22</v>
      </c>
      <c r="J359" s="11" t="s">
        <v>22</v>
      </c>
      <c r="K359" s="11" t="s">
        <v>22</v>
      </c>
      <c r="L359" s="11" t="s">
        <v>22</v>
      </c>
      <c r="M359" s="33" t="s">
        <v>22</v>
      </c>
      <c r="N359" s="25"/>
    </row>
    <row r="360" spans="1:14" ht="76.5" x14ac:dyDescent="0.25">
      <c r="A360" s="29"/>
      <c r="B360" s="28" t="s">
        <v>277</v>
      </c>
      <c r="C360" s="28" t="s">
        <v>58</v>
      </c>
      <c r="D360" s="3" t="s">
        <v>177</v>
      </c>
      <c r="E360" s="3" t="s">
        <v>178</v>
      </c>
      <c r="F360" s="3">
        <v>201705790</v>
      </c>
      <c r="G360" s="3" t="s">
        <v>25</v>
      </c>
      <c r="H360" s="4">
        <v>43076</v>
      </c>
      <c r="I360" s="5" t="s">
        <v>224</v>
      </c>
      <c r="J360" s="5" t="s">
        <v>38</v>
      </c>
      <c r="K360" s="5" t="s">
        <v>38</v>
      </c>
      <c r="L360" s="5" t="s">
        <v>69</v>
      </c>
      <c r="M360" s="31" t="s">
        <v>70</v>
      </c>
      <c r="N360" s="25"/>
    </row>
    <row r="361" spans="1:14" ht="38.25" x14ac:dyDescent="0.25">
      <c r="A361" s="29"/>
      <c r="B361" s="29"/>
      <c r="C361" s="29"/>
      <c r="D361" s="3" t="s">
        <v>169</v>
      </c>
      <c r="E361" s="3" t="s">
        <v>245</v>
      </c>
      <c r="F361" s="3">
        <v>201706141</v>
      </c>
      <c r="G361" s="3" t="s">
        <v>25</v>
      </c>
      <c r="H361" s="4">
        <v>43102</v>
      </c>
      <c r="I361" s="5" t="s">
        <v>171</v>
      </c>
      <c r="J361" s="5" t="s">
        <v>85</v>
      </c>
      <c r="K361" s="5" t="s">
        <v>85</v>
      </c>
      <c r="L361" s="5" t="s">
        <v>69</v>
      </c>
      <c r="M361" s="31" t="s">
        <v>109</v>
      </c>
      <c r="N361" s="25"/>
    </row>
    <row r="362" spans="1:14" ht="63.75" x14ac:dyDescent="0.25">
      <c r="A362" s="29"/>
      <c r="B362" s="29"/>
      <c r="C362" s="29"/>
      <c r="D362" s="3" t="s">
        <v>227</v>
      </c>
      <c r="E362" s="3" t="s">
        <v>278</v>
      </c>
      <c r="F362" s="3">
        <v>201706788</v>
      </c>
      <c r="G362" s="3" t="s">
        <v>25</v>
      </c>
      <c r="H362" s="4">
        <v>43131</v>
      </c>
      <c r="I362" s="5" t="s">
        <v>32</v>
      </c>
      <c r="J362" s="5" t="s">
        <v>36</v>
      </c>
      <c r="K362" s="5" t="s">
        <v>36</v>
      </c>
      <c r="L362" s="5" t="s">
        <v>96</v>
      </c>
      <c r="M362" s="31" t="s">
        <v>97</v>
      </c>
      <c r="N362" s="25"/>
    </row>
    <row r="363" spans="1:14" ht="140.25" x14ac:dyDescent="0.25">
      <c r="A363" s="29"/>
      <c r="B363" s="29"/>
      <c r="C363" s="29"/>
      <c r="D363" s="3" t="s">
        <v>177</v>
      </c>
      <c r="E363" s="3" t="s">
        <v>246</v>
      </c>
      <c r="F363" s="3">
        <v>201706958</v>
      </c>
      <c r="G363" s="3" t="s">
        <v>25</v>
      </c>
      <c r="H363" s="4">
        <v>43138</v>
      </c>
      <c r="I363" s="5" t="s">
        <v>39</v>
      </c>
      <c r="J363" s="5" t="s">
        <v>141</v>
      </c>
      <c r="K363" s="5" t="s">
        <v>141</v>
      </c>
      <c r="L363" s="5" t="s">
        <v>69</v>
      </c>
      <c r="M363" s="31" t="s">
        <v>109</v>
      </c>
      <c r="N363" s="25"/>
    </row>
    <row r="364" spans="1:14" ht="38.25" x14ac:dyDescent="0.25">
      <c r="A364" s="29"/>
      <c r="B364" s="29"/>
      <c r="C364" s="29"/>
      <c r="D364" s="3" t="s">
        <v>65</v>
      </c>
      <c r="E364" s="3" t="s">
        <v>279</v>
      </c>
      <c r="F364" s="3">
        <v>201707669</v>
      </c>
      <c r="G364" s="3" t="s">
        <v>25</v>
      </c>
      <c r="H364" s="4">
        <v>43171</v>
      </c>
      <c r="I364" s="5" t="s">
        <v>51</v>
      </c>
      <c r="J364" s="5" t="s">
        <v>211</v>
      </c>
      <c r="K364" s="5" t="s">
        <v>211</v>
      </c>
      <c r="L364" s="5" t="s">
        <v>78</v>
      </c>
      <c r="M364" s="31" t="s">
        <v>166</v>
      </c>
      <c r="N364" s="25"/>
    </row>
    <row r="365" spans="1:14" x14ac:dyDescent="0.25">
      <c r="A365" s="29"/>
      <c r="B365" s="29"/>
      <c r="C365" s="30"/>
      <c r="D365" s="6" t="s">
        <v>21</v>
      </c>
      <c r="E365" s="6">
        <v>5</v>
      </c>
      <c r="F365" s="7" t="s">
        <v>22</v>
      </c>
      <c r="G365" s="7" t="s">
        <v>22</v>
      </c>
      <c r="H365" s="8" t="s">
        <v>22</v>
      </c>
      <c r="I365" s="8" t="s">
        <v>22</v>
      </c>
      <c r="J365" s="8" t="s">
        <v>22</v>
      </c>
      <c r="K365" s="8" t="s">
        <v>22</v>
      </c>
      <c r="L365" s="8" t="s">
        <v>22</v>
      </c>
      <c r="M365" s="32" t="s">
        <v>22</v>
      </c>
      <c r="N365" s="25"/>
    </row>
    <row r="366" spans="1:14" x14ac:dyDescent="0.25">
      <c r="A366" s="29"/>
      <c r="B366" s="30"/>
      <c r="C366" s="9" t="s">
        <v>21</v>
      </c>
      <c r="D366" s="9" t="s">
        <v>22</v>
      </c>
      <c r="E366" s="9">
        <v>5</v>
      </c>
      <c r="F366" s="10" t="s">
        <v>22</v>
      </c>
      <c r="G366" s="10" t="s">
        <v>22</v>
      </c>
      <c r="H366" s="11" t="s">
        <v>22</v>
      </c>
      <c r="I366" s="11" t="s">
        <v>22</v>
      </c>
      <c r="J366" s="11" t="s">
        <v>22</v>
      </c>
      <c r="K366" s="11" t="s">
        <v>22</v>
      </c>
      <c r="L366" s="11" t="s">
        <v>22</v>
      </c>
      <c r="M366" s="33" t="s">
        <v>22</v>
      </c>
      <c r="N366" s="25"/>
    </row>
    <row r="367" spans="1:14" ht="38.25" x14ac:dyDescent="0.25">
      <c r="A367" s="29"/>
      <c r="B367" s="28" t="s">
        <v>280</v>
      </c>
      <c r="C367" s="28" t="s">
        <v>15</v>
      </c>
      <c r="D367" s="3"/>
      <c r="E367" s="3" t="s">
        <v>31</v>
      </c>
      <c r="F367" s="3">
        <v>201706961</v>
      </c>
      <c r="G367" s="3" t="s">
        <v>25</v>
      </c>
      <c r="H367" s="4">
        <v>43138</v>
      </c>
      <c r="I367" s="5" t="s">
        <v>39</v>
      </c>
      <c r="J367" s="5" t="s">
        <v>68</v>
      </c>
      <c r="K367" s="5" t="s">
        <v>68</v>
      </c>
      <c r="L367" s="5" t="s">
        <v>28</v>
      </c>
      <c r="M367" s="31" t="s">
        <v>29</v>
      </c>
      <c r="N367" s="25"/>
    </row>
    <row r="368" spans="1:14" x14ac:dyDescent="0.25">
      <c r="A368" s="29"/>
      <c r="B368" s="29"/>
      <c r="C368" s="30"/>
      <c r="D368" s="6" t="s">
        <v>21</v>
      </c>
      <c r="E368" s="6">
        <v>1</v>
      </c>
      <c r="F368" s="7" t="s">
        <v>22</v>
      </c>
      <c r="G368" s="7" t="s">
        <v>22</v>
      </c>
      <c r="H368" s="8" t="s">
        <v>22</v>
      </c>
      <c r="I368" s="8" t="s">
        <v>22</v>
      </c>
      <c r="J368" s="8" t="s">
        <v>22</v>
      </c>
      <c r="K368" s="8" t="s">
        <v>22</v>
      </c>
      <c r="L368" s="8" t="s">
        <v>22</v>
      </c>
      <c r="M368" s="32" t="s">
        <v>22</v>
      </c>
      <c r="N368" s="25"/>
    </row>
    <row r="369" spans="1:14" ht="140.25" x14ac:dyDescent="0.25">
      <c r="A369" s="29"/>
      <c r="B369" s="29"/>
      <c r="C369" s="28" t="s">
        <v>58</v>
      </c>
      <c r="D369" s="3" t="s">
        <v>230</v>
      </c>
      <c r="E369" s="3" t="s">
        <v>233</v>
      </c>
      <c r="F369" s="3">
        <v>201705727</v>
      </c>
      <c r="G369" s="3" t="s">
        <v>25</v>
      </c>
      <c r="H369" s="4">
        <v>43075</v>
      </c>
      <c r="I369" s="5" t="s">
        <v>121</v>
      </c>
      <c r="J369" s="5" t="s">
        <v>45</v>
      </c>
      <c r="K369" s="5" t="s">
        <v>45</v>
      </c>
      <c r="L369" s="5" t="s">
        <v>78</v>
      </c>
      <c r="M369" s="31" t="s">
        <v>127</v>
      </c>
      <c r="N369" s="25"/>
    </row>
    <row r="370" spans="1:14" ht="89.25" x14ac:dyDescent="0.25">
      <c r="A370" s="29"/>
      <c r="B370" s="29"/>
      <c r="C370" s="29"/>
      <c r="D370" s="3" t="s">
        <v>169</v>
      </c>
      <c r="E370" s="3" t="s">
        <v>281</v>
      </c>
      <c r="F370" s="3">
        <v>201706579</v>
      </c>
      <c r="G370" s="3" t="s">
        <v>25</v>
      </c>
      <c r="H370" s="4">
        <v>43123</v>
      </c>
      <c r="I370" s="5" t="s">
        <v>111</v>
      </c>
      <c r="J370" s="5" t="s">
        <v>85</v>
      </c>
      <c r="K370" s="5" t="s">
        <v>85</v>
      </c>
      <c r="L370" s="5" t="s">
        <v>63</v>
      </c>
      <c r="M370" s="31" t="s">
        <v>64</v>
      </c>
      <c r="N370" s="25"/>
    </row>
    <row r="371" spans="1:14" ht="127.5" x14ac:dyDescent="0.25">
      <c r="A371" s="29"/>
      <c r="B371" s="29"/>
      <c r="C371" s="29"/>
      <c r="D371" s="3" t="s">
        <v>243</v>
      </c>
      <c r="E371" s="3" t="s">
        <v>282</v>
      </c>
      <c r="F371" s="3">
        <v>201706692</v>
      </c>
      <c r="G371" s="3" t="s">
        <v>25</v>
      </c>
      <c r="H371" s="4">
        <v>43126</v>
      </c>
      <c r="I371" s="5" t="s">
        <v>27</v>
      </c>
      <c r="J371" s="5" t="s">
        <v>153</v>
      </c>
      <c r="K371" s="5" t="s">
        <v>153</v>
      </c>
      <c r="L371" s="5" t="s">
        <v>78</v>
      </c>
      <c r="M371" s="31" t="s">
        <v>127</v>
      </c>
      <c r="N371" s="25"/>
    </row>
    <row r="372" spans="1:14" x14ac:dyDescent="0.25">
      <c r="A372" s="29"/>
      <c r="B372" s="29"/>
      <c r="C372" s="30"/>
      <c r="D372" s="6" t="s">
        <v>21</v>
      </c>
      <c r="E372" s="6">
        <v>3</v>
      </c>
      <c r="F372" s="7" t="s">
        <v>22</v>
      </c>
      <c r="G372" s="7" t="s">
        <v>22</v>
      </c>
      <c r="H372" s="8" t="s">
        <v>22</v>
      </c>
      <c r="I372" s="8" t="s">
        <v>22</v>
      </c>
      <c r="J372" s="8" t="s">
        <v>22</v>
      </c>
      <c r="K372" s="8" t="s">
        <v>22</v>
      </c>
      <c r="L372" s="8" t="s">
        <v>22</v>
      </c>
      <c r="M372" s="32" t="s">
        <v>22</v>
      </c>
      <c r="N372" s="25"/>
    </row>
    <row r="373" spans="1:14" x14ac:dyDescent="0.25">
      <c r="A373" s="29"/>
      <c r="B373" s="30"/>
      <c r="C373" s="9" t="s">
        <v>21</v>
      </c>
      <c r="D373" s="9" t="s">
        <v>22</v>
      </c>
      <c r="E373" s="9">
        <v>4</v>
      </c>
      <c r="F373" s="10" t="s">
        <v>22</v>
      </c>
      <c r="G373" s="10" t="s">
        <v>22</v>
      </c>
      <c r="H373" s="11" t="s">
        <v>22</v>
      </c>
      <c r="I373" s="11" t="s">
        <v>22</v>
      </c>
      <c r="J373" s="11" t="s">
        <v>22</v>
      </c>
      <c r="K373" s="11" t="s">
        <v>22</v>
      </c>
      <c r="L373" s="11" t="s">
        <v>22</v>
      </c>
      <c r="M373" s="33" t="s">
        <v>22</v>
      </c>
      <c r="N373" s="25"/>
    </row>
    <row r="374" spans="1:14" ht="38.25" x14ac:dyDescent="0.25">
      <c r="A374" s="29"/>
      <c r="B374" s="28" t="s">
        <v>283</v>
      </c>
      <c r="C374" s="28" t="s">
        <v>58</v>
      </c>
      <c r="D374" s="3" t="s">
        <v>177</v>
      </c>
      <c r="E374" s="3" t="s">
        <v>252</v>
      </c>
      <c r="F374" s="3">
        <v>201703251</v>
      </c>
      <c r="G374" s="3" t="s">
        <v>209</v>
      </c>
      <c r="H374" s="4">
        <v>42972</v>
      </c>
      <c r="I374" s="5" t="s">
        <v>284</v>
      </c>
      <c r="J374" s="5" t="s">
        <v>158</v>
      </c>
      <c r="K374" s="5" t="s">
        <v>158</v>
      </c>
      <c r="L374" s="5" t="s">
        <v>213</v>
      </c>
      <c r="M374" s="31" t="s">
        <v>285</v>
      </c>
      <c r="N374" s="25"/>
    </row>
    <row r="375" spans="1:14" ht="102" x14ac:dyDescent="0.25">
      <c r="A375" s="29"/>
      <c r="B375" s="29"/>
      <c r="C375" s="29"/>
      <c r="D375" s="3" t="s">
        <v>59</v>
      </c>
      <c r="E375" s="3" t="s">
        <v>231</v>
      </c>
      <c r="F375" s="3">
        <v>201705856</v>
      </c>
      <c r="G375" s="3" t="s">
        <v>25</v>
      </c>
      <c r="H375" s="4">
        <v>43080</v>
      </c>
      <c r="I375" s="5" t="s">
        <v>286</v>
      </c>
      <c r="J375" s="5" t="s">
        <v>195</v>
      </c>
      <c r="K375" s="5" t="s">
        <v>195</v>
      </c>
      <c r="L375" s="5" t="s">
        <v>78</v>
      </c>
      <c r="M375" s="31" t="s">
        <v>127</v>
      </c>
      <c r="N375" s="25"/>
    </row>
    <row r="376" spans="1:14" ht="38.25" x14ac:dyDescent="0.25">
      <c r="A376" s="29"/>
      <c r="B376" s="29"/>
      <c r="C376" s="29"/>
      <c r="D376" s="3" t="s">
        <v>169</v>
      </c>
      <c r="E376" s="3" t="s">
        <v>139</v>
      </c>
      <c r="F376" s="3">
        <v>201705953</v>
      </c>
      <c r="G376" s="3" t="s">
        <v>25</v>
      </c>
      <c r="H376" s="4">
        <v>43084</v>
      </c>
      <c r="I376" s="5" t="s">
        <v>226</v>
      </c>
      <c r="J376" s="5" t="s">
        <v>44</v>
      </c>
      <c r="K376" s="5" t="s">
        <v>94</v>
      </c>
      <c r="L376" s="5" t="s">
        <v>78</v>
      </c>
      <c r="M376" s="31" t="s">
        <v>127</v>
      </c>
      <c r="N376" s="25"/>
    </row>
    <row r="377" spans="1:14" ht="89.25" x14ac:dyDescent="0.25">
      <c r="A377" s="29"/>
      <c r="B377" s="29"/>
      <c r="C377" s="29"/>
      <c r="D377" s="3" t="s">
        <v>227</v>
      </c>
      <c r="E377" s="3" t="s">
        <v>228</v>
      </c>
      <c r="F377" s="3">
        <v>201706182</v>
      </c>
      <c r="G377" s="3" t="s">
        <v>25</v>
      </c>
      <c r="H377" s="4">
        <v>43103</v>
      </c>
      <c r="I377" s="5" t="s">
        <v>48</v>
      </c>
      <c r="J377" s="5" t="s">
        <v>111</v>
      </c>
      <c r="K377" s="5" t="s">
        <v>111</v>
      </c>
      <c r="L377" s="5" t="s">
        <v>69</v>
      </c>
      <c r="M377" s="31" t="s">
        <v>70</v>
      </c>
      <c r="N377" s="25"/>
    </row>
    <row r="378" spans="1:14" ht="51" x14ac:dyDescent="0.25">
      <c r="A378" s="29"/>
      <c r="B378" s="29"/>
      <c r="C378" s="29"/>
      <c r="D378" s="3" t="s">
        <v>75</v>
      </c>
      <c r="E378" s="3" t="s">
        <v>59</v>
      </c>
      <c r="F378" s="3">
        <v>201706372</v>
      </c>
      <c r="G378" s="3" t="s">
        <v>25</v>
      </c>
      <c r="H378" s="4">
        <v>43111</v>
      </c>
      <c r="I378" s="5" t="s">
        <v>131</v>
      </c>
      <c r="J378" s="5" t="s">
        <v>112</v>
      </c>
      <c r="K378" s="5" t="s">
        <v>112</v>
      </c>
      <c r="L378" s="5" t="s">
        <v>69</v>
      </c>
      <c r="M378" s="31" t="s">
        <v>109</v>
      </c>
      <c r="N378" s="25"/>
    </row>
    <row r="379" spans="1:14" ht="63.75" x14ac:dyDescent="0.25">
      <c r="A379" s="29"/>
      <c r="B379" s="29"/>
      <c r="C379" s="29"/>
      <c r="D379" s="3" t="s">
        <v>59</v>
      </c>
      <c r="E379" s="3" t="s">
        <v>220</v>
      </c>
      <c r="F379" s="3">
        <v>201706666</v>
      </c>
      <c r="G379" s="3" t="s">
        <v>25</v>
      </c>
      <c r="H379" s="4">
        <v>43126</v>
      </c>
      <c r="I379" s="5" t="s">
        <v>112</v>
      </c>
      <c r="J379" s="5" t="s">
        <v>141</v>
      </c>
      <c r="K379" s="5" t="s">
        <v>141</v>
      </c>
      <c r="L379" s="5" t="s">
        <v>78</v>
      </c>
      <c r="M379" s="31" t="s">
        <v>127</v>
      </c>
      <c r="N379" s="25"/>
    </row>
    <row r="380" spans="1:14" ht="51" x14ac:dyDescent="0.25">
      <c r="A380" s="29"/>
      <c r="B380" s="29"/>
      <c r="C380" s="29"/>
      <c r="D380" s="3" t="s">
        <v>59</v>
      </c>
      <c r="E380" s="3" t="s">
        <v>60</v>
      </c>
      <c r="F380" s="3">
        <v>201706803</v>
      </c>
      <c r="G380" s="3" t="s">
        <v>25</v>
      </c>
      <c r="H380" s="4">
        <v>43132</v>
      </c>
      <c r="I380" s="5" t="s">
        <v>103</v>
      </c>
      <c r="J380" s="5" t="s">
        <v>112</v>
      </c>
      <c r="K380" s="5" t="s">
        <v>112</v>
      </c>
      <c r="L380" s="5" t="s">
        <v>63</v>
      </c>
      <c r="M380" s="31" t="s">
        <v>64</v>
      </c>
      <c r="N380" s="25"/>
    </row>
    <row r="381" spans="1:14" ht="38.25" x14ac:dyDescent="0.25">
      <c r="A381" s="29"/>
      <c r="B381" s="29"/>
      <c r="C381" s="29"/>
      <c r="D381" s="3" t="s">
        <v>230</v>
      </c>
      <c r="E381" s="3" t="s">
        <v>139</v>
      </c>
      <c r="F381" s="3">
        <v>201706837</v>
      </c>
      <c r="G381" s="3" t="s">
        <v>25</v>
      </c>
      <c r="H381" s="4">
        <v>43133</v>
      </c>
      <c r="I381" s="5" t="s">
        <v>81</v>
      </c>
      <c r="J381" s="5" t="s">
        <v>108</v>
      </c>
      <c r="K381" s="5" t="s">
        <v>108</v>
      </c>
      <c r="L381" s="5" t="s">
        <v>69</v>
      </c>
      <c r="M381" s="31" t="s">
        <v>109</v>
      </c>
      <c r="N381" s="25"/>
    </row>
    <row r="382" spans="1:14" ht="38.25" x14ac:dyDescent="0.25">
      <c r="A382" s="29"/>
      <c r="B382" s="29"/>
      <c r="C382" s="29"/>
      <c r="D382" s="3" t="s">
        <v>177</v>
      </c>
      <c r="E382" s="3" t="s">
        <v>252</v>
      </c>
      <c r="F382" s="3">
        <v>201707355</v>
      </c>
      <c r="G382" s="3" t="s">
        <v>25</v>
      </c>
      <c r="H382" s="4">
        <v>43154</v>
      </c>
      <c r="I382" s="5" t="s">
        <v>68</v>
      </c>
      <c r="J382" s="5" t="s">
        <v>145</v>
      </c>
      <c r="K382" s="5" t="s">
        <v>145</v>
      </c>
      <c r="L382" s="5" t="s">
        <v>69</v>
      </c>
      <c r="M382" s="31" t="s">
        <v>109</v>
      </c>
      <c r="N382" s="25"/>
    </row>
    <row r="383" spans="1:14" ht="38.25" x14ac:dyDescent="0.25">
      <c r="A383" s="29"/>
      <c r="B383" s="29"/>
      <c r="C383" s="29"/>
      <c r="D383" s="3" t="s">
        <v>177</v>
      </c>
      <c r="E383" s="3" t="s">
        <v>252</v>
      </c>
      <c r="F383" s="3">
        <v>201707393</v>
      </c>
      <c r="G383" s="3" t="s">
        <v>25</v>
      </c>
      <c r="H383" s="4">
        <v>43157</v>
      </c>
      <c r="I383" s="5" t="s">
        <v>56</v>
      </c>
      <c r="J383" s="5" t="s">
        <v>36</v>
      </c>
      <c r="K383" s="5" t="s">
        <v>36</v>
      </c>
      <c r="L383" s="5" t="s">
        <v>78</v>
      </c>
      <c r="M383" s="31" t="s">
        <v>217</v>
      </c>
      <c r="N383" s="25"/>
    </row>
    <row r="384" spans="1:14" x14ac:dyDescent="0.25">
      <c r="A384" s="29"/>
      <c r="B384" s="29"/>
      <c r="C384" s="30"/>
      <c r="D384" s="6" t="s">
        <v>21</v>
      </c>
      <c r="E384" s="6">
        <v>10</v>
      </c>
      <c r="F384" s="7" t="s">
        <v>22</v>
      </c>
      <c r="G384" s="7" t="s">
        <v>22</v>
      </c>
      <c r="H384" s="8" t="s">
        <v>22</v>
      </c>
      <c r="I384" s="8" t="s">
        <v>22</v>
      </c>
      <c r="J384" s="8" t="s">
        <v>22</v>
      </c>
      <c r="K384" s="8" t="s">
        <v>22</v>
      </c>
      <c r="L384" s="8" t="s">
        <v>22</v>
      </c>
      <c r="M384" s="32" t="s">
        <v>22</v>
      </c>
      <c r="N384" s="25"/>
    </row>
    <row r="385" spans="1:14" x14ac:dyDescent="0.25">
      <c r="A385" s="29"/>
      <c r="B385" s="30"/>
      <c r="C385" s="9" t="s">
        <v>21</v>
      </c>
      <c r="D385" s="9" t="s">
        <v>22</v>
      </c>
      <c r="E385" s="9">
        <v>10</v>
      </c>
      <c r="F385" s="10" t="s">
        <v>22</v>
      </c>
      <c r="G385" s="10" t="s">
        <v>22</v>
      </c>
      <c r="H385" s="11" t="s">
        <v>22</v>
      </c>
      <c r="I385" s="11" t="s">
        <v>22</v>
      </c>
      <c r="J385" s="11" t="s">
        <v>22</v>
      </c>
      <c r="K385" s="11" t="s">
        <v>22</v>
      </c>
      <c r="L385" s="11" t="s">
        <v>22</v>
      </c>
      <c r="M385" s="33" t="s">
        <v>22</v>
      </c>
      <c r="N385" s="25"/>
    </row>
    <row r="386" spans="1:14" ht="63.75" x14ac:dyDescent="0.25">
      <c r="A386" s="29"/>
      <c r="B386" s="28" t="s">
        <v>287</v>
      </c>
      <c r="C386" s="28" t="s">
        <v>58</v>
      </c>
      <c r="D386" s="3" t="s">
        <v>177</v>
      </c>
      <c r="E386" s="3" t="s">
        <v>252</v>
      </c>
      <c r="F386" s="3">
        <v>201607368</v>
      </c>
      <c r="G386" s="3" t="s">
        <v>17</v>
      </c>
      <c r="H386" s="4">
        <v>42807</v>
      </c>
      <c r="I386" s="5" t="s">
        <v>176</v>
      </c>
      <c r="J386" s="5" t="s">
        <v>39</v>
      </c>
      <c r="K386" s="5" t="s">
        <v>39</v>
      </c>
      <c r="L386" s="5" t="s">
        <v>137</v>
      </c>
      <c r="M386" s="31" t="s">
        <v>187</v>
      </c>
      <c r="N386" s="25"/>
    </row>
    <row r="387" spans="1:14" ht="38.25" x14ac:dyDescent="0.25">
      <c r="A387" s="29"/>
      <c r="B387" s="29"/>
      <c r="C387" s="29"/>
      <c r="D387" s="3" t="s">
        <v>230</v>
      </c>
      <c r="E387" s="3" t="s">
        <v>139</v>
      </c>
      <c r="F387" s="3">
        <v>201705082</v>
      </c>
      <c r="G387" s="3" t="s">
        <v>25</v>
      </c>
      <c r="H387" s="4">
        <v>43049</v>
      </c>
      <c r="I387" s="5" t="s">
        <v>100</v>
      </c>
      <c r="J387" s="5" t="s">
        <v>104</v>
      </c>
      <c r="K387" s="5" t="s">
        <v>104</v>
      </c>
      <c r="L387" s="5" t="s">
        <v>78</v>
      </c>
      <c r="M387" s="31" t="s">
        <v>127</v>
      </c>
      <c r="N387" s="25"/>
    </row>
    <row r="388" spans="1:14" ht="102" x14ac:dyDescent="0.25">
      <c r="A388" s="29"/>
      <c r="B388" s="29"/>
      <c r="C388" s="29"/>
      <c r="D388" s="3" t="s">
        <v>169</v>
      </c>
      <c r="E388" s="3" t="s">
        <v>199</v>
      </c>
      <c r="F388" s="3">
        <v>201705507</v>
      </c>
      <c r="G388" s="3" t="s">
        <v>25</v>
      </c>
      <c r="H388" s="4">
        <v>43067</v>
      </c>
      <c r="I388" s="5" t="s">
        <v>201</v>
      </c>
      <c r="J388" s="5" t="s">
        <v>195</v>
      </c>
      <c r="K388" s="5" t="s">
        <v>195</v>
      </c>
      <c r="L388" s="5" t="s">
        <v>69</v>
      </c>
      <c r="M388" s="31" t="s">
        <v>109</v>
      </c>
      <c r="N388" s="25"/>
    </row>
    <row r="389" spans="1:14" ht="63.75" x14ac:dyDescent="0.25">
      <c r="A389" s="29"/>
      <c r="B389" s="29"/>
      <c r="C389" s="29"/>
      <c r="D389" s="3" t="s">
        <v>59</v>
      </c>
      <c r="E389" s="3" t="s">
        <v>220</v>
      </c>
      <c r="F389" s="3">
        <v>201705628</v>
      </c>
      <c r="G389" s="3" t="s">
        <v>25</v>
      </c>
      <c r="H389" s="4">
        <v>43073</v>
      </c>
      <c r="I389" s="5" t="s">
        <v>288</v>
      </c>
      <c r="J389" s="5" t="s">
        <v>123</v>
      </c>
      <c r="K389" s="5" t="s">
        <v>123</v>
      </c>
      <c r="L389" s="5" t="s">
        <v>78</v>
      </c>
      <c r="M389" s="31" t="s">
        <v>166</v>
      </c>
      <c r="N389" s="25"/>
    </row>
    <row r="390" spans="1:14" ht="63.75" x14ac:dyDescent="0.25">
      <c r="A390" s="29"/>
      <c r="B390" s="29"/>
      <c r="C390" s="29"/>
      <c r="D390" s="3" t="s">
        <v>65</v>
      </c>
      <c r="E390" s="3" t="s">
        <v>181</v>
      </c>
      <c r="F390" s="3">
        <v>201705916</v>
      </c>
      <c r="G390" s="3" t="s">
        <v>25</v>
      </c>
      <c r="H390" s="4">
        <v>43083</v>
      </c>
      <c r="I390" s="5" t="s">
        <v>192</v>
      </c>
      <c r="J390" s="5" t="s">
        <v>94</v>
      </c>
      <c r="K390" s="5" t="s">
        <v>94</v>
      </c>
      <c r="L390" s="5" t="s">
        <v>63</v>
      </c>
      <c r="M390" s="31" t="s">
        <v>197</v>
      </c>
      <c r="N390" s="25"/>
    </row>
    <row r="391" spans="1:14" ht="38.25" x14ac:dyDescent="0.25">
      <c r="A391" s="29"/>
      <c r="B391" s="29"/>
      <c r="C391" s="29"/>
      <c r="D391" s="3" t="s">
        <v>75</v>
      </c>
      <c r="E391" s="3" t="s">
        <v>251</v>
      </c>
      <c r="F391" s="3">
        <v>201706191</v>
      </c>
      <c r="G391" s="3" t="s">
        <v>25</v>
      </c>
      <c r="H391" s="4">
        <v>43104</v>
      </c>
      <c r="I391" s="5" t="s">
        <v>158</v>
      </c>
      <c r="J391" s="5" t="s">
        <v>163</v>
      </c>
      <c r="K391" s="5" t="s">
        <v>163</v>
      </c>
      <c r="L391" s="5" t="s">
        <v>96</v>
      </c>
      <c r="M391" s="31" t="s">
        <v>189</v>
      </c>
      <c r="N391" s="25"/>
    </row>
    <row r="392" spans="1:14" ht="38.25" x14ac:dyDescent="0.25">
      <c r="A392" s="29"/>
      <c r="B392" s="29"/>
      <c r="C392" s="29"/>
      <c r="D392" s="3" t="s">
        <v>65</v>
      </c>
      <c r="E392" s="3" t="s">
        <v>66</v>
      </c>
      <c r="F392" s="3">
        <v>201707124</v>
      </c>
      <c r="G392" s="3" t="s">
        <v>25</v>
      </c>
      <c r="H392" s="4">
        <v>43144</v>
      </c>
      <c r="I392" s="5" t="s">
        <v>82</v>
      </c>
      <c r="J392" s="5" t="s">
        <v>19</v>
      </c>
      <c r="K392" s="5" t="s">
        <v>19</v>
      </c>
      <c r="L392" s="5" t="s">
        <v>78</v>
      </c>
      <c r="M392" s="31" t="s">
        <v>127</v>
      </c>
      <c r="N392" s="25"/>
    </row>
    <row r="393" spans="1:14" ht="63.75" x14ac:dyDescent="0.25">
      <c r="A393" s="29"/>
      <c r="B393" s="29"/>
      <c r="C393" s="29"/>
      <c r="D393" s="3" t="s">
        <v>59</v>
      </c>
      <c r="E393" s="3" t="s">
        <v>220</v>
      </c>
      <c r="F393" s="3">
        <v>201707219</v>
      </c>
      <c r="G393" s="3" t="s">
        <v>25</v>
      </c>
      <c r="H393" s="4">
        <v>43147</v>
      </c>
      <c r="I393" s="5" t="s">
        <v>88</v>
      </c>
      <c r="J393" s="5" t="s">
        <v>141</v>
      </c>
      <c r="K393" s="5" t="s">
        <v>141</v>
      </c>
      <c r="L393" s="5" t="s">
        <v>69</v>
      </c>
      <c r="M393" s="31" t="s">
        <v>143</v>
      </c>
      <c r="N393" s="25"/>
    </row>
    <row r="394" spans="1:14" ht="102" x14ac:dyDescent="0.25">
      <c r="A394" s="29"/>
      <c r="B394" s="29"/>
      <c r="C394" s="29"/>
      <c r="D394" s="3" t="s">
        <v>169</v>
      </c>
      <c r="E394" s="3" t="s">
        <v>199</v>
      </c>
      <c r="F394" s="3">
        <v>201707399</v>
      </c>
      <c r="G394" s="3" t="s">
        <v>25</v>
      </c>
      <c r="H394" s="4">
        <v>43157</v>
      </c>
      <c r="I394" s="5" t="s">
        <v>140</v>
      </c>
      <c r="J394" s="5" t="s">
        <v>77</v>
      </c>
      <c r="K394" s="5" t="s">
        <v>77</v>
      </c>
      <c r="L394" s="5" t="s">
        <v>69</v>
      </c>
      <c r="M394" s="31" t="s">
        <v>109</v>
      </c>
      <c r="N394" s="25"/>
    </row>
    <row r="395" spans="1:14" ht="38.25" x14ac:dyDescent="0.25">
      <c r="A395" s="29"/>
      <c r="B395" s="29"/>
      <c r="C395" s="29"/>
      <c r="D395" s="3" t="s">
        <v>65</v>
      </c>
      <c r="E395" s="3" t="s">
        <v>289</v>
      </c>
      <c r="F395" s="3">
        <v>201707746</v>
      </c>
      <c r="G395" s="3" t="s">
        <v>25</v>
      </c>
      <c r="H395" s="4">
        <v>43173</v>
      </c>
      <c r="I395" s="5" t="s">
        <v>165</v>
      </c>
      <c r="J395" s="5" t="s">
        <v>95</v>
      </c>
      <c r="K395" s="5" t="s">
        <v>95</v>
      </c>
      <c r="L395" s="5" t="s">
        <v>63</v>
      </c>
      <c r="M395" s="31" t="s">
        <v>64</v>
      </c>
      <c r="N395" s="25"/>
    </row>
    <row r="396" spans="1:14" x14ac:dyDescent="0.25">
      <c r="A396" s="29"/>
      <c r="B396" s="29"/>
      <c r="C396" s="30"/>
      <c r="D396" s="6" t="s">
        <v>21</v>
      </c>
      <c r="E396" s="6">
        <v>10</v>
      </c>
      <c r="F396" s="7" t="s">
        <v>22</v>
      </c>
      <c r="G396" s="7" t="s">
        <v>22</v>
      </c>
      <c r="H396" s="8" t="s">
        <v>22</v>
      </c>
      <c r="I396" s="8" t="s">
        <v>22</v>
      </c>
      <c r="J396" s="8" t="s">
        <v>22</v>
      </c>
      <c r="K396" s="8" t="s">
        <v>22</v>
      </c>
      <c r="L396" s="8" t="s">
        <v>22</v>
      </c>
      <c r="M396" s="32" t="s">
        <v>22</v>
      </c>
      <c r="N396" s="25"/>
    </row>
    <row r="397" spans="1:14" x14ac:dyDescent="0.25">
      <c r="A397" s="29"/>
      <c r="B397" s="30"/>
      <c r="C397" s="9" t="s">
        <v>21</v>
      </c>
      <c r="D397" s="9" t="s">
        <v>22</v>
      </c>
      <c r="E397" s="9">
        <v>10</v>
      </c>
      <c r="F397" s="10" t="s">
        <v>22</v>
      </c>
      <c r="G397" s="10" t="s">
        <v>22</v>
      </c>
      <c r="H397" s="11" t="s">
        <v>22</v>
      </c>
      <c r="I397" s="11" t="s">
        <v>22</v>
      </c>
      <c r="J397" s="11" t="s">
        <v>22</v>
      </c>
      <c r="K397" s="11" t="s">
        <v>22</v>
      </c>
      <c r="L397" s="11" t="s">
        <v>22</v>
      </c>
      <c r="M397" s="33" t="s">
        <v>22</v>
      </c>
      <c r="N397" s="25"/>
    </row>
    <row r="398" spans="1:14" ht="63.75" x14ac:dyDescent="0.25">
      <c r="A398" s="29"/>
      <c r="B398" s="28" t="s">
        <v>290</v>
      </c>
      <c r="C398" s="28" t="s">
        <v>15</v>
      </c>
      <c r="D398" s="3"/>
      <c r="E398" s="3" t="s">
        <v>24</v>
      </c>
      <c r="F398" s="3">
        <v>201705925</v>
      </c>
      <c r="G398" s="3" t="s">
        <v>25</v>
      </c>
      <c r="H398" s="4">
        <v>43083</v>
      </c>
      <c r="I398" s="5" t="s">
        <v>286</v>
      </c>
      <c r="J398" s="5" t="s">
        <v>171</v>
      </c>
      <c r="K398" s="5" t="s">
        <v>171</v>
      </c>
      <c r="L398" s="5" t="s">
        <v>28</v>
      </c>
      <c r="M398" s="31" t="s">
        <v>29</v>
      </c>
      <c r="N398" s="25"/>
    </row>
    <row r="399" spans="1:14" ht="63.75" x14ac:dyDescent="0.25">
      <c r="A399" s="29"/>
      <c r="B399" s="29"/>
      <c r="C399" s="29"/>
      <c r="D399" s="3"/>
      <c r="E399" s="3" t="s">
        <v>53</v>
      </c>
      <c r="F399" s="3">
        <v>201706279</v>
      </c>
      <c r="G399" s="3" t="s">
        <v>25</v>
      </c>
      <c r="H399" s="4">
        <v>43108</v>
      </c>
      <c r="I399" s="5" t="s">
        <v>35</v>
      </c>
      <c r="J399" s="5" t="s">
        <v>72</v>
      </c>
      <c r="K399" s="5" t="s">
        <v>72</v>
      </c>
      <c r="L399" s="5" t="s">
        <v>28</v>
      </c>
      <c r="M399" s="31" t="s">
        <v>29</v>
      </c>
      <c r="N399" s="25"/>
    </row>
    <row r="400" spans="1:14" ht="38.25" x14ac:dyDescent="0.25">
      <c r="A400" s="29"/>
      <c r="B400" s="29"/>
      <c r="C400" s="29"/>
      <c r="D400" s="3"/>
      <c r="E400" s="3" t="s">
        <v>102</v>
      </c>
      <c r="F400" s="3">
        <v>201706628</v>
      </c>
      <c r="G400" s="3" t="s">
        <v>25</v>
      </c>
      <c r="H400" s="4">
        <v>43125</v>
      </c>
      <c r="I400" s="5" t="s">
        <v>35</v>
      </c>
      <c r="J400" s="5" t="s">
        <v>145</v>
      </c>
      <c r="K400" s="5" t="s">
        <v>145</v>
      </c>
      <c r="L400" s="5" t="s">
        <v>28</v>
      </c>
      <c r="M400" s="31" t="s">
        <v>29</v>
      </c>
      <c r="N400" s="25"/>
    </row>
    <row r="401" spans="1:14" x14ac:dyDescent="0.25">
      <c r="A401" s="29"/>
      <c r="B401" s="29"/>
      <c r="C401" s="30"/>
      <c r="D401" s="6" t="s">
        <v>21</v>
      </c>
      <c r="E401" s="6">
        <v>3</v>
      </c>
      <c r="F401" s="7" t="s">
        <v>22</v>
      </c>
      <c r="G401" s="7" t="s">
        <v>22</v>
      </c>
      <c r="H401" s="8" t="s">
        <v>22</v>
      </c>
      <c r="I401" s="8" t="s">
        <v>22</v>
      </c>
      <c r="J401" s="8" t="s">
        <v>22</v>
      </c>
      <c r="K401" s="8" t="s">
        <v>22</v>
      </c>
      <c r="L401" s="8" t="s">
        <v>22</v>
      </c>
      <c r="M401" s="32" t="s">
        <v>22</v>
      </c>
      <c r="N401" s="25"/>
    </row>
    <row r="402" spans="1:14" ht="140.25" x14ac:dyDescent="0.25">
      <c r="A402" s="29"/>
      <c r="B402" s="29"/>
      <c r="C402" s="28" t="s">
        <v>58</v>
      </c>
      <c r="D402" s="3" t="s">
        <v>177</v>
      </c>
      <c r="E402" s="3" t="s">
        <v>246</v>
      </c>
      <c r="F402" s="3">
        <v>201705380</v>
      </c>
      <c r="G402" s="3" t="s">
        <v>25</v>
      </c>
      <c r="H402" s="4">
        <v>43062</v>
      </c>
      <c r="I402" s="5" t="s">
        <v>291</v>
      </c>
      <c r="J402" s="5" t="s">
        <v>26</v>
      </c>
      <c r="K402" s="5" t="s">
        <v>26</v>
      </c>
      <c r="L402" s="5" t="s">
        <v>78</v>
      </c>
      <c r="M402" s="31" t="s">
        <v>146</v>
      </c>
      <c r="N402" s="25"/>
    </row>
    <row r="403" spans="1:14" ht="38.25" x14ac:dyDescent="0.25">
      <c r="A403" s="29"/>
      <c r="B403" s="29"/>
      <c r="C403" s="29"/>
      <c r="D403" s="3" t="s">
        <v>177</v>
      </c>
      <c r="E403" s="3" t="s">
        <v>139</v>
      </c>
      <c r="F403" s="3">
        <v>201705598</v>
      </c>
      <c r="G403" s="3" t="s">
        <v>25</v>
      </c>
      <c r="H403" s="4">
        <v>43070</v>
      </c>
      <c r="I403" s="5" t="s">
        <v>121</v>
      </c>
      <c r="J403" s="5" t="s">
        <v>38</v>
      </c>
      <c r="K403" s="5" t="s">
        <v>38</v>
      </c>
      <c r="L403" s="5" t="s">
        <v>78</v>
      </c>
      <c r="M403" s="31" t="s">
        <v>166</v>
      </c>
      <c r="N403" s="25"/>
    </row>
    <row r="404" spans="1:14" ht="76.5" x14ac:dyDescent="0.25">
      <c r="A404" s="29"/>
      <c r="B404" s="29"/>
      <c r="C404" s="29"/>
      <c r="D404" s="3" t="s">
        <v>177</v>
      </c>
      <c r="E404" s="3" t="s">
        <v>178</v>
      </c>
      <c r="F404" s="3">
        <v>201706296</v>
      </c>
      <c r="G404" s="3" t="s">
        <v>25</v>
      </c>
      <c r="H404" s="4">
        <v>43108</v>
      </c>
      <c r="I404" s="5" t="s">
        <v>48</v>
      </c>
      <c r="J404" s="5" t="s">
        <v>95</v>
      </c>
      <c r="K404" s="5" t="s">
        <v>95</v>
      </c>
      <c r="L404" s="5" t="s">
        <v>96</v>
      </c>
      <c r="M404" s="31" t="s">
        <v>97</v>
      </c>
      <c r="N404" s="25"/>
    </row>
    <row r="405" spans="1:14" ht="63.75" x14ac:dyDescent="0.25">
      <c r="A405" s="29"/>
      <c r="B405" s="29"/>
      <c r="C405" s="29"/>
      <c r="D405" s="3" t="s">
        <v>59</v>
      </c>
      <c r="E405" s="3" t="s">
        <v>220</v>
      </c>
      <c r="F405" s="3">
        <v>201706344</v>
      </c>
      <c r="G405" s="3" t="s">
        <v>25</v>
      </c>
      <c r="H405" s="4">
        <v>43110</v>
      </c>
      <c r="I405" s="5" t="s">
        <v>85</v>
      </c>
      <c r="J405" s="5" t="s">
        <v>161</v>
      </c>
      <c r="K405" s="5" t="s">
        <v>161</v>
      </c>
      <c r="L405" s="5" t="s">
        <v>69</v>
      </c>
      <c r="M405" s="31" t="s">
        <v>70</v>
      </c>
      <c r="N405" s="25"/>
    </row>
    <row r="406" spans="1:14" ht="38.25" x14ac:dyDescent="0.25">
      <c r="A406" s="29"/>
      <c r="B406" s="29"/>
      <c r="C406" s="29"/>
      <c r="D406" s="3" t="s">
        <v>225</v>
      </c>
      <c r="E406" s="3" t="s">
        <v>225</v>
      </c>
      <c r="F406" s="3">
        <v>201706433</v>
      </c>
      <c r="G406" s="3" t="s">
        <v>25</v>
      </c>
      <c r="H406" s="4">
        <v>43115</v>
      </c>
      <c r="I406" s="5" t="s">
        <v>111</v>
      </c>
      <c r="J406" s="5" t="s">
        <v>55</v>
      </c>
      <c r="K406" s="5" t="s">
        <v>55</v>
      </c>
      <c r="L406" s="5" t="s">
        <v>78</v>
      </c>
      <c r="M406" s="31" t="s">
        <v>127</v>
      </c>
      <c r="N406" s="25"/>
    </row>
    <row r="407" spans="1:14" ht="63.75" x14ac:dyDescent="0.25">
      <c r="A407" s="29"/>
      <c r="B407" s="29"/>
      <c r="C407" s="29"/>
      <c r="D407" s="3" t="s">
        <v>59</v>
      </c>
      <c r="E407" s="3" t="s">
        <v>220</v>
      </c>
      <c r="F407" s="3">
        <v>201706848</v>
      </c>
      <c r="G407" s="3" t="s">
        <v>25</v>
      </c>
      <c r="H407" s="4">
        <v>43133</v>
      </c>
      <c r="I407" s="5" t="s">
        <v>90</v>
      </c>
      <c r="J407" s="5" t="s">
        <v>153</v>
      </c>
      <c r="K407" s="5" t="s">
        <v>153</v>
      </c>
      <c r="L407" s="5" t="s">
        <v>69</v>
      </c>
      <c r="M407" s="31" t="s">
        <v>109</v>
      </c>
      <c r="N407" s="25"/>
    </row>
    <row r="408" spans="1:14" ht="51" x14ac:dyDescent="0.25">
      <c r="A408" s="29"/>
      <c r="B408" s="29"/>
      <c r="C408" s="29"/>
      <c r="D408" s="3" t="s">
        <v>177</v>
      </c>
      <c r="E408" s="3" t="s">
        <v>292</v>
      </c>
      <c r="F408" s="3">
        <v>201706984</v>
      </c>
      <c r="G408" s="3" t="s">
        <v>25</v>
      </c>
      <c r="H408" s="4">
        <v>43139</v>
      </c>
      <c r="I408" s="5" t="s">
        <v>41</v>
      </c>
      <c r="J408" s="5" t="s">
        <v>42</v>
      </c>
      <c r="K408" s="5" t="s">
        <v>42</v>
      </c>
      <c r="L408" s="5" t="s">
        <v>63</v>
      </c>
      <c r="M408" s="31" t="s">
        <v>64</v>
      </c>
      <c r="N408" s="25"/>
    </row>
    <row r="409" spans="1:14" x14ac:dyDescent="0.25">
      <c r="A409" s="29"/>
      <c r="B409" s="29"/>
      <c r="C409" s="30"/>
      <c r="D409" s="6" t="s">
        <v>21</v>
      </c>
      <c r="E409" s="6">
        <v>7</v>
      </c>
      <c r="F409" s="7" t="s">
        <v>22</v>
      </c>
      <c r="G409" s="7" t="s">
        <v>22</v>
      </c>
      <c r="H409" s="8" t="s">
        <v>22</v>
      </c>
      <c r="I409" s="8" t="s">
        <v>22</v>
      </c>
      <c r="J409" s="8" t="s">
        <v>22</v>
      </c>
      <c r="K409" s="8" t="s">
        <v>22</v>
      </c>
      <c r="L409" s="8" t="s">
        <v>22</v>
      </c>
      <c r="M409" s="32" t="s">
        <v>22</v>
      </c>
      <c r="N409" s="25"/>
    </row>
    <row r="410" spans="1:14" x14ac:dyDescent="0.25">
      <c r="A410" s="29"/>
      <c r="B410" s="30"/>
      <c r="C410" s="9" t="s">
        <v>21</v>
      </c>
      <c r="D410" s="9" t="s">
        <v>22</v>
      </c>
      <c r="E410" s="9">
        <v>10</v>
      </c>
      <c r="F410" s="10" t="s">
        <v>22</v>
      </c>
      <c r="G410" s="10" t="s">
        <v>22</v>
      </c>
      <c r="H410" s="11" t="s">
        <v>22</v>
      </c>
      <c r="I410" s="11" t="s">
        <v>22</v>
      </c>
      <c r="J410" s="11" t="s">
        <v>22</v>
      </c>
      <c r="K410" s="11" t="s">
        <v>22</v>
      </c>
      <c r="L410" s="11" t="s">
        <v>22</v>
      </c>
      <c r="M410" s="33" t="s">
        <v>22</v>
      </c>
      <c r="N410" s="25"/>
    </row>
    <row r="411" spans="1:14" ht="63.75" x14ac:dyDescent="0.25">
      <c r="A411" s="29"/>
      <c r="B411" s="28" t="s">
        <v>293</v>
      </c>
      <c r="C411" s="28" t="s">
        <v>15</v>
      </c>
      <c r="D411" s="3"/>
      <c r="E411" s="3" t="s">
        <v>24</v>
      </c>
      <c r="F411" s="3">
        <v>201706711</v>
      </c>
      <c r="G411" s="3" t="s">
        <v>25</v>
      </c>
      <c r="H411" s="4">
        <v>43129</v>
      </c>
      <c r="I411" s="5" t="s">
        <v>54</v>
      </c>
      <c r="J411" s="5" t="s">
        <v>153</v>
      </c>
      <c r="K411" s="5" t="s">
        <v>153</v>
      </c>
      <c r="L411" s="5" t="s">
        <v>28</v>
      </c>
      <c r="M411" s="31" t="s">
        <v>105</v>
      </c>
      <c r="N411" s="25"/>
    </row>
    <row r="412" spans="1:14" ht="38.25" x14ac:dyDescent="0.25">
      <c r="A412" s="29"/>
      <c r="B412" s="29"/>
      <c r="C412" s="29"/>
      <c r="D412" s="3"/>
      <c r="E412" s="3" t="s">
        <v>31</v>
      </c>
      <c r="F412" s="3">
        <v>201706910</v>
      </c>
      <c r="G412" s="3" t="s">
        <v>25</v>
      </c>
      <c r="H412" s="4">
        <v>43136</v>
      </c>
      <c r="I412" s="5" t="s">
        <v>162</v>
      </c>
      <c r="J412" s="5" t="s">
        <v>108</v>
      </c>
      <c r="K412" s="5" t="s">
        <v>108</v>
      </c>
      <c r="L412" s="5" t="s">
        <v>28</v>
      </c>
      <c r="M412" s="31" t="s">
        <v>29</v>
      </c>
      <c r="N412" s="25"/>
    </row>
    <row r="413" spans="1:14" ht="63.75" x14ac:dyDescent="0.25">
      <c r="A413" s="29"/>
      <c r="B413" s="29"/>
      <c r="C413" s="29"/>
      <c r="D413" s="3"/>
      <c r="E413" s="3" t="s">
        <v>24</v>
      </c>
      <c r="F413" s="3">
        <v>201707204</v>
      </c>
      <c r="G413" s="3" t="s">
        <v>25</v>
      </c>
      <c r="H413" s="4">
        <v>43147</v>
      </c>
      <c r="I413" s="5" t="s">
        <v>81</v>
      </c>
      <c r="J413" s="5" t="s">
        <v>74</v>
      </c>
      <c r="K413" s="5" t="s">
        <v>74</v>
      </c>
      <c r="L413" s="5" t="s">
        <v>28</v>
      </c>
      <c r="M413" s="31" t="s">
        <v>29</v>
      </c>
      <c r="N413" s="25"/>
    </row>
    <row r="414" spans="1:14" x14ac:dyDescent="0.25">
      <c r="A414" s="29"/>
      <c r="B414" s="29"/>
      <c r="C414" s="30"/>
      <c r="D414" s="6" t="s">
        <v>21</v>
      </c>
      <c r="E414" s="6">
        <v>3</v>
      </c>
      <c r="F414" s="7" t="s">
        <v>22</v>
      </c>
      <c r="G414" s="7" t="s">
        <v>22</v>
      </c>
      <c r="H414" s="8" t="s">
        <v>22</v>
      </c>
      <c r="I414" s="8" t="s">
        <v>22</v>
      </c>
      <c r="J414" s="8" t="s">
        <v>22</v>
      </c>
      <c r="K414" s="8" t="s">
        <v>22</v>
      </c>
      <c r="L414" s="8" t="s">
        <v>22</v>
      </c>
      <c r="M414" s="32" t="s">
        <v>22</v>
      </c>
      <c r="N414" s="25"/>
    </row>
    <row r="415" spans="1:14" ht="102" x14ac:dyDescent="0.25">
      <c r="A415" s="29"/>
      <c r="B415" s="29"/>
      <c r="C415" s="28" t="s">
        <v>58</v>
      </c>
      <c r="D415" s="3" t="s">
        <v>169</v>
      </c>
      <c r="E415" s="3" t="s">
        <v>199</v>
      </c>
      <c r="F415" s="3">
        <v>201701202</v>
      </c>
      <c r="G415" s="3" t="s">
        <v>17</v>
      </c>
      <c r="H415" s="4">
        <v>42885</v>
      </c>
      <c r="I415" s="5" t="s">
        <v>294</v>
      </c>
      <c r="J415" s="5" t="s">
        <v>142</v>
      </c>
      <c r="K415" s="5" t="s">
        <v>142</v>
      </c>
      <c r="L415" s="5" t="s">
        <v>154</v>
      </c>
      <c r="M415" s="31" t="s">
        <v>155</v>
      </c>
      <c r="N415" s="25"/>
    </row>
    <row r="416" spans="1:14" ht="38.25" x14ac:dyDescent="0.25">
      <c r="A416" s="29"/>
      <c r="B416" s="29"/>
      <c r="C416" s="29"/>
      <c r="D416" s="3" t="s">
        <v>225</v>
      </c>
      <c r="E416" s="3" t="s">
        <v>225</v>
      </c>
      <c r="F416" s="3">
        <v>201705803</v>
      </c>
      <c r="G416" s="3" t="s">
        <v>25</v>
      </c>
      <c r="H416" s="4">
        <v>43077</v>
      </c>
      <c r="I416" s="5" t="s">
        <v>158</v>
      </c>
      <c r="J416" s="5" t="s">
        <v>171</v>
      </c>
      <c r="K416" s="5" t="s">
        <v>171</v>
      </c>
      <c r="L416" s="5" t="s">
        <v>69</v>
      </c>
      <c r="M416" s="31" t="s">
        <v>109</v>
      </c>
      <c r="N416" s="25"/>
    </row>
    <row r="417" spans="1:14" ht="140.25" x14ac:dyDescent="0.25">
      <c r="A417" s="29"/>
      <c r="B417" s="29"/>
      <c r="C417" s="29"/>
      <c r="D417" s="3" t="s">
        <v>230</v>
      </c>
      <c r="E417" s="3" t="s">
        <v>233</v>
      </c>
      <c r="F417" s="3">
        <v>201705901</v>
      </c>
      <c r="G417" s="3" t="s">
        <v>25</v>
      </c>
      <c r="H417" s="4">
        <v>43082</v>
      </c>
      <c r="I417" s="5" t="s">
        <v>179</v>
      </c>
      <c r="J417" s="5" t="s">
        <v>295</v>
      </c>
      <c r="K417" s="5" t="s">
        <v>295</v>
      </c>
      <c r="L417" s="5" t="s">
        <v>63</v>
      </c>
      <c r="M417" s="31" t="s">
        <v>64</v>
      </c>
      <c r="N417" s="25"/>
    </row>
    <row r="418" spans="1:14" ht="76.5" x14ac:dyDescent="0.25">
      <c r="A418" s="29"/>
      <c r="B418" s="29"/>
      <c r="C418" s="29"/>
      <c r="D418" s="3" t="s">
        <v>243</v>
      </c>
      <c r="E418" s="3" t="s">
        <v>139</v>
      </c>
      <c r="F418" s="3">
        <v>201706108</v>
      </c>
      <c r="G418" s="3" t="s">
        <v>25</v>
      </c>
      <c r="H418" s="4">
        <v>43091</v>
      </c>
      <c r="I418" s="5" t="s">
        <v>296</v>
      </c>
      <c r="J418" s="5" t="s">
        <v>94</v>
      </c>
      <c r="K418" s="5" t="s">
        <v>94</v>
      </c>
      <c r="L418" s="5" t="s">
        <v>78</v>
      </c>
      <c r="M418" s="31" t="s">
        <v>297</v>
      </c>
      <c r="N418" s="25"/>
    </row>
    <row r="419" spans="1:14" ht="63.75" x14ac:dyDescent="0.25">
      <c r="A419" s="29"/>
      <c r="B419" s="29"/>
      <c r="C419" s="29"/>
      <c r="D419" s="3" t="s">
        <v>59</v>
      </c>
      <c r="E419" s="3" t="s">
        <v>220</v>
      </c>
      <c r="F419" s="3">
        <v>201706477</v>
      </c>
      <c r="G419" s="3" t="s">
        <v>25</v>
      </c>
      <c r="H419" s="4">
        <v>43117</v>
      </c>
      <c r="I419" s="5" t="s">
        <v>119</v>
      </c>
      <c r="J419" s="5" t="s">
        <v>50</v>
      </c>
      <c r="K419" s="5" t="s">
        <v>50</v>
      </c>
      <c r="L419" s="5" t="s">
        <v>96</v>
      </c>
      <c r="M419" s="31" t="s">
        <v>229</v>
      </c>
      <c r="N419" s="25"/>
    </row>
    <row r="420" spans="1:14" ht="51" x14ac:dyDescent="0.25">
      <c r="A420" s="29"/>
      <c r="B420" s="29"/>
      <c r="C420" s="29"/>
      <c r="D420" s="3" t="s">
        <v>75</v>
      </c>
      <c r="E420" s="3" t="s">
        <v>59</v>
      </c>
      <c r="F420" s="3">
        <v>201706737</v>
      </c>
      <c r="G420" s="3" t="s">
        <v>25</v>
      </c>
      <c r="H420" s="4">
        <v>43130</v>
      </c>
      <c r="I420" s="5" t="s">
        <v>100</v>
      </c>
      <c r="J420" s="5" t="s">
        <v>19</v>
      </c>
      <c r="K420" s="5" t="s">
        <v>19</v>
      </c>
      <c r="L420" s="5" t="s">
        <v>78</v>
      </c>
      <c r="M420" s="31" t="s">
        <v>146</v>
      </c>
      <c r="N420" s="25"/>
    </row>
    <row r="421" spans="1:14" ht="38.25" x14ac:dyDescent="0.25">
      <c r="A421" s="29"/>
      <c r="B421" s="29"/>
      <c r="C421" s="29"/>
      <c r="D421" s="3" t="s">
        <v>235</v>
      </c>
      <c r="E421" s="3" t="s">
        <v>139</v>
      </c>
      <c r="F421" s="3">
        <v>201706799</v>
      </c>
      <c r="G421" s="3" t="s">
        <v>25</v>
      </c>
      <c r="H421" s="4">
        <v>43131</v>
      </c>
      <c r="I421" s="5" t="s">
        <v>35</v>
      </c>
      <c r="J421" s="5" t="s">
        <v>119</v>
      </c>
      <c r="K421" s="5" t="s">
        <v>119</v>
      </c>
      <c r="L421" s="5" t="s">
        <v>69</v>
      </c>
      <c r="M421" s="31" t="s">
        <v>109</v>
      </c>
      <c r="N421" s="25"/>
    </row>
    <row r="422" spans="1:14" ht="140.25" x14ac:dyDescent="0.25">
      <c r="A422" s="29"/>
      <c r="B422" s="29"/>
      <c r="C422" s="29"/>
      <c r="D422" s="3" t="s">
        <v>230</v>
      </c>
      <c r="E422" s="3" t="s">
        <v>233</v>
      </c>
      <c r="F422" s="3">
        <v>201706963</v>
      </c>
      <c r="G422" s="3" t="s">
        <v>25</v>
      </c>
      <c r="H422" s="4">
        <v>43138</v>
      </c>
      <c r="I422" s="5" t="s">
        <v>90</v>
      </c>
      <c r="J422" s="5" t="s">
        <v>41</v>
      </c>
      <c r="K422" s="5" t="s">
        <v>41</v>
      </c>
      <c r="L422" s="5" t="s">
        <v>69</v>
      </c>
      <c r="M422" s="31" t="s">
        <v>109</v>
      </c>
      <c r="N422" s="25"/>
    </row>
    <row r="423" spans="1:14" x14ac:dyDescent="0.25">
      <c r="A423" s="29"/>
      <c r="B423" s="29"/>
      <c r="C423" s="30"/>
      <c r="D423" s="6" t="s">
        <v>21</v>
      </c>
      <c r="E423" s="6">
        <v>8</v>
      </c>
      <c r="F423" s="7" t="s">
        <v>22</v>
      </c>
      <c r="G423" s="7" t="s">
        <v>22</v>
      </c>
      <c r="H423" s="8" t="s">
        <v>22</v>
      </c>
      <c r="I423" s="8" t="s">
        <v>22</v>
      </c>
      <c r="J423" s="8" t="s">
        <v>22</v>
      </c>
      <c r="K423" s="8" t="s">
        <v>22</v>
      </c>
      <c r="L423" s="8" t="s">
        <v>22</v>
      </c>
      <c r="M423" s="32" t="s">
        <v>22</v>
      </c>
      <c r="N423" s="25"/>
    </row>
    <row r="424" spans="1:14" x14ac:dyDescent="0.25">
      <c r="A424" s="29"/>
      <c r="B424" s="30"/>
      <c r="C424" s="9" t="s">
        <v>21</v>
      </c>
      <c r="D424" s="9" t="s">
        <v>22</v>
      </c>
      <c r="E424" s="9">
        <v>11</v>
      </c>
      <c r="F424" s="10" t="s">
        <v>22</v>
      </c>
      <c r="G424" s="10" t="s">
        <v>22</v>
      </c>
      <c r="H424" s="11" t="s">
        <v>22</v>
      </c>
      <c r="I424" s="11" t="s">
        <v>22</v>
      </c>
      <c r="J424" s="11" t="s">
        <v>22</v>
      </c>
      <c r="K424" s="11" t="s">
        <v>22</v>
      </c>
      <c r="L424" s="11" t="s">
        <v>22</v>
      </c>
      <c r="M424" s="33" t="s">
        <v>22</v>
      </c>
      <c r="N424" s="25"/>
    </row>
    <row r="425" spans="1:14" ht="63.75" x14ac:dyDescent="0.25">
      <c r="A425" s="29"/>
      <c r="B425" s="28" t="s">
        <v>298</v>
      </c>
      <c r="C425" s="28" t="s">
        <v>58</v>
      </c>
      <c r="D425" s="3" t="s">
        <v>227</v>
      </c>
      <c r="E425" s="3" t="s">
        <v>299</v>
      </c>
      <c r="F425" s="3">
        <v>201704502</v>
      </c>
      <c r="G425" s="3" t="s">
        <v>25</v>
      </c>
      <c r="H425" s="4">
        <v>43028</v>
      </c>
      <c r="I425" s="5" t="s">
        <v>300</v>
      </c>
      <c r="J425" s="5" t="s">
        <v>295</v>
      </c>
      <c r="K425" s="5" t="s">
        <v>295</v>
      </c>
      <c r="L425" s="5" t="s">
        <v>78</v>
      </c>
      <c r="M425" s="31" t="s">
        <v>271</v>
      </c>
      <c r="N425" s="25"/>
    </row>
    <row r="426" spans="1:14" ht="38.25" x14ac:dyDescent="0.25">
      <c r="A426" s="29"/>
      <c r="B426" s="29"/>
      <c r="C426" s="29"/>
      <c r="D426" s="3" t="s">
        <v>75</v>
      </c>
      <c r="E426" s="3" t="s">
        <v>251</v>
      </c>
      <c r="F426" s="3">
        <v>201706002</v>
      </c>
      <c r="G426" s="3" t="s">
        <v>25</v>
      </c>
      <c r="H426" s="4">
        <v>43087</v>
      </c>
      <c r="I426" s="5" t="s">
        <v>173</v>
      </c>
      <c r="J426" s="5" t="s">
        <v>171</v>
      </c>
      <c r="K426" s="5" t="s">
        <v>171</v>
      </c>
      <c r="L426" s="5" t="s">
        <v>78</v>
      </c>
      <c r="M426" s="31" t="s">
        <v>127</v>
      </c>
      <c r="N426" s="25"/>
    </row>
    <row r="427" spans="1:14" ht="38.25" x14ac:dyDescent="0.25">
      <c r="A427" s="29"/>
      <c r="B427" s="29"/>
      <c r="C427" s="29"/>
      <c r="D427" s="3" t="s">
        <v>222</v>
      </c>
      <c r="E427" s="3" t="s">
        <v>139</v>
      </c>
      <c r="F427" s="3">
        <v>201706080</v>
      </c>
      <c r="G427" s="3" t="s">
        <v>25</v>
      </c>
      <c r="H427" s="4">
        <v>43089</v>
      </c>
      <c r="I427" s="5" t="s">
        <v>158</v>
      </c>
      <c r="J427" s="5" t="s">
        <v>94</v>
      </c>
      <c r="K427" s="5" t="s">
        <v>94</v>
      </c>
      <c r="L427" s="5" t="s">
        <v>78</v>
      </c>
      <c r="M427" s="31" t="s">
        <v>127</v>
      </c>
      <c r="N427" s="25"/>
    </row>
    <row r="428" spans="1:14" ht="63.75" x14ac:dyDescent="0.25">
      <c r="A428" s="29"/>
      <c r="B428" s="29"/>
      <c r="C428" s="29"/>
      <c r="D428" s="3" t="s">
        <v>227</v>
      </c>
      <c r="E428" s="3" t="s">
        <v>301</v>
      </c>
      <c r="F428" s="3">
        <v>201706358</v>
      </c>
      <c r="G428" s="3" t="s">
        <v>25</v>
      </c>
      <c r="H428" s="4">
        <v>43110</v>
      </c>
      <c r="I428" s="5" t="s">
        <v>48</v>
      </c>
      <c r="J428" s="5" t="s">
        <v>39</v>
      </c>
      <c r="K428" s="5" t="s">
        <v>39</v>
      </c>
      <c r="L428" s="5" t="s">
        <v>78</v>
      </c>
      <c r="M428" s="31" t="s">
        <v>166</v>
      </c>
      <c r="N428" s="25"/>
    </row>
    <row r="429" spans="1:14" ht="38.25" x14ac:dyDescent="0.25">
      <c r="A429" s="29"/>
      <c r="B429" s="29"/>
      <c r="C429" s="29"/>
      <c r="D429" s="3" t="s">
        <v>75</v>
      </c>
      <c r="E429" s="3" t="s">
        <v>235</v>
      </c>
      <c r="F429" s="3">
        <v>201706617</v>
      </c>
      <c r="G429" s="3" t="s">
        <v>25</v>
      </c>
      <c r="H429" s="4">
        <v>43124</v>
      </c>
      <c r="I429" s="5" t="s">
        <v>67</v>
      </c>
      <c r="J429" s="5" t="s">
        <v>142</v>
      </c>
      <c r="K429" s="5" t="s">
        <v>142</v>
      </c>
      <c r="L429" s="5" t="s">
        <v>63</v>
      </c>
      <c r="M429" s="31" t="s">
        <v>197</v>
      </c>
      <c r="N429" s="25"/>
    </row>
    <row r="430" spans="1:14" ht="51" x14ac:dyDescent="0.25">
      <c r="A430" s="29"/>
      <c r="B430" s="29"/>
      <c r="C430" s="29"/>
      <c r="D430" s="3" t="s">
        <v>59</v>
      </c>
      <c r="E430" s="3" t="s">
        <v>93</v>
      </c>
      <c r="F430" s="3">
        <v>201706922</v>
      </c>
      <c r="G430" s="3" t="s">
        <v>25</v>
      </c>
      <c r="H430" s="4">
        <v>43137</v>
      </c>
      <c r="I430" s="5" t="s">
        <v>35</v>
      </c>
      <c r="J430" s="5" t="s">
        <v>72</v>
      </c>
      <c r="K430" s="5" t="s">
        <v>72</v>
      </c>
      <c r="L430" s="5" t="s">
        <v>69</v>
      </c>
      <c r="M430" s="31" t="s">
        <v>109</v>
      </c>
      <c r="N430" s="25"/>
    </row>
    <row r="431" spans="1:14" ht="102" x14ac:dyDescent="0.25">
      <c r="A431" s="29"/>
      <c r="B431" s="29"/>
      <c r="C431" s="29"/>
      <c r="D431" s="3" t="s">
        <v>59</v>
      </c>
      <c r="E431" s="3" t="s">
        <v>249</v>
      </c>
      <c r="F431" s="3">
        <v>201707035</v>
      </c>
      <c r="G431" s="3" t="s">
        <v>25</v>
      </c>
      <c r="H431" s="4">
        <v>43140</v>
      </c>
      <c r="I431" s="5" t="s">
        <v>67</v>
      </c>
      <c r="J431" s="5" t="s">
        <v>250</v>
      </c>
      <c r="K431" s="5" t="s">
        <v>250</v>
      </c>
      <c r="L431" s="5" t="s">
        <v>78</v>
      </c>
      <c r="M431" s="31" t="s">
        <v>166</v>
      </c>
      <c r="N431" s="25"/>
    </row>
    <row r="432" spans="1:14" ht="89.25" x14ac:dyDescent="0.25">
      <c r="A432" s="29"/>
      <c r="B432" s="29"/>
      <c r="C432" s="29"/>
      <c r="D432" s="3" t="s">
        <v>169</v>
      </c>
      <c r="E432" s="3" t="s">
        <v>302</v>
      </c>
      <c r="F432" s="3">
        <v>201707190</v>
      </c>
      <c r="G432" s="3" t="s">
        <v>25</v>
      </c>
      <c r="H432" s="4">
        <v>43146</v>
      </c>
      <c r="I432" s="5" t="s">
        <v>88</v>
      </c>
      <c r="J432" s="5" t="s">
        <v>51</v>
      </c>
      <c r="K432" s="5" t="s">
        <v>51</v>
      </c>
      <c r="L432" s="5" t="s">
        <v>69</v>
      </c>
      <c r="M432" s="31" t="s">
        <v>193</v>
      </c>
      <c r="N432" s="25"/>
    </row>
    <row r="433" spans="1:14" ht="38.25" x14ac:dyDescent="0.25">
      <c r="A433" s="29"/>
      <c r="B433" s="29"/>
      <c r="C433" s="29"/>
      <c r="D433" s="3" t="s">
        <v>230</v>
      </c>
      <c r="E433" s="3" t="s">
        <v>139</v>
      </c>
      <c r="F433" s="3">
        <v>201707495</v>
      </c>
      <c r="G433" s="3" t="s">
        <v>25</v>
      </c>
      <c r="H433" s="4">
        <v>43164</v>
      </c>
      <c r="I433" s="5" t="s">
        <v>140</v>
      </c>
      <c r="J433" s="5" t="s">
        <v>68</v>
      </c>
      <c r="K433" s="5" t="s">
        <v>68</v>
      </c>
      <c r="L433" s="5" t="s">
        <v>69</v>
      </c>
      <c r="M433" s="31" t="s">
        <v>70</v>
      </c>
      <c r="N433" s="25"/>
    </row>
    <row r="434" spans="1:14" ht="38.25" x14ac:dyDescent="0.25">
      <c r="A434" s="29"/>
      <c r="B434" s="29"/>
      <c r="C434" s="29"/>
      <c r="D434" s="3" t="s">
        <v>75</v>
      </c>
      <c r="E434" s="3" t="s">
        <v>134</v>
      </c>
      <c r="F434" s="3">
        <v>201707558</v>
      </c>
      <c r="G434" s="3" t="s">
        <v>25</v>
      </c>
      <c r="H434" s="4">
        <v>43166</v>
      </c>
      <c r="I434" s="5" t="s">
        <v>55</v>
      </c>
      <c r="J434" s="5" t="s">
        <v>76</v>
      </c>
      <c r="K434" s="5" t="s">
        <v>76</v>
      </c>
      <c r="L434" s="5" t="s">
        <v>69</v>
      </c>
      <c r="M434" s="31" t="s">
        <v>109</v>
      </c>
      <c r="N434" s="25"/>
    </row>
    <row r="435" spans="1:14" x14ac:dyDescent="0.25">
      <c r="A435" s="29"/>
      <c r="B435" s="29"/>
      <c r="C435" s="30"/>
      <c r="D435" s="6" t="s">
        <v>21</v>
      </c>
      <c r="E435" s="6">
        <v>10</v>
      </c>
      <c r="F435" s="7" t="s">
        <v>22</v>
      </c>
      <c r="G435" s="7" t="s">
        <v>22</v>
      </c>
      <c r="H435" s="8" t="s">
        <v>22</v>
      </c>
      <c r="I435" s="8" t="s">
        <v>22</v>
      </c>
      <c r="J435" s="8" t="s">
        <v>22</v>
      </c>
      <c r="K435" s="8" t="s">
        <v>22</v>
      </c>
      <c r="L435" s="8" t="s">
        <v>22</v>
      </c>
      <c r="M435" s="32" t="s">
        <v>22</v>
      </c>
      <c r="N435" s="25"/>
    </row>
    <row r="436" spans="1:14" x14ac:dyDescent="0.25">
      <c r="A436" s="29"/>
      <c r="B436" s="30"/>
      <c r="C436" s="9" t="s">
        <v>21</v>
      </c>
      <c r="D436" s="9" t="s">
        <v>22</v>
      </c>
      <c r="E436" s="9">
        <v>10</v>
      </c>
      <c r="F436" s="10" t="s">
        <v>22</v>
      </c>
      <c r="G436" s="10" t="s">
        <v>22</v>
      </c>
      <c r="H436" s="11" t="s">
        <v>22</v>
      </c>
      <c r="I436" s="11" t="s">
        <v>22</v>
      </c>
      <c r="J436" s="11" t="s">
        <v>22</v>
      </c>
      <c r="K436" s="11" t="s">
        <v>22</v>
      </c>
      <c r="L436" s="11" t="s">
        <v>22</v>
      </c>
      <c r="M436" s="33" t="s">
        <v>22</v>
      </c>
      <c r="N436" s="25"/>
    </row>
    <row r="437" spans="1:14" ht="63.75" x14ac:dyDescent="0.25">
      <c r="A437" s="29"/>
      <c r="B437" s="28" t="s">
        <v>303</v>
      </c>
      <c r="C437" s="28" t="s">
        <v>15</v>
      </c>
      <c r="D437" s="3"/>
      <c r="E437" s="3" t="s">
        <v>53</v>
      </c>
      <c r="F437" s="3">
        <v>201707479</v>
      </c>
      <c r="G437" s="3" t="s">
        <v>25</v>
      </c>
      <c r="H437" s="4">
        <v>43160</v>
      </c>
      <c r="I437" s="5" t="s">
        <v>250</v>
      </c>
      <c r="J437" s="5" t="s">
        <v>50</v>
      </c>
      <c r="K437" s="5" t="s">
        <v>50</v>
      </c>
      <c r="L437" s="5" t="s">
        <v>28</v>
      </c>
      <c r="M437" s="31" t="s">
        <v>29</v>
      </c>
      <c r="N437" s="25"/>
    </row>
    <row r="438" spans="1:14" ht="63.75" x14ac:dyDescent="0.25">
      <c r="A438" s="29"/>
      <c r="B438" s="29"/>
      <c r="C438" s="29"/>
      <c r="D438" s="3"/>
      <c r="E438" s="3" t="s">
        <v>53</v>
      </c>
      <c r="F438" s="3">
        <v>201707480</v>
      </c>
      <c r="G438" s="3" t="s">
        <v>25</v>
      </c>
      <c r="H438" s="4">
        <v>43160</v>
      </c>
      <c r="I438" s="5" t="s">
        <v>250</v>
      </c>
      <c r="J438" s="5" t="s">
        <v>50</v>
      </c>
      <c r="K438" s="5" t="s">
        <v>50</v>
      </c>
      <c r="L438" s="5" t="s">
        <v>28</v>
      </c>
      <c r="M438" s="31" t="s">
        <v>29</v>
      </c>
      <c r="N438" s="25"/>
    </row>
    <row r="439" spans="1:14" ht="63.75" x14ac:dyDescent="0.25">
      <c r="A439" s="29"/>
      <c r="B439" s="29"/>
      <c r="C439" s="29"/>
      <c r="D439" s="3"/>
      <c r="E439" s="3" t="s">
        <v>53</v>
      </c>
      <c r="F439" s="3">
        <v>201707481</v>
      </c>
      <c r="G439" s="3" t="s">
        <v>25</v>
      </c>
      <c r="H439" s="4">
        <v>43160</v>
      </c>
      <c r="I439" s="5" t="s">
        <v>250</v>
      </c>
      <c r="J439" s="5" t="s">
        <v>50</v>
      </c>
      <c r="K439" s="5" t="s">
        <v>50</v>
      </c>
      <c r="L439" s="5" t="s">
        <v>28</v>
      </c>
      <c r="M439" s="31" t="s">
        <v>29</v>
      </c>
      <c r="N439" s="25"/>
    </row>
    <row r="440" spans="1:14" x14ac:dyDescent="0.25">
      <c r="A440" s="29"/>
      <c r="B440" s="29"/>
      <c r="C440" s="30"/>
      <c r="D440" s="6" t="s">
        <v>21</v>
      </c>
      <c r="E440" s="6">
        <v>3</v>
      </c>
      <c r="F440" s="7" t="s">
        <v>22</v>
      </c>
      <c r="G440" s="7" t="s">
        <v>22</v>
      </c>
      <c r="H440" s="8" t="s">
        <v>22</v>
      </c>
      <c r="I440" s="8" t="s">
        <v>22</v>
      </c>
      <c r="J440" s="8" t="s">
        <v>22</v>
      </c>
      <c r="K440" s="8" t="s">
        <v>22</v>
      </c>
      <c r="L440" s="8" t="s">
        <v>22</v>
      </c>
      <c r="M440" s="32" t="s">
        <v>22</v>
      </c>
      <c r="N440" s="25"/>
    </row>
    <row r="441" spans="1:14" ht="102" x14ac:dyDescent="0.25">
      <c r="A441" s="29"/>
      <c r="B441" s="29"/>
      <c r="C441" s="28" t="s">
        <v>58</v>
      </c>
      <c r="D441" s="3" t="s">
        <v>59</v>
      </c>
      <c r="E441" s="3" t="s">
        <v>231</v>
      </c>
      <c r="F441" s="3">
        <v>201706235</v>
      </c>
      <c r="G441" s="3" t="s">
        <v>25</v>
      </c>
      <c r="H441" s="4">
        <v>43105</v>
      </c>
      <c r="I441" s="5" t="s">
        <v>123</v>
      </c>
      <c r="J441" s="5" t="s">
        <v>45</v>
      </c>
      <c r="K441" s="5" t="s">
        <v>45</v>
      </c>
      <c r="L441" s="5" t="s">
        <v>69</v>
      </c>
      <c r="M441" s="31" t="s">
        <v>109</v>
      </c>
      <c r="N441" s="25"/>
    </row>
    <row r="442" spans="1:14" x14ac:dyDescent="0.25">
      <c r="A442" s="29"/>
      <c r="B442" s="29"/>
      <c r="C442" s="30"/>
      <c r="D442" s="6" t="s">
        <v>21</v>
      </c>
      <c r="E442" s="6">
        <v>1</v>
      </c>
      <c r="F442" s="7" t="s">
        <v>22</v>
      </c>
      <c r="G442" s="7" t="s">
        <v>22</v>
      </c>
      <c r="H442" s="8" t="s">
        <v>22</v>
      </c>
      <c r="I442" s="8" t="s">
        <v>22</v>
      </c>
      <c r="J442" s="8" t="s">
        <v>22</v>
      </c>
      <c r="K442" s="8" t="s">
        <v>22</v>
      </c>
      <c r="L442" s="8" t="s">
        <v>22</v>
      </c>
      <c r="M442" s="32" t="s">
        <v>22</v>
      </c>
      <c r="N442" s="25"/>
    </row>
    <row r="443" spans="1:14" x14ac:dyDescent="0.25">
      <c r="A443" s="29"/>
      <c r="B443" s="30"/>
      <c r="C443" s="9" t="s">
        <v>21</v>
      </c>
      <c r="D443" s="9" t="s">
        <v>22</v>
      </c>
      <c r="E443" s="9">
        <v>4</v>
      </c>
      <c r="F443" s="10" t="s">
        <v>22</v>
      </c>
      <c r="G443" s="10" t="s">
        <v>22</v>
      </c>
      <c r="H443" s="11" t="s">
        <v>22</v>
      </c>
      <c r="I443" s="11" t="s">
        <v>22</v>
      </c>
      <c r="J443" s="11" t="s">
        <v>22</v>
      </c>
      <c r="K443" s="11" t="s">
        <v>22</v>
      </c>
      <c r="L443" s="11" t="s">
        <v>22</v>
      </c>
      <c r="M443" s="33" t="s">
        <v>22</v>
      </c>
      <c r="N443" s="25"/>
    </row>
    <row r="444" spans="1:14" ht="63.75" x14ac:dyDescent="0.25">
      <c r="A444" s="29"/>
      <c r="B444" s="28" t="s">
        <v>304</v>
      </c>
      <c r="C444" s="28" t="s">
        <v>15</v>
      </c>
      <c r="D444" s="3"/>
      <c r="E444" s="3" t="s">
        <v>24</v>
      </c>
      <c r="F444" s="3">
        <v>201706082</v>
      </c>
      <c r="G444" s="3" t="s">
        <v>25</v>
      </c>
      <c r="H444" s="4">
        <v>43089</v>
      </c>
      <c r="I444" s="5" t="s">
        <v>62</v>
      </c>
      <c r="J444" s="5" t="s">
        <v>131</v>
      </c>
      <c r="K444" s="5" t="s">
        <v>131</v>
      </c>
      <c r="L444" s="5" t="s">
        <v>28</v>
      </c>
      <c r="M444" s="31" t="s">
        <v>29</v>
      </c>
      <c r="N444" s="25"/>
    </row>
    <row r="445" spans="1:14" x14ac:dyDescent="0.25">
      <c r="A445" s="29"/>
      <c r="B445" s="29"/>
      <c r="C445" s="30"/>
      <c r="D445" s="6" t="s">
        <v>21</v>
      </c>
      <c r="E445" s="6">
        <v>1</v>
      </c>
      <c r="F445" s="7" t="s">
        <v>22</v>
      </c>
      <c r="G445" s="7" t="s">
        <v>22</v>
      </c>
      <c r="H445" s="8" t="s">
        <v>22</v>
      </c>
      <c r="I445" s="8" t="s">
        <v>22</v>
      </c>
      <c r="J445" s="8" t="s">
        <v>22</v>
      </c>
      <c r="K445" s="8" t="s">
        <v>22</v>
      </c>
      <c r="L445" s="8" t="s">
        <v>22</v>
      </c>
      <c r="M445" s="32" t="s">
        <v>22</v>
      </c>
      <c r="N445" s="25"/>
    </row>
    <row r="446" spans="1:14" ht="38.25" x14ac:dyDescent="0.25">
      <c r="A446" s="29"/>
      <c r="B446" s="29"/>
      <c r="C446" s="28" t="s">
        <v>58</v>
      </c>
      <c r="D446" s="3" t="s">
        <v>75</v>
      </c>
      <c r="E446" s="3" t="s">
        <v>169</v>
      </c>
      <c r="F446" s="3">
        <v>201705396</v>
      </c>
      <c r="G446" s="3" t="s">
        <v>25</v>
      </c>
      <c r="H446" s="4">
        <v>43063</v>
      </c>
      <c r="I446" s="5" t="s">
        <v>44</v>
      </c>
      <c r="J446" s="5" t="s">
        <v>42</v>
      </c>
      <c r="K446" s="5" t="s">
        <v>42</v>
      </c>
      <c r="L446" s="5" t="s">
        <v>78</v>
      </c>
      <c r="M446" s="31" t="s">
        <v>127</v>
      </c>
      <c r="N446" s="25"/>
    </row>
    <row r="447" spans="1:14" ht="76.5" x14ac:dyDescent="0.25">
      <c r="A447" s="29"/>
      <c r="B447" s="29"/>
      <c r="C447" s="29"/>
      <c r="D447" s="3" t="s">
        <v>243</v>
      </c>
      <c r="E447" s="3" t="s">
        <v>139</v>
      </c>
      <c r="F447" s="3">
        <v>201705873</v>
      </c>
      <c r="G447" s="3" t="s">
        <v>25</v>
      </c>
      <c r="H447" s="4">
        <v>43081</v>
      </c>
      <c r="I447" s="5" t="s">
        <v>201</v>
      </c>
      <c r="J447" s="5" t="s">
        <v>54</v>
      </c>
      <c r="K447" s="5" t="s">
        <v>54</v>
      </c>
      <c r="L447" s="5" t="s">
        <v>78</v>
      </c>
      <c r="M447" s="31" t="s">
        <v>127</v>
      </c>
      <c r="N447" s="25"/>
    </row>
    <row r="448" spans="1:14" ht="51" x14ac:dyDescent="0.25">
      <c r="A448" s="29"/>
      <c r="B448" s="29"/>
      <c r="C448" s="29"/>
      <c r="D448" s="3" t="s">
        <v>222</v>
      </c>
      <c r="E448" s="3" t="s">
        <v>305</v>
      </c>
      <c r="F448" s="3">
        <v>201705887</v>
      </c>
      <c r="G448" s="3" t="s">
        <v>25</v>
      </c>
      <c r="H448" s="4">
        <v>43081</v>
      </c>
      <c r="I448" s="5" t="s">
        <v>61</v>
      </c>
      <c r="J448" s="5" t="s">
        <v>174</v>
      </c>
      <c r="K448" s="5" t="s">
        <v>174</v>
      </c>
      <c r="L448" s="5" t="s">
        <v>69</v>
      </c>
      <c r="M448" s="31" t="s">
        <v>109</v>
      </c>
      <c r="N448" s="25"/>
    </row>
    <row r="449" spans="1:14" ht="38.25" x14ac:dyDescent="0.25">
      <c r="A449" s="29"/>
      <c r="B449" s="29"/>
      <c r="C449" s="29"/>
      <c r="D449" s="3" t="s">
        <v>222</v>
      </c>
      <c r="E449" s="3" t="s">
        <v>306</v>
      </c>
      <c r="F449" s="3">
        <v>201706030</v>
      </c>
      <c r="G449" s="3" t="s">
        <v>25</v>
      </c>
      <c r="H449" s="4">
        <v>43088</v>
      </c>
      <c r="I449" s="5" t="s">
        <v>121</v>
      </c>
      <c r="J449" s="5" t="s">
        <v>54</v>
      </c>
      <c r="K449" s="5" t="s">
        <v>54</v>
      </c>
      <c r="L449" s="5" t="s">
        <v>63</v>
      </c>
      <c r="M449" s="31" t="s">
        <v>197</v>
      </c>
      <c r="N449" s="25"/>
    </row>
    <row r="450" spans="1:14" ht="38.25" x14ac:dyDescent="0.25">
      <c r="A450" s="29"/>
      <c r="B450" s="29"/>
      <c r="C450" s="29"/>
      <c r="D450" s="3" t="s">
        <v>222</v>
      </c>
      <c r="E450" s="3" t="s">
        <v>244</v>
      </c>
      <c r="F450" s="3">
        <v>201706031</v>
      </c>
      <c r="G450" s="3" t="s">
        <v>25</v>
      </c>
      <c r="H450" s="4">
        <v>43088</v>
      </c>
      <c r="I450" s="5" t="s">
        <v>121</v>
      </c>
      <c r="J450" s="5" t="s">
        <v>54</v>
      </c>
      <c r="K450" s="5" t="s">
        <v>54</v>
      </c>
      <c r="L450" s="5" t="s">
        <v>63</v>
      </c>
      <c r="M450" s="31" t="s">
        <v>197</v>
      </c>
      <c r="N450" s="25"/>
    </row>
    <row r="451" spans="1:14" ht="140.25" x14ac:dyDescent="0.25">
      <c r="A451" s="29"/>
      <c r="B451" s="29"/>
      <c r="C451" s="29"/>
      <c r="D451" s="3" t="s">
        <v>230</v>
      </c>
      <c r="E451" s="3" t="s">
        <v>233</v>
      </c>
      <c r="F451" s="3">
        <v>201706120</v>
      </c>
      <c r="G451" s="3" t="s">
        <v>25</v>
      </c>
      <c r="H451" s="4">
        <v>43101</v>
      </c>
      <c r="I451" s="5" t="s">
        <v>132</v>
      </c>
      <c r="J451" s="5" t="s">
        <v>27</v>
      </c>
      <c r="K451" s="5" t="s">
        <v>27</v>
      </c>
      <c r="L451" s="5" t="s">
        <v>69</v>
      </c>
      <c r="M451" s="31" t="s">
        <v>70</v>
      </c>
      <c r="N451" s="25"/>
    </row>
    <row r="452" spans="1:14" ht="63.75" x14ac:dyDescent="0.25">
      <c r="A452" s="29"/>
      <c r="B452" s="29"/>
      <c r="C452" s="29"/>
      <c r="D452" s="3" t="s">
        <v>169</v>
      </c>
      <c r="E452" s="3" t="s">
        <v>170</v>
      </c>
      <c r="F452" s="3">
        <v>201706157</v>
      </c>
      <c r="G452" s="3" t="s">
        <v>25</v>
      </c>
      <c r="H452" s="4">
        <v>43103</v>
      </c>
      <c r="I452" s="5" t="s">
        <v>48</v>
      </c>
      <c r="J452" s="5" t="s">
        <v>103</v>
      </c>
      <c r="K452" s="5" t="s">
        <v>103</v>
      </c>
      <c r="L452" s="5" t="s">
        <v>69</v>
      </c>
      <c r="M452" s="31" t="s">
        <v>70</v>
      </c>
      <c r="N452" s="25"/>
    </row>
    <row r="453" spans="1:14" ht="38.25" x14ac:dyDescent="0.25">
      <c r="A453" s="29"/>
      <c r="B453" s="29"/>
      <c r="C453" s="29"/>
      <c r="D453" s="3" t="s">
        <v>75</v>
      </c>
      <c r="E453" s="3" t="s">
        <v>65</v>
      </c>
      <c r="F453" s="3">
        <v>201706268</v>
      </c>
      <c r="G453" s="3" t="s">
        <v>25</v>
      </c>
      <c r="H453" s="4">
        <v>43107</v>
      </c>
      <c r="I453" s="5" t="s">
        <v>123</v>
      </c>
      <c r="J453" s="5" t="s">
        <v>62</v>
      </c>
      <c r="K453" s="5" t="s">
        <v>62</v>
      </c>
      <c r="L453" s="5" t="s">
        <v>63</v>
      </c>
      <c r="M453" s="31" t="s">
        <v>64</v>
      </c>
      <c r="N453" s="25"/>
    </row>
    <row r="454" spans="1:14" ht="38.25" x14ac:dyDescent="0.25">
      <c r="A454" s="29"/>
      <c r="B454" s="29"/>
      <c r="C454" s="29"/>
      <c r="D454" s="3" t="s">
        <v>65</v>
      </c>
      <c r="E454" s="3" t="s">
        <v>66</v>
      </c>
      <c r="F454" s="3">
        <v>201706526</v>
      </c>
      <c r="G454" s="3" t="s">
        <v>25</v>
      </c>
      <c r="H454" s="4">
        <v>43119</v>
      </c>
      <c r="I454" s="5" t="s">
        <v>45</v>
      </c>
      <c r="J454" s="5" t="s">
        <v>27</v>
      </c>
      <c r="K454" s="5" t="s">
        <v>27</v>
      </c>
      <c r="L454" s="5" t="s">
        <v>78</v>
      </c>
      <c r="M454" s="31" t="s">
        <v>164</v>
      </c>
      <c r="N454" s="25"/>
    </row>
    <row r="455" spans="1:14" x14ac:dyDescent="0.25">
      <c r="A455" s="29"/>
      <c r="B455" s="29"/>
      <c r="C455" s="30"/>
      <c r="D455" s="6" t="s">
        <v>21</v>
      </c>
      <c r="E455" s="6">
        <v>9</v>
      </c>
      <c r="F455" s="7" t="s">
        <v>22</v>
      </c>
      <c r="G455" s="7" t="s">
        <v>22</v>
      </c>
      <c r="H455" s="8" t="s">
        <v>22</v>
      </c>
      <c r="I455" s="8" t="s">
        <v>22</v>
      </c>
      <c r="J455" s="8" t="s">
        <v>22</v>
      </c>
      <c r="K455" s="8" t="s">
        <v>22</v>
      </c>
      <c r="L455" s="8" t="s">
        <v>22</v>
      </c>
      <c r="M455" s="32" t="s">
        <v>22</v>
      </c>
      <c r="N455" s="25"/>
    </row>
    <row r="456" spans="1:14" x14ac:dyDescent="0.25">
      <c r="A456" s="29"/>
      <c r="B456" s="30"/>
      <c r="C456" s="9" t="s">
        <v>21</v>
      </c>
      <c r="D456" s="9" t="s">
        <v>22</v>
      </c>
      <c r="E456" s="9">
        <v>10</v>
      </c>
      <c r="F456" s="10" t="s">
        <v>22</v>
      </c>
      <c r="G456" s="10" t="s">
        <v>22</v>
      </c>
      <c r="H456" s="11" t="s">
        <v>22</v>
      </c>
      <c r="I456" s="11" t="s">
        <v>22</v>
      </c>
      <c r="J456" s="11" t="s">
        <v>22</v>
      </c>
      <c r="K456" s="11" t="s">
        <v>22</v>
      </c>
      <c r="L456" s="11" t="s">
        <v>22</v>
      </c>
      <c r="M456" s="33" t="s">
        <v>22</v>
      </c>
      <c r="N456" s="25"/>
    </row>
    <row r="457" spans="1:14" ht="102" x14ac:dyDescent="0.25">
      <c r="A457" s="29"/>
      <c r="B457" s="28" t="s">
        <v>307</v>
      </c>
      <c r="C457" s="28" t="s">
        <v>58</v>
      </c>
      <c r="D457" s="3" t="s">
        <v>169</v>
      </c>
      <c r="E457" s="3" t="s">
        <v>199</v>
      </c>
      <c r="F457" s="3">
        <v>201702971</v>
      </c>
      <c r="G457" s="3" t="s">
        <v>17</v>
      </c>
      <c r="H457" s="4">
        <v>42962</v>
      </c>
      <c r="I457" s="5" t="s">
        <v>308</v>
      </c>
      <c r="J457" s="5" t="s">
        <v>48</v>
      </c>
      <c r="K457" s="5" t="s">
        <v>48</v>
      </c>
      <c r="L457" s="5" t="s">
        <v>137</v>
      </c>
      <c r="M457" s="31" t="s">
        <v>138</v>
      </c>
      <c r="N457" s="25"/>
    </row>
    <row r="458" spans="1:14" ht="178.5" x14ac:dyDescent="0.25">
      <c r="A458" s="29"/>
      <c r="B458" s="29"/>
      <c r="C458" s="29"/>
      <c r="D458" s="3" t="s">
        <v>169</v>
      </c>
      <c r="E458" s="3" t="s">
        <v>183</v>
      </c>
      <c r="F458" s="3">
        <v>201705718</v>
      </c>
      <c r="G458" s="3" t="s">
        <v>25</v>
      </c>
      <c r="H458" s="4">
        <v>43075</v>
      </c>
      <c r="I458" s="5" t="s">
        <v>291</v>
      </c>
      <c r="J458" s="5" t="s">
        <v>195</v>
      </c>
      <c r="K458" s="5" t="s">
        <v>195</v>
      </c>
      <c r="L458" s="5" t="s">
        <v>78</v>
      </c>
      <c r="M458" s="31" t="s">
        <v>127</v>
      </c>
      <c r="N458" s="25"/>
    </row>
    <row r="459" spans="1:14" ht="38.25" x14ac:dyDescent="0.25">
      <c r="A459" s="29"/>
      <c r="B459" s="29"/>
      <c r="C459" s="29"/>
      <c r="D459" s="3" t="s">
        <v>222</v>
      </c>
      <c r="E459" s="3" t="s">
        <v>139</v>
      </c>
      <c r="F459" s="3">
        <v>201705889</v>
      </c>
      <c r="G459" s="3" t="s">
        <v>25</v>
      </c>
      <c r="H459" s="4">
        <v>43081</v>
      </c>
      <c r="I459" s="5" t="s">
        <v>126</v>
      </c>
      <c r="J459" s="5" t="s">
        <v>45</v>
      </c>
      <c r="K459" s="5" t="s">
        <v>45</v>
      </c>
      <c r="L459" s="5" t="s">
        <v>96</v>
      </c>
      <c r="M459" s="31" t="s">
        <v>97</v>
      </c>
      <c r="N459" s="25"/>
    </row>
    <row r="460" spans="1:14" ht="178.5" x14ac:dyDescent="0.25">
      <c r="A460" s="29"/>
      <c r="B460" s="29"/>
      <c r="C460" s="29"/>
      <c r="D460" s="3" t="s">
        <v>169</v>
      </c>
      <c r="E460" s="3" t="s">
        <v>183</v>
      </c>
      <c r="F460" s="3">
        <v>201705960</v>
      </c>
      <c r="G460" s="3" t="s">
        <v>25</v>
      </c>
      <c r="H460" s="4">
        <v>43084</v>
      </c>
      <c r="I460" s="5" t="s">
        <v>171</v>
      </c>
      <c r="J460" s="5" t="s">
        <v>115</v>
      </c>
      <c r="K460" s="5" t="s">
        <v>115</v>
      </c>
      <c r="L460" s="5" t="s">
        <v>96</v>
      </c>
      <c r="M460" s="31" t="s">
        <v>97</v>
      </c>
      <c r="N460" s="25"/>
    </row>
    <row r="461" spans="1:14" ht="38.25" x14ac:dyDescent="0.25">
      <c r="A461" s="29"/>
      <c r="B461" s="29"/>
      <c r="C461" s="29"/>
      <c r="D461" s="3" t="s">
        <v>177</v>
      </c>
      <c r="E461" s="3" t="s">
        <v>252</v>
      </c>
      <c r="F461" s="3">
        <v>201706106</v>
      </c>
      <c r="G461" s="3" t="s">
        <v>25</v>
      </c>
      <c r="H461" s="4">
        <v>43091</v>
      </c>
      <c r="I461" s="5" t="s">
        <v>94</v>
      </c>
      <c r="J461" s="5" t="s">
        <v>309</v>
      </c>
      <c r="K461" s="5" t="s">
        <v>309</v>
      </c>
      <c r="L461" s="5" t="s">
        <v>69</v>
      </c>
      <c r="M461" s="31" t="s">
        <v>109</v>
      </c>
      <c r="N461" s="25"/>
    </row>
    <row r="462" spans="1:14" ht="102" x14ac:dyDescent="0.25">
      <c r="A462" s="29"/>
      <c r="B462" s="29"/>
      <c r="C462" s="29"/>
      <c r="D462" s="3" t="s">
        <v>169</v>
      </c>
      <c r="E462" s="3" t="s">
        <v>199</v>
      </c>
      <c r="F462" s="3">
        <v>201706366</v>
      </c>
      <c r="G462" s="3" t="s">
        <v>25</v>
      </c>
      <c r="H462" s="4">
        <v>43110</v>
      </c>
      <c r="I462" s="5" t="s">
        <v>126</v>
      </c>
      <c r="J462" s="5" t="s">
        <v>131</v>
      </c>
      <c r="K462" s="5" t="s">
        <v>131</v>
      </c>
      <c r="L462" s="5" t="s">
        <v>78</v>
      </c>
      <c r="M462" s="31" t="s">
        <v>166</v>
      </c>
      <c r="N462" s="25"/>
    </row>
    <row r="463" spans="1:14" ht="38.25" x14ac:dyDescent="0.25">
      <c r="A463" s="29"/>
      <c r="B463" s="29"/>
      <c r="C463" s="29"/>
      <c r="D463" s="3" t="s">
        <v>75</v>
      </c>
      <c r="E463" s="3" t="s">
        <v>177</v>
      </c>
      <c r="F463" s="3">
        <v>201706436</v>
      </c>
      <c r="G463" s="3" t="s">
        <v>25</v>
      </c>
      <c r="H463" s="4">
        <v>43115</v>
      </c>
      <c r="I463" s="5" t="s">
        <v>94</v>
      </c>
      <c r="J463" s="5" t="s">
        <v>163</v>
      </c>
      <c r="K463" s="5" t="s">
        <v>163</v>
      </c>
      <c r="L463" s="5" t="s">
        <v>78</v>
      </c>
      <c r="M463" s="31" t="s">
        <v>146</v>
      </c>
      <c r="N463" s="25"/>
    </row>
    <row r="464" spans="1:14" ht="102" x14ac:dyDescent="0.25">
      <c r="A464" s="29"/>
      <c r="B464" s="29"/>
      <c r="C464" s="29"/>
      <c r="D464" s="3" t="s">
        <v>169</v>
      </c>
      <c r="E464" s="3" t="s">
        <v>199</v>
      </c>
      <c r="F464" s="3">
        <v>201706528</v>
      </c>
      <c r="G464" s="3" t="s">
        <v>25</v>
      </c>
      <c r="H464" s="4">
        <v>43119</v>
      </c>
      <c r="I464" s="5" t="s">
        <v>48</v>
      </c>
      <c r="J464" s="5" t="s">
        <v>118</v>
      </c>
      <c r="K464" s="5" t="s">
        <v>118</v>
      </c>
      <c r="L464" s="5" t="s">
        <v>69</v>
      </c>
      <c r="M464" s="31" t="s">
        <v>109</v>
      </c>
      <c r="N464" s="25"/>
    </row>
    <row r="465" spans="1:14" ht="38.25" x14ac:dyDescent="0.25">
      <c r="A465" s="29"/>
      <c r="B465" s="29"/>
      <c r="C465" s="29"/>
      <c r="D465" s="3" t="s">
        <v>75</v>
      </c>
      <c r="E465" s="3" t="s">
        <v>169</v>
      </c>
      <c r="F465" s="3">
        <v>201706574</v>
      </c>
      <c r="G465" s="3" t="s">
        <v>25</v>
      </c>
      <c r="H465" s="4">
        <v>43122</v>
      </c>
      <c r="I465" s="5" t="s">
        <v>118</v>
      </c>
      <c r="J465" s="5" t="s">
        <v>55</v>
      </c>
      <c r="K465" s="5" t="s">
        <v>55</v>
      </c>
      <c r="L465" s="5" t="s">
        <v>78</v>
      </c>
      <c r="M465" s="31" t="s">
        <v>271</v>
      </c>
      <c r="N465" s="25"/>
    </row>
    <row r="466" spans="1:14" ht="127.5" x14ac:dyDescent="0.25">
      <c r="A466" s="29"/>
      <c r="B466" s="29"/>
      <c r="C466" s="29"/>
      <c r="D466" s="3" t="s">
        <v>169</v>
      </c>
      <c r="E466" s="3" t="s">
        <v>264</v>
      </c>
      <c r="F466" s="3">
        <v>201707189</v>
      </c>
      <c r="G466" s="3" t="s">
        <v>25</v>
      </c>
      <c r="H466" s="4">
        <v>43145</v>
      </c>
      <c r="I466" s="5" t="s">
        <v>88</v>
      </c>
      <c r="J466" s="5" t="s">
        <v>50</v>
      </c>
      <c r="K466" s="5" t="s">
        <v>50</v>
      </c>
      <c r="L466" s="5" t="s">
        <v>78</v>
      </c>
      <c r="M466" s="31" t="s">
        <v>127</v>
      </c>
      <c r="N466" s="25"/>
    </row>
    <row r="467" spans="1:14" x14ac:dyDescent="0.25">
      <c r="A467" s="29"/>
      <c r="B467" s="29"/>
      <c r="C467" s="30"/>
      <c r="D467" s="6" t="s">
        <v>21</v>
      </c>
      <c r="E467" s="6">
        <v>10</v>
      </c>
      <c r="F467" s="7" t="s">
        <v>22</v>
      </c>
      <c r="G467" s="7" t="s">
        <v>22</v>
      </c>
      <c r="H467" s="8" t="s">
        <v>22</v>
      </c>
      <c r="I467" s="8" t="s">
        <v>22</v>
      </c>
      <c r="J467" s="8" t="s">
        <v>22</v>
      </c>
      <c r="K467" s="8" t="s">
        <v>22</v>
      </c>
      <c r="L467" s="8" t="s">
        <v>22</v>
      </c>
      <c r="M467" s="32" t="s">
        <v>22</v>
      </c>
      <c r="N467" s="25"/>
    </row>
    <row r="468" spans="1:14" x14ac:dyDescent="0.25">
      <c r="A468" s="29"/>
      <c r="B468" s="30"/>
      <c r="C468" s="9" t="s">
        <v>21</v>
      </c>
      <c r="D468" s="9" t="s">
        <v>22</v>
      </c>
      <c r="E468" s="9">
        <v>10</v>
      </c>
      <c r="F468" s="10" t="s">
        <v>22</v>
      </c>
      <c r="G468" s="10" t="s">
        <v>22</v>
      </c>
      <c r="H468" s="11" t="s">
        <v>22</v>
      </c>
      <c r="I468" s="11" t="s">
        <v>22</v>
      </c>
      <c r="J468" s="11" t="s">
        <v>22</v>
      </c>
      <c r="K468" s="11" t="s">
        <v>22</v>
      </c>
      <c r="L468" s="11" t="s">
        <v>22</v>
      </c>
      <c r="M468" s="33" t="s">
        <v>22</v>
      </c>
      <c r="N468" s="25"/>
    </row>
    <row r="469" spans="1:14" x14ac:dyDescent="0.25">
      <c r="A469" s="30"/>
      <c r="B469" s="12" t="s">
        <v>21</v>
      </c>
      <c r="C469" s="12" t="s">
        <v>22</v>
      </c>
      <c r="D469" s="12" t="s">
        <v>22</v>
      </c>
      <c r="E469" s="12">
        <v>193</v>
      </c>
      <c r="F469" s="13" t="s">
        <v>22</v>
      </c>
      <c r="G469" s="13" t="s">
        <v>22</v>
      </c>
      <c r="H469" s="14" t="s">
        <v>22</v>
      </c>
      <c r="I469" s="14" t="s">
        <v>22</v>
      </c>
      <c r="J469" s="14" t="s">
        <v>22</v>
      </c>
      <c r="K469" s="14" t="s">
        <v>22</v>
      </c>
      <c r="L469" s="14" t="s">
        <v>22</v>
      </c>
      <c r="M469" s="34" t="s">
        <v>22</v>
      </c>
      <c r="N469" s="25"/>
    </row>
    <row r="470" spans="1:14" ht="63.75" x14ac:dyDescent="0.25">
      <c r="A470" s="28" t="s">
        <v>310</v>
      </c>
      <c r="B470" s="28" t="s">
        <v>311</v>
      </c>
      <c r="C470" s="28" t="s">
        <v>58</v>
      </c>
      <c r="D470" s="3" t="s">
        <v>134</v>
      </c>
      <c r="E470" s="3" t="s">
        <v>148</v>
      </c>
      <c r="F470" s="3">
        <v>201605599</v>
      </c>
      <c r="G470" s="3" t="s">
        <v>17</v>
      </c>
      <c r="H470" s="4">
        <v>42720</v>
      </c>
      <c r="I470" s="5" t="s">
        <v>312</v>
      </c>
      <c r="J470" s="5" t="s">
        <v>142</v>
      </c>
      <c r="K470" s="5" t="s">
        <v>142</v>
      </c>
      <c r="L470" s="5" t="s">
        <v>137</v>
      </c>
      <c r="M470" s="31" t="s">
        <v>263</v>
      </c>
      <c r="N470" s="25"/>
    </row>
    <row r="471" spans="1:14" ht="63.75" x14ac:dyDescent="0.25">
      <c r="A471" s="29"/>
      <c r="B471" s="29"/>
      <c r="C471" s="29"/>
      <c r="D471" s="3" t="s">
        <v>134</v>
      </c>
      <c r="E471" s="3" t="s">
        <v>148</v>
      </c>
      <c r="F471" s="3">
        <v>201606802</v>
      </c>
      <c r="G471" s="3" t="s">
        <v>17</v>
      </c>
      <c r="H471" s="4">
        <v>42782</v>
      </c>
      <c r="I471" s="5" t="s">
        <v>313</v>
      </c>
      <c r="J471" s="5" t="s">
        <v>211</v>
      </c>
      <c r="K471" s="5" t="s">
        <v>211</v>
      </c>
      <c r="L471" s="5" t="s">
        <v>137</v>
      </c>
      <c r="M471" s="31" t="s">
        <v>151</v>
      </c>
      <c r="N471" s="25"/>
    </row>
    <row r="472" spans="1:14" ht="63.75" x14ac:dyDescent="0.25">
      <c r="A472" s="29"/>
      <c r="B472" s="29"/>
      <c r="C472" s="29"/>
      <c r="D472" s="3" t="s">
        <v>134</v>
      </c>
      <c r="E472" s="3" t="s">
        <v>148</v>
      </c>
      <c r="F472" s="3">
        <v>201700604</v>
      </c>
      <c r="G472" s="3" t="s">
        <v>17</v>
      </c>
      <c r="H472" s="4">
        <v>42858</v>
      </c>
      <c r="I472" s="5" t="s">
        <v>314</v>
      </c>
      <c r="J472" s="5" t="s">
        <v>165</v>
      </c>
      <c r="K472" s="5" t="s">
        <v>165</v>
      </c>
      <c r="L472" s="5" t="s">
        <v>137</v>
      </c>
      <c r="M472" s="31" t="s">
        <v>315</v>
      </c>
      <c r="N472" s="25"/>
    </row>
    <row r="473" spans="1:14" ht="63.75" x14ac:dyDescent="0.25">
      <c r="A473" s="29"/>
      <c r="B473" s="29"/>
      <c r="C473" s="29"/>
      <c r="D473" s="3" t="s">
        <v>134</v>
      </c>
      <c r="E473" s="3" t="s">
        <v>148</v>
      </c>
      <c r="F473" s="3">
        <v>201700674</v>
      </c>
      <c r="G473" s="3" t="s">
        <v>17</v>
      </c>
      <c r="H473" s="4">
        <v>42860</v>
      </c>
      <c r="I473" s="5" t="s">
        <v>316</v>
      </c>
      <c r="J473" s="5" t="s">
        <v>118</v>
      </c>
      <c r="K473" s="5" t="s">
        <v>118</v>
      </c>
      <c r="L473" s="5" t="s">
        <v>137</v>
      </c>
      <c r="M473" s="31" t="s">
        <v>317</v>
      </c>
      <c r="N473" s="25"/>
    </row>
    <row r="474" spans="1:14" ht="63.75" x14ac:dyDescent="0.25">
      <c r="A474" s="29"/>
      <c r="B474" s="29"/>
      <c r="C474" s="29"/>
      <c r="D474" s="3" t="s">
        <v>134</v>
      </c>
      <c r="E474" s="3" t="s">
        <v>148</v>
      </c>
      <c r="F474" s="3">
        <v>201700928</v>
      </c>
      <c r="G474" s="3" t="s">
        <v>17</v>
      </c>
      <c r="H474" s="4">
        <v>42872</v>
      </c>
      <c r="I474" s="5" t="s">
        <v>318</v>
      </c>
      <c r="J474" s="5" t="s">
        <v>142</v>
      </c>
      <c r="K474" s="5" t="s">
        <v>142</v>
      </c>
      <c r="L474" s="5" t="s">
        <v>137</v>
      </c>
      <c r="M474" s="31" t="s">
        <v>315</v>
      </c>
      <c r="N474" s="25"/>
    </row>
    <row r="475" spans="1:14" ht="63.75" x14ac:dyDescent="0.25">
      <c r="A475" s="29"/>
      <c r="B475" s="29"/>
      <c r="C475" s="29"/>
      <c r="D475" s="3" t="s">
        <v>134</v>
      </c>
      <c r="E475" s="3" t="s">
        <v>148</v>
      </c>
      <c r="F475" s="3">
        <v>201703333</v>
      </c>
      <c r="G475" s="3" t="s">
        <v>17</v>
      </c>
      <c r="H475" s="4">
        <v>42977</v>
      </c>
      <c r="I475" s="5" t="s">
        <v>319</v>
      </c>
      <c r="J475" s="5" t="s">
        <v>95</v>
      </c>
      <c r="K475" s="5" t="s">
        <v>95</v>
      </c>
      <c r="L475" s="5" t="s">
        <v>154</v>
      </c>
      <c r="M475" s="31" t="s">
        <v>320</v>
      </c>
      <c r="N475" s="25"/>
    </row>
    <row r="476" spans="1:14" ht="51" x14ac:dyDescent="0.25">
      <c r="A476" s="29"/>
      <c r="B476" s="29"/>
      <c r="C476" s="29"/>
      <c r="D476" s="3" t="s">
        <v>134</v>
      </c>
      <c r="E476" s="3" t="s">
        <v>148</v>
      </c>
      <c r="F476" s="3">
        <v>201703412</v>
      </c>
      <c r="G476" s="3" t="s">
        <v>209</v>
      </c>
      <c r="H476" s="4">
        <v>42982</v>
      </c>
      <c r="I476" s="5" t="s">
        <v>321</v>
      </c>
      <c r="J476" s="5" t="s">
        <v>42</v>
      </c>
      <c r="K476" s="5" t="s">
        <v>42</v>
      </c>
      <c r="L476" s="5" t="s">
        <v>213</v>
      </c>
      <c r="M476" s="31" t="s">
        <v>214</v>
      </c>
      <c r="N476" s="25"/>
    </row>
    <row r="477" spans="1:14" ht="51" x14ac:dyDescent="0.25">
      <c r="A477" s="29"/>
      <c r="B477" s="29"/>
      <c r="C477" s="29"/>
      <c r="D477" s="3" t="s">
        <v>134</v>
      </c>
      <c r="E477" s="3" t="s">
        <v>148</v>
      </c>
      <c r="F477" s="3">
        <v>201705173</v>
      </c>
      <c r="G477" s="3" t="s">
        <v>25</v>
      </c>
      <c r="H477" s="4">
        <v>43054</v>
      </c>
      <c r="I477" s="5" t="s">
        <v>62</v>
      </c>
      <c r="J477" s="5" t="s">
        <v>26</v>
      </c>
      <c r="K477" s="5" t="s">
        <v>26</v>
      </c>
      <c r="L477" s="5" t="s">
        <v>69</v>
      </c>
      <c r="M477" s="31" t="s">
        <v>70</v>
      </c>
      <c r="N477" s="25"/>
    </row>
    <row r="478" spans="1:14" ht="51" x14ac:dyDescent="0.25">
      <c r="A478" s="29"/>
      <c r="B478" s="29"/>
      <c r="C478" s="29"/>
      <c r="D478" s="3" t="s">
        <v>134</v>
      </c>
      <c r="E478" s="3" t="s">
        <v>148</v>
      </c>
      <c r="F478" s="3">
        <v>201705540</v>
      </c>
      <c r="G478" s="3" t="s">
        <v>25</v>
      </c>
      <c r="H478" s="4">
        <v>43068</v>
      </c>
      <c r="I478" s="5" t="s">
        <v>322</v>
      </c>
      <c r="J478" s="5" t="s">
        <v>61</v>
      </c>
      <c r="K478" s="5" t="s">
        <v>61</v>
      </c>
      <c r="L478" s="5" t="s">
        <v>96</v>
      </c>
      <c r="M478" s="31" t="s">
        <v>189</v>
      </c>
      <c r="N478" s="25"/>
    </row>
    <row r="479" spans="1:14" ht="51" x14ac:dyDescent="0.25">
      <c r="A479" s="29"/>
      <c r="B479" s="29"/>
      <c r="C479" s="29"/>
      <c r="D479" s="3" t="s">
        <v>134</v>
      </c>
      <c r="E479" s="3" t="s">
        <v>148</v>
      </c>
      <c r="F479" s="3">
        <v>201705869</v>
      </c>
      <c r="G479" s="3" t="s">
        <v>25</v>
      </c>
      <c r="H479" s="4">
        <v>43081</v>
      </c>
      <c r="I479" s="5" t="s">
        <v>47</v>
      </c>
      <c r="J479" s="5" t="s">
        <v>171</v>
      </c>
      <c r="K479" s="5" t="s">
        <v>171</v>
      </c>
      <c r="L479" s="5" t="s">
        <v>69</v>
      </c>
      <c r="M479" s="31" t="s">
        <v>193</v>
      </c>
      <c r="N479" s="25"/>
    </row>
    <row r="480" spans="1:14" ht="38.25" x14ac:dyDescent="0.25">
      <c r="A480" s="29"/>
      <c r="B480" s="29"/>
      <c r="C480" s="29"/>
      <c r="D480" s="3" t="s">
        <v>134</v>
      </c>
      <c r="E480" s="3" t="s">
        <v>274</v>
      </c>
      <c r="F480" s="3">
        <v>201705890</v>
      </c>
      <c r="G480" s="3" t="s">
        <v>25</v>
      </c>
      <c r="H480" s="4">
        <v>43082</v>
      </c>
      <c r="I480" s="5" t="s">
        <v>62</v>
      </c>
      <c r="J480" s="5" t="s">
        <v>26</v>
      </c>
      <c r="K480" s="5" t="s">
        <v>26</v>
      </c>
      <c r="L480" s="5" t="s">
        <v>69</v>
      </c>
      <c r="M480" s="31" t="s">
        <v>109</v>
      </c>
      <c r="N480" s="25"/>
    </row>
    <row r="481" spans="1:14" ht="38.25" x14ac:dyDescent="0.25">
      <c r="A481" s="29"/>
      <c r="B481" s="29"/>
      <c r="C481" s="29"/>
      <c r="D481" s="3" t="s">
        <v>134</v>
      </c>
      <c r="E481" s="3" t="s">
        <v>274</v>
      </c>
      <c r="F481" s="3">
        <v>201705894</v>
      </c>
      <c r="G481" s="3" t="s">
        <v>25</v>
      </c>
      <c r="H481" s="4">
        <v>43082</v>
      </c>
      <c r="I481" s="5" t="s">
        <v>286</v>
      </c>
      <c r="J481" s="5" t="s">
        <v>26</v>
      </c>
      <c r="K481" s="5" t="s">
        <v>26</v>
      </c>
      <c r="L481" s="5" t="s">
        <v>69</v>
      </c>
      <c r="M481" s="31" t="s">
        <v>109</v>
      </c>
      <c r="N481" s="25"/>
    </row>
    <row r="482" spans="1:14" ht="51" x14ac:dyDescent="0.25">
      <c r="A482" s="29"/>
      <c r="B482" s="29"/>
      <c r="C482" s="29"/>
      <c r="D482" s="3" t="s">
        <v>134</v>
      </c>
      <c r="E482" s="3" t="s">
        <v>148</v>
      </c>
      <c r="F482" s="3">
        <v>201706172</v>
      </c>
      <c r="G482" s="3" t="s">
        <v>25</v>
      </c>
      <c r="H482" s="4">
        <v>43103</v>
      </c>
      <c r="I482" s="5" t="s">
        <v>44</v>
      </c>
      <c r="J482" s="5" t="s">
        <v>132</v>
      </c>
      <c r="K482" s="5" t="s">
        <v>132</v>
      </c>
      <c r="L482" s="5" t="s">
        <v>69</v>
      </c>
      <c r="M482" s="31" t="s">
        <v>143</v>
      </c>
      <c r="N482" s="25"/>
    </row>
    <row r="483" spans="1:14" ht="51" x14ac:dyDescent="0.25">
      <c r="A483" s="29"/>
      <c r="B483" s="29"/>
      <c r="C483" s="29"/>
      <c r="D483" s="3" t="s">
        <v>134</v>
      </c>
      <c r="E483" s="3" t="s">
        <v>148</v>
      </c>
      <c r="F483" s="3">
        <v>201706458</v>
      </c>
      <c r="G483" s="3" t="s">
        <v>25</v>
      </c>
      <c r="H483" s="4">
        <v>43116</v>
      </c>
      <c r="I483" s="5" t="s">
        <v>38</v>
      </c>
      <c r="J483" s="5" t="s">
        <v>162</v>
      </c>
      <c r="K483" s="5" t="s">
        <v>162</v>
      </c>
      <c r="L483" s="5" t="s">
        <v>69</v>
      </c>
      <c r="M483" s="31" t="s">
        <v>109</v>
      </c>
      <c r="N483" s="25"/>
    </row>
    <row r="484" spans="1:14" ht="51" x14ac:dyDescent="0.25">
      <c r="A484" s="29"/>
      <c r="B484" s="29"/>
      <c r="C484" s="29"/>
      <c r="D484" s="3" t="s">
        <v>134</v>
      </c>
      <c r="E484" s="3" t="s">
        <v>148</v>
      </c>
      <c r="F484" s="3">
        <v>201706552</v>
      </c>
      <c r="G484" s="3" t="s">
        <v>25</v>
      </c>
      <c r="H484" s="4">
        <v>43122</v>
      </c>
      <c r="I484" s="5" t="s">
        <v>132</v>
      </c>
      <c r="J484" s="5" t="s">
        <v>90</v>
      </c>
      <c r="K484" s="5" t="s">
        <v>90</v>
      </c>
      <c r="L484" s="5" t="s">
        <v>78</v>
      </c>
      <c r="M484" s="31" t="s">
        <v>166</v>
      </c>
      <c r="N484" s="25"/>
    </row>
    <row r="485" spans="1:14" ht="38.25" x14ac:dyDescent="0.25">
      <c r="A485" s="29"/>
      <c r="B485" s="29"/>
      <c r="C485" s="29"/>
      <c r="D485" s="3" t="s">
        <v>134</v>
      </c>
      <c r="E485" s="3" t="s">
        <v>139</v>
      </c>
      <c r="F485" s="3">
        <v>201706573</v>
      </c>
      <c r="G485" s="3" t="s">
        <v>25</v>
      </c>
      <c r="H485" s="4">
        <v>43122</v>
      </c>
      <c r="I485" s="5" t="s">
        <v>111</v>
      </c>
      <c r="J485" s="5" t="s">
        <v>140</v>
      </c>
      <c r="K485" s="5" t="s">
        <v>140</v>
      </c>
      <c r="L485" s="5" t="s">
        <v>78</v>
      </c>
      <c r="M485" s="31" t="s">
        <v>127</v>
      </c>
      <c r="N485" s="25"/>
    </row>
    <row r="486" spans="1:14" ht="51" x14ac:dyDescent="0.25">
      <c r="A486" s="29"/>
      <c r="B486" s="29"/>
      <c r="C486" s="29"/>
      <c r="D486" s="3" t="s">
        <v>134</v>
      </c>
      <c r="E486" s="3" t="s">
        <v>148</v>
      </c>
      <c r="F486" s="3">
        <v>201706795</v>
      </c>
      <c r="G486" s="3" t="s">
        <v>25</v>
      </c>
      <c r="H486" s="4">
        <v>43131</v>
      </c>
      <c r="I486" s="5" t="s">
        <v>163</v>
      </c>
      <c r="J486" s="5" t="s">
        <v>115</v>
      </c>
      <c r="K486" s="5" t="s">
        <v>115</v>
      </c>
      <c r="L486" s="5" t="s">
        <v>96</v>
      </c>
      <c r="M486" s="31" t="s">
        <v>97</v>
      </c>
      <c r="N486" s="25"/>
    </row>
    <row r="487" spans="1:14" ht="38.25" x14ac:dyDescent="0.25">
      <c r="A487" s="29"/>
      <c r="B487" s="29"/>
      <c r="C487" s="29"/>
      <c r="D487" s="3" t="s">
        <v>134</v>
      </c>
      <c r="E487" s="3" t="s">
        <v>134</v>
      </c>
      <c r="F487" s="3">
        <v>201706960</v>
      </c>
      <c r="G487" s="3" t="s">
        <v>25</v>
      </c>
      <c r="H487" s="4">
        <v>43138</v>
      </c>
      <c r="I487" s="5" t="s">
        <v>81</v>
      </c>
      <c r="J487" s="5" t="s">
        <v>19</v>
      </c>
      <c r="K487" s="5" t="s">
        <v>19</v>
      </c>
      <c r="L487" s="5" t="s">
        <v>78</v>
      </c>
      <c r="M487" s="31" t="s">
        <v>146</v>
      </c>
      <c r="N487" s="25"/>
    </row>
    <row r="488" spans="1:14" ht="51" x14ac:dyDescent="0.25">
      <c r="A488" s="29"/>
      <c r="B488" s="29"/>
      <c r="C488" s="29"/>
      <c r="D488" s="3" t="s">
        <v>134</v>
      </c>
      <c r="E488" s="3" t="s">
        <v>148</v>
      </c>
      <c r="F488" s="3">
        <v>201706981</v>
      </c>
      <c r="G488" s="3" t="s">
        <v>25</v>
      </c>
      <c r="H488" s="4">
        <v>43138</v>
      </c>
      <c r="I488" s="5" t="s">
        <v>41</v>
      </c>
      <c r="J488" s="5" t="s">
        <v>95</v>
      </c>
      <c r="K488" s="5" t="s">
        <v>95</v>
      </c>
      <c r="L488" s="5" t="s">
        <v>78</v>
      </c>
      <c r="M488" s="31" t="s">
        <v>146</v>
      </c>
      <c r="N488" s="25"/>
    </row>
    <row r="489" spans="1:14" ht="38.25" x14ac:dyDescent="0.25">
      <c r="A489" s="29"/>
      <c r="B489" s="29"/>
      <c r="C489" s="29"/>
      <c r="D489" s="3" t="s">
        <v>65</v>
      </c>
      <c r="E489" s="3" t="s">
        <v>66</v>
      </c>
      <c r="F489" s="3">
        <v>201707160</v>
      </c>
      <c r="G489" s="3" t="s">
        <v>25</v>
      </c>
      <c r="H489" s="4">
        <v>43145</v>
      </c>
      <c r="I489" s="5" t="s">
        <v>81</v>
      </c>
      <c r="J489" s="5" t="s">
        <v>35</v>
      </c>
      <c r="K489" s="5" t="s">
        <v>35</v>
      </c>
      <c r="L489" s="5" t="s">
        <v>78</v>
      </c>
      <c r="M489" s="31" t="s">
        <v>127</v>
      </c>
      <c r="N489" s="25"/>
    </row>
    <row r="490" spans="1:14" ht="38.25" x14ac:dyDescent="0.25">
      <c r="A490" s="29"/>
      <c r="B490" s="29"/>
      <c r="C490" s="29"/>
      <c r="D490" s="3"/>
      <c r="E490" s="3" t="s">
        <v>75</v>
      </c>
      <c r="F490" s="3">
        <v>201707488</v>
      </c>
      <c r="G490" s="3" t="s">
        <v>209</v>
      </c>
      <c r="H490" s="4">
        <v>43164</v>
      </c>
      <c r="I490" s="5" t="s">
        <v>112</v>
      </c>
      <c r="J490" s="5" t="s">
        <v>19</v>
      </c>
      <c r="K490" s="5" t="s">
        <v>76</v>
      </c>
      <c r="L490" s="5" t="s">
        <v>213</v>
      </c>
      <c r="M490" s="31" t="s">
        <v>323</v>
      </c>
      <c r="N490" s="25"/>
    </row>
    <row r="491" spans="1:14" x14ac:dyDescent="0.25">
      <c r="A491" s="29"/>
      <c r="B491" s="29"/>
      <c r="C491" s="30"/>
      <c r="D491" s="6" t="s">
        <v>21</v>
      </c>
      <c r="E491" s="6">
        <v>21</v>
      </c>
      <c r="F491" s="7" t="s">
        <v>22</v>
      </c>
      <c r="G491" s="7" t="s">
        <v>22</v>
      </c>
      <c r="H491" s="8" t="s">
        <v>22</v>
      </c>
      <c r="I491" s="8" t="s">
        <v>22</v>
      </c>
      <c r="J491" s="8" t="s">
        <v>22</v>
      </c>
      <c r="K491" s="8" t="s">
        <v>22</v>
      </c>
      <c r="L491" s="8" t="s">
        <v>22</v>
      </c>
      <c r="M491" s="32" t="s">
        <v>22</v>
      </c>
      <c r="N491" s="25"/>
    </row>
    <row r="492" spans="1:14" x14ac:dyDescent="0.25">
      <c r="A492" s="29"/>
      <c r="B492" s="30"/>
      <c r="C492" s="9" t="s">
        <v>21</v>
      </c>
      <c r="D492" s="9" t="s">
        <v>22</v>
      </c>
      <c r="E492" s="9">
        <v>21</v>
      </c>
      <c r="F492" s="10" t="s">
        <v>22</v>
      </c>
      <c r="G492" s="10" t="s">
        <v>22</v>
      </c>
      <c r="H492" s="11" t="s">
        <v>22</v>
      </c>
      <c r="I492" s="11" t="s">
        <v>22</v>
      </c>
      <c r="J492" s="11" t="s">
        <v>22</v>
      </c>
      <c r="K492" s="11" t="s">
        <v>22</v>
      </c>
      <c r="L492" s="11" t="s">
        <v>22</v>
      </c>
      <c r="M492" s="33" t="s">
        <v>22</v>
      </c>
      <c r="N492" s="25"/>
    </row>
    <row r="493" spans="1:14" ht="63.75" x14ac:dyDescent="0.25">
      <c r="A493" s="29"/>
      <c r="B493" s="28" t="s">
        <v>324</v>
      </c>
      <c r="C493" s="28" t="s">
        <v>58</v>
      </c>
      <c r="D493" s="3" t="s">
        <v>134</v>
      </c>
      <c r="E493" s="3" t="s">
        <v>148</v>
      </c>
      <c r="F493" s="3">
        <v>201603422</v>
      </c>
      <c r="G493" s="3" t="s">
        <v>17</v>
      </c>
      <c r="H493" s="4">
        <v>42622</v>
      </c>
      <c r="I493" s="5" t="s">
        <v>325</v>
      </c>
      <c r="J493" s="5" t="s">
        <v>94</v>
      </c>
      <c r="K493" s="5" t="s">
        <v>94</v>
      </c>
      <c r="L493" s="5" t="s">
        <v>137</v>
      </c>
      <c r="M493" s="31" t="s">
        <v>138</v>
      </c>
      <c r="N493" s="25"/>
    </row>
    <row r="494" spans="1:14" ht="63.75" x14ac:dyDescent="0.25">
      <c r="A494" s="29"/>
      <c r="B494" s="29"/>
      <c r="C494" s="29"/>
      <c r="D494" s="3" t="s">
        <v>134</v>
      </c>
      <c r="E494" s="3" t="s">
        <v>148</v>
      </c>
      <c r="F494" s="3">
        <v>201605348</v>
      </c>
      <c r="G494" s="3" t="s">
        <v>17</v>
      </c>
      <c r="H494" s="4">
        <v>42709</v>
      </c>
      <c r="I494" s="5" t="s">
        <v>326</v>
      </c>
      <c r="J494" s="5" t="s">
        <v>123</v>
      </c>
      <c r="K494" s="5" t="s">
        <v>123</v>
      </c>
      <c r="L494" s="5" t="s">
        <v>137</v>
      </c>
      <c r="M494" s="31" t="s">
        <v>317</v>
      </c>
      <c r="N494" s="25"/>
    </row>
    <row r="495" spans="1:14" ht="63.75" x14ac:dyDescent="0.25">
      <c r="A495" s="29"/>
      <c r="B495" s="29"/>
      <c r="C495" s="29"/>
      <c r="D495" s="3" t="s">
        <v>134</v>
      </c>
      <c r="E495" s="3" t="s">
        <v>148</v>
      </c>
      <c r="F495" s="3">
        <v>201606395</v>
      </c>
      <c r="G495" s="3" t="s">
        <v>17</v>
      </c>
      <c r="H495" s="4">
        <v>42766</v>
      </c>
      <c r="I495" s="5" t="s">
        <v>327</v>
      </c>
      <c r="J495" s="5" t="s">
        <v>161</v>
      </c>
      <c r="K495" s="5" t="s">
        <v>161</v>
      </c>
      <c r="L495" s="5" t="s">
        <v>137</v>
      </c>
      <c r="M495" s="31" t="s">
        <v>187</v>
      </c>
      <c r="N495" s="25"/>
    </row>
    <row r="496" spans="1:14" ht="63.75" x14ac:dyDescent="0.25">
      <c r="A496" s="29"/>
      <c r="B496" s="29"/>
      <c r="C496" s="29"/>
      <c r="D496" s="3" t="s">
        <v>134</v>
      </c>
      <c r="E496" s="3" t="s">
        <v>148</v>
      </c>
      <c r="F496" s="3">
        <v>201607149</v>
      </c>
      <c r="G496" s="3" t="s">
        <v>17</v>
      </c>
      <c r="H496" s="4">
        <v>42797</v>
      </c>
      <c r="I496" s="5" t="s">
        <v>328</v>
      </c>
      <c r="J496" s="5" t="s">
        <v>85</v>
      </c>
      <c r="K496" s="5" t="s">
        <v>85</v>
      </c>
      <c r="L496" s="5" t="s">
        <v>137</v>
      </c>
      <c r="M496" s="31" t="s">
        <v>151</v>
      </c>
      <c r="N496" s="25"/>
    </row>
    <row r="497" spans="1:14" ht="63.75" x14ac:dyDescent="0.25">
      <c r="A497" s="29"/>
      <c r="B497" s="29"/>
      <c r="C497" s="29"/>
      <c r="D497" s="3" t="s">
        <v>134</v>
      </c>
      <c r="E497" s="3" t="s">
        <v>148</v>
      </c>
      <c r="F497" s="3">
        <v>201607812</v>
      </c>
      <c r="G497" s="3" t="s">
        <v>17</v>
      </c>
      <c r="H497" s="4">
        <v>42825</v>
      </c>
      <c r="I497" s="5" t="s">
        <v>149</v>
      </c>
      <c r="J497" s="5" t="s">
        <v>19</v>
      </c>
      <c r="K497" s="5" t="s">
        <v>19</v>
      </c>
      <c r="L497" s="5" t="s">
        <v>137</v>
      </c>
      <c r="M497" s="31" t="s">
        <v>263</v>
      </c>
      <c r="N497" s="25"/>
    </row>
    <row r="498" spans="1:14" ht="63.75" x14ac:dyDescent="0.25">
      <c r="A498" s="29"/>
      <c r="B498" s="29"/>
      <c r="C498" s="29"/>
      <c r="D498" s="3" t="s">
        <v>134</v>
      </c>
      <c r="E498" s="3" t="s">
        <v>148</v>
      </c>
      <c r="F498" s="3">
        <v>201700598</v>
      </c>
      <c r="G498" s="3" t="s">
        <v>17</v>
      </c>
      <c r="H498" s="4">
        <v>42857</v>
      </c>
      <c r="I498" s="5" t="s">
        <v>329</v>
      </c>
      <c r="J498" s="5" t="s">
        <v>95</v>
      </c>
      <c r="K498" s="5" t="s">
        <v>95</v>
      </c>
      <c r="L498" s="5" t="s">
        <v>137</v>
      </c>
      <c r="M498" s="31" t="s">
        <v>187</v>
      </c>
      <c r="N498" s="25"/>
    </row>
    <row r="499" spans="1:14" ht="38.25" x14ac:dyDescent="0.25">
      <c r="A499" s="29"/>
      <c r="B499" s="29"/>
      <c r="C499" s="29"/>
      <c r="D499" s="3" t="s">
        <v>134</v>
      </c>
      <c r="E499" s="3" t="s">
        <v>139</v>
      </c>
      <c r="F499" s="3">
        <v>201705056</v>
      </c>
      <c r="G499" s="3" t="s">
        <v>25</v>
      </c>
      <c r="H499" s="4">
        <v>43049</v>
      </c>
      <c r="I499" s="5" t="s">
        <v>330</v>
      </c>
      <c r="J499" s="5" t="s">
        <v>45</v>
      </c>
      <c r="K499" s="5" t="s">
        <v>45</v>
      </c>
      <c r="L499" s="5" t="s">
        <v>96</v>
      </c>
      <c r="M499" s="31" t="s">
        <v>97</v>
      </c>
      <c r="N499" s="25"/>
    </row>
    <row r="500" spans="1:14" ht="51" x14ac:dyDescent="0.25">
      <c r="A500" s="29"/>
      <c r="B500" s="29"/>
      <c r="C500" s="29"/>
      <c r="D500" s="3" t="s">
        <v>134</v>
      </c>
      <c r="E500" s="3" t="s">
        <v>148</v>
      </c>
      <c r="F500" s="3">
        <v>201705259</v>
      </c>
      <c r="G500" s="3" t="s">
        <v>25</v>
      </c>
      <c r="H500" s="4">
        <v>43059</v>
      </c>
      <c r="I500" s="5" t="s">
        <v>331</v>
      </c>
      <c r="J500" s="5" t="s">
        <v>35</v>
      </c>
      <c r="K500" s="5" t="s">
        <v>35</v>
      </c>
      <c r="L500" s="5" t="s">
        <v>69</v>
      </c>
      <c r="M500" s="31" t="s">
        <v>109</v>
      </c>
      <c r="N500" s="25"/>
    </row>
    <row r="501" spans="1:14" ht="51" x14ac:dyDescent="0.25">
      <c r="A501" s="29"/>
      <c r="B501" s="29"/>
      <c r="C501" s="29"/>
      <c r="D501" s="3" t="s">
        <v>134</v>
      </c>
      <c r="E501" s="3" t="s">
        <v>148</v>
      </c>
      <c r="F501" s="3">
        <v>201705277</v>
      </c>
      <c r="G501" s="3" t="s">
        <v>25</v>
      </c>
      <c r="H501" s="4">
        <v>43059</v>
      </c>
      <c r="I501" s="5" t="s">
        <v>62</v>
      </c>
      <c r="J501" s="5" t="s">
        <v>45</v>
      </c>
      <c r="K501" s="5" t="s">
        <v>45</v>
      </c>
      <c r="L501" s="5" t="s">
        <v>78</v>
      </c>
      <c r="M501" s="31" t="s">
        <v>271</v>
      </c>
      <c r="N501" s="25"/>
    </row>
    <row r="502" spans="1:14" ht="51" x14ac:dyDescent="0.25">
      <c r="A502" s="29"/>
      <c r="B502" s="29"/>
      <c r="C502" s="29"/>
      <c r="D502" s="3" t="s">
        <v>134</v>
      </c>
      <c r="E502" s="3" t="s">
        <v>148</v>
      </c>
      <c r="F502" s="3">
        <v>201705340</v>
      </c>
      <c r="G502" s="3" t="s">
        <v>25</v>
      </c>
      <c r="H502" s="4">
        <v>43061</v>
      </c>
      <c r="I502" s="5" t="s">
        <v>330</v>
      </c>
      <c r="J502" s="5" t="s">
        <v>158</v>
      </c>
      <c r="K502" s="5" t="s">
        <v>158</v>
      </c>
      <c r="L502" s="5" t="s">
        <v>69</v>
      </c>
      <c r="M502" s="31" t="s">
        <v>193</v>
      </c>
      <c r="N502" s="25"/>
    </row>
    <row r="503" spans="1:14" ht="51" x14ac:dyDescent="0.25">
      <c r="A503" s="29"/>
      <c r="B503" s="29"/>
      <c r="C503" s="29"/>
      <c r="D503" s="3" t="s">
        <v>134</v>
      </c>
      <c r="E503" s="3" t="s">
        <v>148</v>
      </c>
      <c r="F503" s="3">
        <v>201705906</v>
      </c>
      <c r="G503" s="3" t="s">
        <v>25</v>
      </c>
      <c r="H503" s="4">
        <v>43082</v>
      </c>
      <c r="I503" s="5" t="s">
        <v>47</v>
      </c>
      <c r="J503" s="5" t="s">
        <v>195</v>
      </c>
      <c r="K503" s="5" t="s">
        <v>195</v>
      </c>
      <c r="L503" s="5" t="s">
        <v>69</v>
      </c>
      <c r="M503" s="31" t="s">
        <v>143</v>
      </c>
      <c r="N503" s="25"/>
    </row>
    <row r="504" spans="1:14" ht="38.25" x14ac:dyDescent="0.25">
      <c r="A504" s="29"/>
      <c r="B504" s="29"/>
      <c r="C504" s="29"/>
      <c r="D504" s="3" t="s">
        <v>75</v>
      </c>
      <c r="E504" s="3" t="s">
        <v>134</v>
      </c>
      <c r="F504" s="3">
        <v>201706057</v>
      </c>
      <c r="G504" s="3" t="s">
        <v>25</v>
      </c>
      <c r="H504" s="4">
        <v>43088</v>
      </c>
      <c r="I504" s="5" t="s">
        <v>158</v>
      </c>
      <c r="J504" s="5" t="s">
        <v>211</v>
      </c>
      <c r="K504" s="5" t="s">
        <v>211</v>
      </c>
      <c r="L504" s="5" t="s">
        <v>78</v>
      </c>
      <c r="M504" s="31" t="s">
        <v>146</v>
      </c>
      <c r="N504" s="25"/>
    </row>
    <row r="505" spans="1:14" ht="38.25" x14ac:dyDescent="0.25">
      <c r="A505" s="29"/>
      <c r="B505" s="29"/>
      <c r="C505" s="29"/>
      <c r="D505" s="3" t="s">
        <v>65</v>
      </c>
      <c r="E505" s="3" t="s">
        <v>66</v>
      </c>
      <c r="F505" s="3">
        <v>201706210</v>
      </c>
      <c r="G505" s="3" t="s">
        <v>25</v>
      </c>
      <c r="H505" s="4">
        <v>43104</v>
      </c>
      <c r="I505" s="5" t="s">
        <v>158</v>
      </c>
      <c r="J505" s="5" t="s">
        <v>309</v>
      </c>
      <c r="K505" s="5" t="s">
        <v>309</v>
      </c>
      <c r="L505" s="5" t="s">
        <v>69</v>
      </c>
      <c r="M505" s="31" t="s">
        <v>109</v>
      </c>
      <c r="N505" s="25"/>
    </row>
    <row r="506" spans="1:14" ht="102" x14ac:dyDescent="0.25">
      <c r="A506" s="29"/>
      <c r="B506" s="29"/>
      <c r="C506" s="29"/>
      <c r="D506" s="3" t="s">
        <v>134</v>
      </c>
      <c r="E506" s="3" t="s">
        <v>144</v>
      </c>
      <c r="F506" s="3">
        <v>201706318</v>
      </c>
      <c r="G506" s="3" t="s">
        <v>25</v>
      </c>
      <c r="H506" s="4">
        <v>43109</v>
      </c>
      <c r="I506" s="5" t="s">
        <v>171</v>
      </c>
      <c r="J506" s="5" t="s">
        <v>50</v>
      </c>
      <c r="K506" s="5" t="s">
        <v>50</v>
      </c>
      <c r="L506" s="5" t="s">
        <v>96</v>
      </c>
      <c r="M506" s="31" t="s">
        <v>332</v>
      </c>
      <c r="N506" s="25"/>
    </row>
    <row r="507" spans="1:14" ht="38.25" x14ac:dyDescent="0.25">
      <c r="A507" s="29"/>
      <c r="B507" s="29"/>
      <c r="C507" s="29"/>
      <c r="D507" s="3" t="s">
        <v>75</v>
      </c>
      <c r="E507" s="3" t="s">
        <v>134</v>
      </c>
      <c r="F507" s="3">
        <v>201706383</v>
      </c>
      <c r="G507" s="3" t="s">
        <v>25</v>
      </c>
      <c r="H507" s="4">
        <v>43111</v>
      </c>
      <c r="I507" s="5" t="s">
        <v>171</v>
      </c>
      <c r="J507" s="5" t="s">
        <v>51</v>
      </c>
      <c r="K507" s="5" t="s">
        <v>51</v>
      </c>
      <c r="L507" s="5" t="s">
        <v>96</v>
      </c>
      <c r="M507" s="31" t="s">
        <v>189</v>
      </c>
      <c r="N507" s="25"/>
    </row>
    <row r="508" spans="1:14" ht="38.25" x14ac:dyDescent="0.25">
      <c r="A508" s="29"/>
      <c r="B508" s="29"/>
      <c r="C508" s="29"/>
      <c r="D508" s="3" t="s">
        <v>134</v>
      </c>
      <c r="E508" s="3" t="s">
        <v>274</v>
      </c>
      <c r="F508" s="3">
        <v>201706389</v>
      </c>
      <c r="G508" s="3" t="s">
        <v>25</v>
      </c>
      <c r="H508" s="4">
        <v>43112</v>
      </c>
      <c r="I508" s="5" t="s">
        <v>171</v>
      </c>
      <c r="J508" s="5" t="s">
        <v>55</v>
      </c>
      <c r="K508" s="5" t="s">
        <v>55</v>
      </c>
      <c r="L508" s="5" t="s">
        <v>78</v>
      </c>
      <c r="M508" s="31" t="s">
        <v>127</v>
      </c>
      <c r="N508" s="25"/>
    </row>
    <row r="509" spans="1:14" ht="51" x14ac:dyDescent="0.25">
      <c r="A509" s="29"/>
      <c r="B509" s="29"/>
      <c r="C509" s="29"/>
      <c r="D509" s="3" t="s">
        <v>134</v>
      </c>
      <c r="E509" s="3" t="s">
        <v>148</v>
      </c>
      <c r="F509" s="3">
        <v>201706503</v>
      </c>
      <c r="G509" s="3" t="s">
        <v>25</v>
      </c>
      <c r="H509" s="4">
        <v>43118</v>
      </c>
      <c r="I509" s="5" t="s">
        <v>48</v>
      </c>
      <c r="J509" s="5" t="s">
        <v>67</v>
      </c>
      <c r="K509" s="5" t="s">
        <v>67</v>
      </c>
      <c r="L509" s="5" t="s">
        <v>69</v>
      </c>
      <c r="M509" s="31" t="s">
        <v>143</v>
      </c>
      <c r="N509" s="25"/>
    </row>
    <row r="510" spans="1:14" ht="102" x14ac:dyDescent="0.25">
      <c r="A510" s="29"/>
      <c r="B510" s="29"/>
      <c r="C510" s="29"/>
      <c r="D510" s="3" t="s">
        <v>134</v>
      </c>
      <c r="E510" s="3" t="s">
        <v>144</v>
      </c>
      <c r="F510" s="3">
        <v>201706606</v>
      </c>
      <c r="G510" s="3" t="s">
        <v>25</v>
      </c>
      <c r="H510" s="4">
        <v>43124</v>
      </c>
      <c r="I510" s="5" t="s">
        <v>45</v>
      </c>
      <c r="J510" s="5" t="s">
        <v>100</v>
      </c>
      <c r="K510" s="5" t="s">
        <v>100</v>
      </c>
      <c r="L510" s="5" t="s">
        <v>78</v>
      </c>
      <c r="M510" s="31" t="s">
        <v>164</v>
      </c>
      <c r="N510" s="25"/>
    </row>
    <row r="511" spans="1:14" ht="51" x14ac:dyDescent="0.25">
      <c r="A511" s="29"/>
      <c r="B511" s="29"/>
      <c r="C511" s="29"/>
      <c r="D511" s="3" t="s">
        <v>134</v>
      </c>
      <c r="E511" s="3" t="s">
        <v>148</v>
      </c>
      <c r="F511" s="3">
        <v>201706620</v>
      </c>
      <c r="G511" s="3" t="s">
        <v>25</v>
      </c>
      <c r="H511" s="4">
        <v>43124</v>
      </c>
      <c r="I511" s="5" t="s">
        <v>85</v>
      </c>
      <c r="J511" s="5" t="s">
        <v>112</v>
      </c>
      <c r="K511" s="5" t="s">
        <v>112</v>
      </c>
      <c r="L511" s="5" t="s">
        <v>69</v>
      </c>
      <c r="M511" s="31" t="s">
        <v>143</v>
      </c>
      <c r="N511" s="25"/>
    </row>
    <row r="512" spans="1:14" ht="89.25" x14ac:dyDescent="0.25">
      <c r="A512" s="29"/>
      <c r="B512" s="29"/>
      <c r="C512" s="29"/>
      <c r="D512" s="3" t="s">
        <v>65</v>
      </c>
      <c r="E512" s="3" t="s">
        <v>107</v>
      </c>
      <c r="F512" s="3">
        <v>201706740</v>
      </c>
      <c r="G512" s="3" t="s">
        <v>25</v>
      </c>
      <c r="H512" s="4">
        <v>43130</v>
      </c>
      <c r="I512" s="5" t="s">
        <v>141</v>
      </c>
      <c r="J512" s="5" t="s">
        <v>51</v>
      </c>
      <c r="K512" s="5" t="s">
        <v>51</v>
      </c>
      <c r="L512" s="5" t="s">
        <v>78</v>
      </c>
      <c r="M512" s="31" t="s">
        <v>127</v>
      </c>
      <c r="N512" s="25"/>
    </row>
    <row r="513" spans="1:14" ht="38.25" x14ac:dyDescent="0.25">
      <c r="A513" s="29"/>
      <c r="B513" s="29"/>
      <c r="C513" s="29"/>
      <c r="D513" s="3" t="s">
        <v>75</v>
      </c>
      <c r="E513" s="3" t="s">
        <v>134</v>
      </c>
      <c r="F513" s="3">
        <v>201706764</v>
      </c>
      <c r="G513" s="3" t="s">
        <v>25</v>
      </c>
      <c r="H513" s="4">
        <v>43131</v>
      </c>
      <c r="I513" s="5" t="s">
        <v>180</v>
      </c>
      <c r="J513" s="5" t="s">
        <v>57</v>
      </c>
      <c r="K513" s="5" t="s">
        <v>57</v>
      </c>
      <c r="L513" s="5" t="s">
        <v>69</v>
      </c>
      <c r="M513" s="31" t="s">
        <v>193</v>
      </c>
      <c r="N513" s="25"/>
    </row>
    <row r="514" spans="1:14" ht="51" x14ac:dyDescent="0.25">
      <c r="A514" s="29"/>
      <c r="B514" s="29"/>
      <c r="C514" s="29"/>
      <c r="D514" s="3" t="s">
        <v>134</v>
      </c>
      <c r="E514" s="3" t="s">
        <v>148</v>
      </c>
      <c r="F514" s="3">
        <v>201706776</v>
      </c>
      <c r="G514" s="3" t="s">
        <v>25</v>
      </c>
      <c r="H514" s="4">
        <v>43131</v>
      </c>
      <c r="I514" s="5" t="s">
        <v>163</v>
      </c>
      <c r="J514" s="5" t="s">
        <v>32</v>
      </c>
      <c r="K514" s="5" t="s">
        <v>32</v>
      </c>
      <c r="L514" s="5" t="s">
        <v>78</v>
      </c>
      <c r="M514" s="31" t="s">
        <v>297</v>
      </c>
      <c r="N514" s="25"/>
    </row>
    <row r="515" spans="1:14" ht="102" x14ac:dyDescent="0.25">
      <c r="A515" s="29"/>
      <c r="B515" s="29"/>
      <c r="C515" s="29"/>
      <c r="D515" s="3" t="s">
        <v>134</v>
      </c>
      <c r="E515" s="3" t="s">
        <v>144</v>
      </c>
      <c r="F515" s="3">
        <v>201706908</v>
      </c>
      <c r="G515" s="3" t="s">
        <v>25</v>
      </c>
      <c r="H515" s="4">
        <v>43136</v>
      </c>
      <c r="I515" s="5" t="s">
        <v>90</v>
      </c>
      <c r="J515" s="5" t="s">
        <v>81</v>
      </c>
      <c r="K515" s="5" t="s">
        <v>81</v>
      </c>
      <c r="L515" s="5" t="s">
        <v>69</v>
      </c>
      <c r="M515" s="31" t="s">
        <v>109</v>
      </c>
      <c r="N515" s="25"/>
    </row>
    <row r="516" spans="1:14" ht="38.25" x14ac:dyDescent="0.25">
      <c r="A516" s="29"/>
      <c r="B516" s="29"/>
      <c r="C516" s="29"/>
      <c r="D516" s="3" t="s">
        <v>65</v>
      </c>
      <c r="E516" s="3" t="s">
        <v>66</v>
      </c>
      <c r="F516" s="3">
        <v>201706911</v>
      </c>
      <c r="G516" s="3" t="s">
        <v>25</v>
      </c>
      <c r="H516" s="4">
        <v>43137</v>
      </c>
      <c r="I516" s="5" t="s">
        <v>39</v>
      </c>
      <c r="J516" s="5" t="s">
        <v>140</v>
      </c>
      <c r="K516" s="5" t="s">
        <v>140</v>
      </c>
      <c r="L516" s="5" t="s">
        <v>63</v>
      </c>
      <c r="M516" s="31" t="s">
        <v>64</v>
      </c>
      <c r="N516" s="25"/>
    </row>
    <row r="517" spans="1:14" ht="51" x14ac:dyDescent="0.25">
      <c r="A517" s="29"/>
      <c r="B517" s="29"/>
      <c r="C517" s="29"/>
      <c r="D517" s="3" t="s">
        <v>134</v>
      </c>
      <c r="E517" s="3" t="s">
        <v>148</v>
      </c>
      <c r="F517" s="3">
        <v>201707195</v>
      </c>
      <c r="G517" s="3" t="s">
        <v>25</v>
      </c>
      <c r="H517" s="4">
        <v>43146</v>
      </c>
      <c r="I517" s="5" t="s">
        <v>100</v>
      </c>
      <c r="J517" s="5" t="s">
        <v>104</v>
      </c>
      <c r="K517" s="5" t="s">
        <v>104</v>
      </c>
      <c r="L517" s="5" t="s">
        <v>63</v>
      </c>
      <c r="M517" s="31" t="s">
        <v>64</v>
      </c>
      <c r="N517" s="25"/>
    </row>
    <row r="518" spans="1:14" ht="38.25" x14ac:dyDescent="0.25">
      <c r="A518" s="29"/>
      <c r="B518" s="29"/>
      <c r="C518" s="29"/>
      <c r="D518" s="3" t="s">
        <v>65</v>
      </c>
      <c r="E518" s="3" t="s">
        <v>66</v>
      </c>
      <c r="F518" s="3">
        <v>201707532</v>
      </c>
      <c r="G518" s="3" t="s">
        <v>25</v>
      </c>
      <c r="H518" s="4">
        <v>43165</v>
      </c>
      <c r="I518" s="5" t="s">
        <v>250</v>
      </c>
      <c r="J518" s="5" t="s">
        <v>108</v>
      </c>
      <c r="K518" s="5" t="s">
        <v>108</v>
      </c>
      <c r="L518" s="5" t="s">
        <v>63</v>
      </c>
      <c r="M518" s="31" t="s">
        <v>64</v>
      </c>
      <c r="N518" s="25"/>
    </row>
    <row r="519" spans="1:14" ht="51" x14ac:dyDescent="0.25">
      <c r="A519" s="29"/>
      <c r="B519" s="29"/>
      <c r="C519" s="29"/>
      <c r="D519" s="3" t="s">
        <v>134</v>
      </c>
      <c r="E519" s="3" t="s">
        <v>148</v>
      </c>
      <c r="F519" s="3">
        <v>201707712</v>
      </c>
      <c r="G519" s="3" t="s">
        <v>25</v>
      </c>
      <c r="H519" s="4">
        <v>43172</v>
      </c>
      <c r="I519" s="5" t="s">
        <v>50</v>
      </c>
      <c r="J519" s="5" t="s">
        <v>212</v>
      </c>
      <c r="K519" s="5" t="s">
        <v>212</v>
      </c>
      <c r="L519" s="5" t="s">
        <v>78</v>
      </c>
      <c r="M519" s="31" t="s">
        <v>166</v>
      </c>
      <c r="N519" s="25"/>
    </row>
    <row r="520" spans="1:14" ht="51" x14ac:dyDescent="0.25">
      <c r="A520" s="29"/>
      <c r="B520" s="29"/>
      <c r="C520" s="29"/>
      <c r="D520" s="3" t="s">
        <v>134</v>
      </c>
      <c r="E520" s="3" t="s">
        <v>148</v>
      </c>
      <c r="F520" s="3">
        <v>201707760</v>
      </c>
      <c r="G520" s="3" t="s">
        <v>25</v>
      </c>
      <c r="H520" s="4">
        <v>43173</v>
      </c>
      <c r="I520" s="5" t="s">
        <v>56</v>
      </c>
      <c r="J520" s="5" t="s">
        <v>74</v>
      </c>
      <c r="K520" s="5" t="s">
        <v>74</v>
      </c>
      <c r="L520" s="5" t="s">
        <v>69</v>
      </c>
      <c r="M520" s="31" t="s">
        <v>70</v>
      </c>
      <c r="N520" s="25"/>
    </row>
    <row r="521" spans="1:14" x14ac:dyDescent="0.25">
      <c r="A521" s="29"/>
      <c r="B521" s="29"/>
      <c r="C521" s="30"/>
      <c r="D521" s="6" t="s">
        <v>21</v>
      </c>
      <c r="E521" s="6">
        <v>28</v>
      </c>
      <c r="F521" s="7" t="s">
        <v>22</v>
      </c>
      <c r="G521" s="7" t="s">
        <v>22</v>
      </c>
      <c r="H521" s="8" t="s">
        <v>22</v>
      </c>
      <c r="I521" s="8" t="s">
        <v>22</v>
      </c>
      <c r="J521" s="8" t="s">
        <v>22</v>
      </c>
      <c r="K521" s="8" t="s">
        <v>22</v>
      </c>
      <c r="L521" s="8" t="s">
        <v>22</v>
      </c>
      <c r="M521" s="32" t="s">
        <v>22</v>
      </c>
      <c r="N521" s="25"/>
    </row>
    <row r="522" spans="1:14" x14ac:dyDescent="0.25">
      <c r="A522" s="29"/>
      <c r="B522" s="30"/>
      <c r="C522" s="9" t="s">
        <v>21</v>
      </c>
      <c r="D522" s="9" t="s">
        <v>22</v>
      </c>
      <c r="E522" s="9">
        <v>28</v>
      </c>
      <c r="F522" s="10" t="s">
        <v>22</v>
      </c>
      <c r="G522" s="10" t="s">
        <v>22</v>
      </c>
      <c r="H522" s="11" t="s">
        <v>22</v>
      </c>
      <c r="I522" s="11" t="s">
        <v>22</v>
      </c>
      <c r="J522" s="11" t="s">
        <v>22</v>
      </c>
      <c r="K522" s="11" t="s">
        <v>22</v>
      </c>
      <c r="L522" s="11" t="s">
        <v>22</v>
      </c>
      <c r="M522" s="33" t="s">
        <v>22</v>
      </c>
      <c r="N522" s="25"/>
    </row>
    <row r="523" spans="1:14" ht="63.75" x14ac:dyDescent="0.25">
      <c r="A523" s="29"/>
      <c r="B523" s="28" t="s">
        <v>333</v>
      </c>
      <c r="C523" s="28" t="s">
        <v>58</v>
      </c>
      <c r="D523" s="3" t="s">
        <v>134</v>
      </c>
      <c r="E523" s="3" t="s">
        <v>148</v>
      </c>
      <c r="F523" s="3">
        <v>201606216</v>
      </c>
      <c r="G523" s="3" t="s">
        <v>17</v>
      </c>
      <c r="H523" s="4">
        <v>42758</v>
      </c>
      <c r="I523" s="5" t="s">
        <v>334</v>
      </c>
      <c r="J523" s="5" t="s">
        <v>62</v>
      </c>
      <c r="K523" s="5" t="s">
        <v>62</v>
      </c>
      <c r="L523" s="5" t="s">
        <v>137</v>
      </c>
      <c r="M523" s="31" t="s">
        <v>187</v>
      </c>
      <c r="N523" s="25"/>
    </row>
    <row r="524" spans="1:14" ht="63.75" x14ac:dyDescent="0.25">
      <c r="A524" s="29"/>
      <c r="B524" s="29"/>
      <c r="C524" s="29"/>
      <c r="D524" s="3" t="s">
        <v>134</v>
      </c>
      <c r="E524" s="3" t="s">
        <v>335</v>
      </c>
      <c r="F524" s="3">
        <v>201606896</v>
      </c>
      <c r="G524" s="3" t="s">
        <v>17</v>
      </c>
      <c r="H524" s="4">
        <v>42787</v>
      </c>
      <c r="I524" s="5" t="s">
        <v>336</v>
      </c>
      <c r="J524" s="5" t="s">
        <v>38</v>
      </c>
      <c r="K524" s="5" t="s">
        <v>38</v>
      </c>
      <c r="L524" s="5" t="s">
        <v>137</v>
      </c>
      <c r="M524" s="31" t="s">
        <v>138</v>
      </c>
      <c r="N524" s="25"/>
    </row>
    <row r="525" spans="1:14" ht="63.75" x14ac:dyDescent="0.25">
      <c r="A525" s="29"/>
      <c r="B525" s="29"/>
      <c r="C525" s="29"/>
      <c r="D525" s="3" t="s">
        <v>134</v>
      </c>
      <c r="E525" s="3" t="s">
        <v>148</v>
      </c>
      <c r="F525" s="3">
        <v>201606906</v>
      </c>
      <c r="G525" s="3" t="s">
        <v>17</v>
      </c>
      <c r="H525" s="4">
        <v>42787</v>
      </c>
      <c r="I525" s="5" t="s">
        <v>337</v>
      </c>
      <c r="J525" s="5" t="s">
        <v>56</v>
      </c>
      <c r="K525" s="5" t="s">
        <v>56</v>
      </c>
      <c r="L525" s="5" t="s">
        <v>137</v>
      </c>
      <c r="M525" s="31" t="s">
        <v>187</v>
      </c>
      <c r="N525" s="25"/>
    </row>
    <row r="526" spans="1:14" ht="63.75" x14ac:dyDescent="0.25">
      <c r="A526" s="29"/>
      <c r="B526" s="29"/>
      <c r="C526" s="29"/>
      <c r="D526" s="3" t="s">
        <v>134</v>
      </c>
      <c r="E526" s="3" t="s">
        <v>148</v>
      </c>
      <c r="F526" s="3">
        <v>201607196</v>
      </c>
      <c r="G526" s="3" t="s">
        <v>17</v>
      </c>
      <c r="H526" s="4">
        <v>42800</v>
      </c>
      <c r="I526" s="5" t="s">
        <v>338</v>
      </c>
      <c r="J526" s="5" t="s">
        <v>140</v>
      </c>
      <c r="K526" s="5" t="s">
        <v>140</v>
      </c>
      <c r="L526" s="5" t="s">
        <v>137</v>
      </c>
      <c r="M526" s="31" t="s">
        <v>138</v>
      </c>
      <c r="N526" s="25"/>
    </row>
    <row r="527" spans="1:14" ht="63.75" x14ac:dyDescent="0.25">
      <c r="A527" s="29"/>
      <c r="B527" s="29"/>
      <c r="C527" s="29"/>
      <c r="D527" s="3" t="s">
        <v>134</v>
      </c>
      <c r="E527" s="3" t="s">
        <v>339</v>
      </c>
      <c r="F527" s="3">
        <v>201607374</v>
      </c>
      <c r="G527" s="3" t="s">
        <v>17</v>
      </c>
      <c r="H527" s="4">
        <v>42807</v>
      </c>
      <c r="I527" s="5" t="s">
        <v>256</v>
      </c>
      <c r="J527" s="5" t="s">
        <v>55</v>
      </c>
      <c r="K527" s="5" t="s">
        <v>55</v>
      </c>
      <c r="L527" s="5" t="s">
        <v>137</v>
      </c>
      <c r="M527" s="31" t="s">
        <v>315</v>
      </c>
      <c r="N527" s="25"/>
    </row>
    <row r="528" spans="1:14" ht="63.75" x14ac:dyDescent="0.25">
      <c r="A528" s="29"/>
      <c r="B528" s="29"/>
      <c r="C528" s="29"/>
      <c r="D528" s="3" t="s">
        <v>134</v>
      </c>
      <c r="E528" s="3" t="s">
        <v>148</v>
      </c>
      <c r="F528" s="3">
        <v>201607401</v>
      </c>
      <c r="G528" s="3" t="s">
        <v>17</v>
      </c>
      <c r="H528" s="4">
        <v>42808</v>
      </c>
      <c r="I528" s="5" t="s">
        <v>328</v>
      </c>
      <c r="J528" s="5" t="s">
        <v>85</v>
      </c>
      <c r="K528" s="5" t="s">
        <v>85</v>
      </c>
      <c r="L528" s="5" t="s">
        <v>154</v>
      </c>
      <c r="M528" s="31" t="s">
        <v>155</v>
      </c>
      <c r="N528" s="25"/>
    </row>
    <row r="529" spans="1:14" ht="63.75" x14ac:dyDescent="0.25">
      <c r="A529" s="29"/>
      <c r="B529" s="29"/>
      <c r="C529" s="29"/>
      <c r="D529" s="3" t="s">
        <v>134</v>
      </c>
      <c r="E529" s="3" t="s">
        <v>148</v>
      </c>
      <c r="F529" s="3">
        <v>201607456</v>
      </c>
      <c r="G529" s="3" t="s">
        <v>17</v>
      </c>
      <c r="H529" s="4">
        <v>42810</v>
      </c>
      <c r="I529" s="5" t="s">
        <v>340</v>
      </c>
      <c r="J529" s="5" t="s">
        <v>104</v>
      </c>
      <c r="K529" s="5" t="s">
        <v>104</v>
      </c>
      <c r="L529" s="5" t="s">
        <v>154</v>
      </c>
      <c r="M529" s="31" t="s">
        <v>155</v>
      </c>
      <c r="N529" s="25"/>
    </row>
    <row r="530" spans="1:14" ht="63.75" x14ac:dyDescent="0.25">
      <c r="A530" s="29"/>
      <c r="B530" s="29"/>
      <c r="C530" s="29"/>
      <c r="D530" s="3" t="s">
        <v>134</v>
      </c>
      <c r="E530" s="3" t="s">
        <v>148</v>
      </c>
      <c r="F530" s="3">
        <v>201607481</v>
      </c>
      <c r="G530" s="3" t="s">
        <v>17</v>
      </c>
      <c r="H530" s="4">
        <v>42810</v>
      </c>
      <c r="I530" s="5" t="s">
        <v>176</v>
      </c>
      <c r="J530" s="5" t="s">
        <v>111</v>
      </c>
      <c r="K530" s="5" t="s">
        <v>111</v>
      </c>
      <c r="L530" s="5" t="s">
        <v>137</v>
      </c>
      <c r="M530" s="31" t="s">
        <v>138</v>
      </c>
      <c r="N530" s="25"/>
    </row>
    <row r="531" spans="1:14" ht="63.75" x14ac:dyDescent="0.25">
      <c r="A531" s="29"/>
      <c r="B531" s="29"/>
      <c r="C531" s="29"/>
      <c r="D531" s="3" t="s">
        <v>134</v>
      </c>
      <c r="E531" s="3" t="s">
        <v>139</v>
      </c>
      <c r="F531" s="3">
        <v>201607502</v>
      </c>
      <c r="G531" s="3" t="s">
        <v>17</v>
      </c>
      <c r="H531" s="4">
        <v>42811</v>
      </c>
      <c r="I531" s="5" t="s">
        <v>136</v>
      </c>
      <c r="J531" s="5" t="s">
        <v>118</v>
      </c>
      <c r="K531" s="5" t="s">
        <v>118</v>
      </c>
      <c r="L531" s="5" t="s">
        <v>154</v>
      </c>
      <c r="M531" s="31" t="s">
        <v>155</v>
      </c>
      <c r="N531" s="25"/>
    </row>
    <row r="532" spans="1:14" ht="63.75" x14ac:dyDescent="0.25">
      <c r="A532" s="29"/>
      <c r="B532" s="29"/>
      <c r="C532" s="29"/>
      <c r="D532" s="3" t="s">
        <v>134</v>
      </c>
      <c r="E532" s="3" t="s">
        <v>148</v>
      </c>
      <c r="F532" s="3">
        <v>201607754</v>
      </c>
      <c r="G532" s="3" t="s">
        <v>17</v>
      </c>
      <c r="H532" s="4">
        <v>42824</v>
      </c>
      <c r="I532" s="5" t="s">
        <v>18</v>
      </c>
      <c r="J532" s="5" t="s">
        <v>108</v>
      </c>
      <c r="K532" s="5" t="s">
        <v>108</v>
      </c>
      <c r="L532" s="5" t="s">
        <v>137</v>
      </c>
      <c r="M532" s="31" t="s">
        <v>151</v>
      </c>
      <c r="N532" s="25"/>
    </row>
    <row r="533" spans="1:14" ht="63.75" x14ac:dyDescent="0.25">
      <c r="A533" s="29"/>
      <c r="B533" s="29"/>
      <c r="C533" s="29"/>
      <c r="D533" s="3" t="s">
        <v>134</v>
      </c>
      <c r="E533" s="3" t="s">
        <v>148</v>
      </c>
      <c r="F533" s="3">
        <v>201607816</v>
      </c>
      <c r="G533" s="3" t="s">
        <v>17</v>
      </c>
      <c r="H533" s="4">
        <v>42825</v>
      </c>
      <c r="I533" s="5" t="s">
        <v>341</v>
      </c>
      <c r="J533" s="5" t="s">
        <v>41</v>
      </c>
      <c r="K533" s="5" t="s">
        <v>41</v>
      </c>
      <c r="L533" s="5" t="s">
        <v>137</v>
      </c>
      <c r="M533" s="31" t="s">
        <v>263</v>
      </c>
      <c r="N533" s="25"/>
    </row>
    <row r="534" spans="1:14" ht="63.75" x14ac:dyDescent="0.25">
      <c r="A534" s="29"/>
      <c r="B534" s="29"/>
      <c r="C534" s="29"/>
      <c r="D534" s="3" t="s">
        <v>134</v>
      </c>
      <c r="E534" s="3" t="s">
        <v>148</v>
      </c>
      <c r="F534" s="3">
        <v>201607820</v>
      </c>
      <c r="G534" s="3" t="s">
        <v>17</v>
      </c>
      <c r="H534" s="4">
        <v>42825</v>
      </c>
      <c r="I534" s="5" t="s">
        <v>342</v>
      </c>
      <c r="J534" s="5" t="s">
        <v>42</v>
      </c>
      <c r="K534" s="5" t="s">
        <v>42</v>
      </c>
      <c r="L534" s="5" t="s">
        <v>154</v>
      </c>
      <c r="M534" s="31" t="s">
        <v>155</v>
      </c>
      <c r="N534" s="25"/>
    </row>
    <row r="535" spans="1:14" ht="63.75" x14ac:dyDescent="0.25">
      <c r="A535" s="29"/>
      <c r="B535" s="29"/>
      <c r="C535" s="29"/>
      <c r="D535" s="3" t="s">
        <v>134</v>
      </c>
      <c r="E535" s="3" t="s">
        <v>135</v>
      </c>
      <c r="F535" s="3">
        <v>201607823</v>
      </c>
      <c r="G535" s="3" t="s">
        <v>17</v>
      </c>
      <c r="H535" s="4">
        <v>42825</v>
      </c>
      <c r="I535" s="5" t="s">
        <v>342</v>
      </c>
      <c r="J535" s="5" t="s">
        <v>42</v>
      </c>
      <c r="K535" s="5" t="s">
        <v>42</v>
      </c>
      <c r="L535" s="5" t="s">
        <v>154</v>
      </c>
      <c r="M535" s="31" t="s">
        <v>155</v>
      </c>
      <c r="N535" s="25"/>
    </row>
    <row r="536" spans="1:14" ht="63.75" x14ac:dyDescent="0.25">
      <c r="A536" s="29"/>
      <c r="B536" s="29"/>
      <c r="C536" s="29"/>
      <c r="D536" s="3" t="s">
        <v>134</v>
      </c>
      <c r="E536" s="3" t="s">
        <v>148</v>
      </c>
      <c r="F536" s="3">
        <v>201700027</v>
      </c>
      <c r="G536" s="3" t="s">
        <v>17</v>
      </c>
      <c r="H536" s="4">
        <v>42828</v>
      </c>
      <c r="I536" s="5" t="s">
        <v>343</v>
      </c>
      <c r="J536" s="5" t="s">
        <v>165</v>
      </c>
      <c r="K536" s="5" t="s">
        <v>165</v>
      </c>
      <c r="L536" s="5" t="s">
        <v>137</v>
      </c>
      <c r="M536" s="31" t="s">
        <v>151</v>
      </c>
      <c r="N536" s="25"/>
    </row>
    <row r="537" spans="1:14" ht="63.75" x14ac:dyDescent="0.25">
      <c r="A537" s="29"/>
      <c r="B537" s="29"/>
      <c r="C537" s="29"/>
      <c r="D537" s="3" t="s">
        <v>134</v>
      </c>
      <c r="E537" s="3" t="s">
        <v>148</v>
      </c>
      <c r="F537" s="3">
        <v>201700179</v>
      </c>
      <c r="G537" s="3" t="s">
        <v>17</v>
      </c>
      <c r="H537" s="4">
        <v>42836</v>
      </c>
      <c r="I537" s="5" t="s">
        <v>149</v>
      </c>
      <c r="J537" s="5" t="s">
        <v>90</v>
      </c>
      <c r="K537" s="5" t="s">
        <v>90</v>
      </c>
      <c r="L537" s="5" t="s">
        <v>137</v>
      </c>
      <c r="M537" s="31" t="s">
        <v>138</v>
      </c>
      <c r="N537" s="25"/>
    </row>
    <row r="538" spans="1:14" ht="63.75" x14ac:dyDescent="0.25">
      <c r="A538" s="29"/>
      <c r="B538" s="29"/>
      <c r="C538" s="29"/>
      <c r="D538" s="3" t="s">
        <v>134</v>
      </c>
      <c r="E538" s="3" t="s">
        <v>148</v>
      </c>
      <c r="F538" s="3">
        <v>201700880</v>
      </c>
      <c r="G538" s="3" t="s">
        <v>17</v>
      </c>
      <c r="H538" s="4">
        <v>42870</v>
      </c>
      <c r="I538" s="5" t="s">
        <v>344</v>
      </c>
      <c r="J538" s="5" t="s">
        <v>118</v>
      </c>
      <c r="K538" s="5" t="s">
        <v>118</v>
      </c>
      <c r="L538" s="5" t="s">
        <v>137</v>
      </c>
      <c r="M538" s="31" t="s">
        <v>138</v>
      </c>
      <c r="N538" s="25"/>
    </row>
    <row r="539" spans="1:14" ht="63.75" x14ac:dyDescent="0.25">
      <c r="A539" s="29"/>
      <c r="B539" s="29"/>
      <c r="C539" s="29"/>
      <c r="D539" s="3" t="s">
        <v>134</v>
      </c>
      <c r="E539" s="3" t="s">
        <v>148</v>
      </c>
      <c r="F539" s="3">
        <v>201701156</v>
      </c>
      <c r="G539" s="3" t="s">
        <v>17</v>
      </c>
      <c r="H539" s="4">
        <v>42881</v>
      </c>
      <c r="I539" s="5" t="s">
        <v>318</v>
      </c>
      <c r="J539" s="5" t="s">
        <v>115</v>
      </c>
      <c r="K539" s="5" t="s">
        <v>115</v>
      </c>
      <c r="L539" s="5" t="s">
        <v>137</v>
      </c>
      <c r="M539" s="31" t="s">
        <v>263</v>
      </c>
      <c r="N539" s="25"/>
    </row>
    <row r="540" spans="1:14" ht="25.5" x14ac:dyDescent="0.25">
      <c r="A540" s="29"/>
      <c r="B540" s="29"/>
      <c r="C540" s="29"/>
      <c r="D540" s="3" t="s">
        <v>134</v>
      </c>
      <c r="E540" s="3" t="s">
        <v>274</v>
      </c>
      <c r="F540" s="3">
        <v>201703074</v>
      </c>
      <c r="G540" s="3" t="s">
        <v>209</v>
      </c>
      <c r="H540" s="4">
        <v>42965</v>
      </c>
      <c r="I540" s="5" t="s">
        <v>345</v>
      </c>
      <c r="J540" s="5" t="s">
        <v>95</v>
      </c>
      <c r="K540" s="5" t="s">
        <v>95</v>
      </c>
      <c r="L540" s="5" t="s">
        <v>213</v>
      </c>
      <c r="M540" s="31" t="s">
        <v>285</v>
      </c>
      <c r="N540" s="25"/>
    </row>
    <row r="541" spans="1:14" ht="51" x14ac:dyDescent="0.25">
      <c r="A541" s="29"/>
      <c r="B541" s="29"/>
      <c r="C541" s="29"/>
      <c r="D541" s="3" t="s">
        <v>134</v>
      </c>
      <c r="E541" s="3" t="s">
        <v>148</v>
      </c>
      <c r="F541" s="3">
        <v>201703365</v>
      </c>
      <c r="G541" s="3" t="s">
        <v>209</v>
      </c>
      <c r="H541" s="4">
        <v>42978</v>
      </c>
      <c r="I541" s="5" t="s">
        <v>346</v>
      </c>
      <c r="J541" s="5" t="s">
        <v>51</v>
      </c>
      <c r="K541" s="5" t="s">
        <v>51</v>
      </c>
      <c r="L541" s="5" t="s">
        <v>213</v>
      </c>
      <c r="M541" s="31" t="s">
        <v>214</v>
      </c>
      <c r="N541" s="25"/>
    </row>
    <row r="542" spans="1:14" ht="51" x14ac:dyDescent="0.25">
      <c r="A542" s="29"/>
      <c r="B542" s="29"/>
      <c r="C542" s="29"/>
      <c r="D542" s="3" t="s">
        <v>134</v>
      </c>
      <c r="E542" s="3" t="s">
        <v>135</v>
      </c>
      <c r="F542" s="3">
        <v>201704348</v>
      </c>
      <c r="G542" s="3" t="s">
        <v>25</v>
      </c>
      <c r="H542" s="4">
        <v>43021</v>
      </c>
      <c r="I542" s="5" t="s">
        <v>347</v>
      </c>
      <c r="J542" s="5" t="s">
        <v>158</v>
      </c>
      <c r="K542" s="5" t="s">
        <v>158</v>
      </c>
      <c r="L542" s="5" t="s">
        <v>96</v>
      </c>
      <c r="M542" s="31" t="s">
        <v>97</v>
      </c>
      <c r="N542" s="25"/>
    </row>
    <row r="543" spans="1:14" ht="51" x14ac:dyDescent="0.25">
      <c r="A543" s="29"/>
      <c r="B543" s="29"/>
      <c r="C543" s="29"/>
      <c r="D543" s="3" t="s">
        <v>134</v>
      </c>
      <c r="E543" s="3" t="s">
        <v>148</v>
      </c>
      <c r="F543" s="3">
        <v>201704585</v>
      </c>
      <c r="G543" s="3" t="s">
        <v>25</v>
      </c>
      <c r="H543" s="4">
        <v>43032</v>
      </c>
      <c r="I543" s="5" t="s">
        <v>192</v>
      </c>
      <c r="J543" s="5" t="s">
        <v>126</v>
      </c>
      <c r="K543" s="5" t="s">
        <v>126</v>
      </c>
      <c r="L543" s="5" t="s">
        <v>78</v>
      </c>
      <c r="M543" s="31" t="s">
        <v>127</v>
      </c>
      <c r="N543" s="25"/>
    </row>
    <row r="544" spans="1:14" ht="38.25" x14ac:dyDescent="0.25">
      <c r="A544" s="29"/>
      <c r="B544" s="29"/>
      <c r="C544" s="29"/>
      <c r="D544" s="3" t="s">
        <v>134</v>
      </c>
      <c r="E544" s="3" t="s">
        <v>139</v>
      </c>
      <c r="F544" s="3">
        <v>201704820</v>
      </c>
      <c r="G544" s="3" t="s">
        <v>25</v>
      </c>
      <c r="H544" s="4">
        <v>43040</v>
      </c>
      <c r="I544" s="5" t="s">
        <v>348</v>
      </c>
      <c r="J544" s="5" t="s">
        <v>123</v>
      </c>
      <c r="K544" s="5" t="s">
        <v>123</v>
      </c>
      <c r="L544" s="5" t="s">
        <v>69</v>
      </c>
      <c r="M544" s="31" t="s">
        <v>193</v>
      </c>
      <c r="N544" s="25"/>
    </row>
    <row r="545" spans="1:14" ht="51" x14ac:dyDescent="0.25">
      <c r="A545" s="29"/>
      <c r="B545" s="29"/>
      <c r="C545" s="29"/>
      <c r="D545" s="3" t="s">
        <v>134</v>
      </c>
      <c r="E545" s="3" t="s">
        <v>148</v>
      </c>
      <c r="F545" s="3">
        <v>201704857</v>
      </c>
      <c r="G545" s="3" t="s">
        <v>25</v>
      </c>
      <c r="H545" s="4">
        <v>43040</v>
      </c>
      <c r="I545" s="5" t="s">
        <v>288</v>
      </c>
      <c r="J545" s="5" t="s">
        <v>38</v>
      </c>
      <c r="K545" s="5" t="s">
        <v>38</v>
      </c>
      <c r="L545" s="5" t="s">
        <v>69</v>
      </c>
      <c r="M545" s="31" t="s">
        <v>193</v>
      </c>
      <c r="N545" s="25"/>
    </row>
    <row r="546" spans="1:14" ht="51" x14ac:dyDescent="0.25">
      <c r="A546" s="29"/>
      <c r="B546" s="29"/>
      <c r="C546" s="29"/>
      <c r="D546" s="3" t="s">
        <v>134</v>
      </c>
      <c r="E546" s="3" t="s">
        <v>135</v>
      </c>
      <c r="F546" s="3">
        <v>201704981</v>
      </c>
      <c r="G546" s="3" t="s">
        <v>25</v>
      </c>
      <c r="H546" s="4">
        <v>43047</v>
      </c>
      <c r="I546" s="5" t="s">
        <v>48</v>
      </c>
      <c r="J546" s="5" t="s">
        <v>39</v>
      </c>
      <c r="K546" s="5" t="s">
        <v>39</v>
      </c>
      <c r="L546" s="5" t="s">
        <v>69</v>
      </c>
      <c r="M546" s="31" t="s">
        <v>193</v>
      </c>
      <c r="N546" s="25"/>
    </row>
    <row r="547" spans="1:14" ht="38.25" x14ac:dyDescent="0.25">
      <c r="A547" s="29"/>
      <c r="B547" s="29"/>
      <c r="C547" s="29"/>
      <c r="D547" s="3" t="s">
        <v>75</v>
      </c>
      <c r="E547" s="3" t="s">
        <v>134</v>
      </c>
      <c r="F547" s="3">
        <v>201705291</v>
      </c>
      <c r="G547" s="3" t="s">
        <v>25</v>
      </c>
      <c r="H547" s="4">
        <v>43060</v>
      </c>
      <c r="I547" s="5" t="s">
        <v>347</v>
      </c>
      <c r="J547" s="5" t="s">
        <v>158</v>
      </c>
      <c r="K547" s="5" t="s">
        <v>158</v>
      </c>
      <c r="L547" s="5" t="s">
        <v>96</v>
      </c>
      <c r="M547" s="31" t="s">
        <v>229</v>
      </c>
      <c r="N547" s="25"/>
    </row>
    <row r="548" spans="1:14" ht="38.25" x14ac:dyDescent="0.25">
      <c r="A548" s="29"/>
      <c r="B548" s="29"/>
      <c r="C548" s="29"/>
      <c r="D548" s="3" t="s">
        <v>134</v>
      </c>
      <c r="E548" s="3" t="s">
        <v>274</v>
      </c>
      <c r="F548" s="3">
        <v>201705391</v>
      </c>
      <c r="G548" s="3" t="s">
        <v>25</v>
      </c>
      <c r="H548" s="4">
        <v>43062</v>
      </c>
      <c r="I548" s="5" t="s">
        <v>191</v>
      </c>
      <c r="J548" s="5" t="s">
        <v>103</v>
      </c>
      <c r="K548" s="5" t="s">
        <v>103</v>
      </c>
      <c r="L548" s="5" t="s">
        <v>96</v>
      </c>
      <c r="M548" s="31" t="s">
        <v>97</v>
      </c>
      <c r="N548" s="25"/>
    </row>
    <row r="549" spans="1:14" ht="51" x14ac:dyDescent="0.25">
      <c r="A549" s="29"/>
      <c r="B549" s="29"/>
      <c r="C549" s="29"/>
      <c r="D549" s="3" t="s">
        <v>134</v>
      </c>
      <c r="E549" s="3" t="s">
        <v>148</v>
      </c>
      <c r="F549" s="3">
        <v>201705748</v>
      </c>
      <c r="G549" s="3" t="s">
        <v>25</v>
      </c>
      <c r="H549" s="4">
        <v>43075</v>
      </c>
      <c r="I549" s="5" t="s">
        <v>224</v>
      </c>
      <c r="J549" s="5" t="s">
        <v>94</v>
      </c>
      <c r="K549" s="5" t="s">
        <v>94</v>
      </c>
      <c r="L549" s="5" t="s">
        <v>96</v>
      </c>
      <c r="M549" s="31" t="s">
        <v>97</v>
      </c>
      <c r="N549" s="25"/>
    </row>
    <row r="550" spans="1:14" ht="51" x14ac:dyDescent="0.25">
      <c r="A550" s="29"/>
      <c r="B550" s="29"/>
      <c r="C550" s="29"/>
      <c r="D550" s="3" t="s">
        <v>134</v>
      </c>
      <c r="E550" s="3" t="s">
        <v>135</v>
      </c>
      <c r="F550" s="3">
        <v>201706043</v>
      </c>
      <c r="G550" s="3" t="s">
        <v>25</v>
      </c>
      <c r="H550" s="4">
        <v>43088</v>
      </c>
      <c r="I550" s="5" t="s">
        <v>201</v>
      </c>
      <c r="J550" s="5" t="s">
        <v>111</v>
      </c>
      <c r="K550" s="5" t="s">
        <v>111</v>
      </c>
      <c r="L550" s="5" t="s">
        <v>78</v>
      </c>
      <c r="M550" s="31" t="s">
        <v>166</v>
      </c>
      <c r="N550" s="25"/>
    </row>
    <row r="551" spans="1:14" ht="38.25" x14ac:dyDescent="0.25">
      <c r="A551" s="29"/>
      <c r="B551" s="29"/>
      <c r="C551" s="29"/>
      <c r="D551" s="3" t="s">
        <v>75</v>
      </c>
      <c r="E551" s="3" t="s">
        <v>134</v>
      </c>
      <c r="F551" s="3">
        <v>201706130</v>
      </c>
      <c r="G551" s="3" t="s">
        <v>25</v>
      </c>
      <c r="H551" s="4">
        <v>43102</v>
      </c>
      <c r="I551" s="5" t="s">
        <v>158</v>
      </c>
      <c r="J551" s="5" t="s">
        <v>81</v>
      </c>
      <c r="K551" s="5" t="s">
        <v>81</v>
      </c>
      <c r="L551" s="5" t="s">
        <v>96</v>
      </c>
      <c r="M551" s="31" t="s">
        <v>97</v>
      </c>
      <c r="N551" s="25"/>
    </row>
    <row r="552" spans="1:14" ht="51" x14ac:dyDescent="0.25">
      <c r="A552" s="29"/>
      <c r="B552" s="29"/>
      <c r="C552" s="29"/>
      <c r="D552" s="3" t="s">
        <v>134</v>
      </c>
      <c r="E552" s="3" t="s">
        <v>148</v>
      </c>
      <c r="F552" s="3">
        <v>201706175</v>
      </c>
      <c r="G552" s="3" t="s">
        <v>25</v>
      </c>
      <c r="H552" s="4">
        <v>43103</v>
      </c>
      <c r="I552" s="5" t="s">
        <v>248</v>
      </c>
      <c r="J552" s="5" t="s">
        <v>26</v>
      </c>
      <c r="K552" s="5" t="s">
        <v>26</v>
      </c>
      <c r="L552" s="5" t="s">
        <v>69</v>
      </c>
      <c r="M552" s="31" t="s">
        <v>143</v>
      </c>
      <c r="N552" s="25"/>
    </row>
    <row r="553" spans="1:14" ht="63.75" x14ac:dyDescent="0.25">
      <c r="A553" s="29"/>
      <c r="B553" s="29"/>
      <c r="C553" s="29"/>
      <c r="D553" s="3" t="s">
        <v>134</v>
      </c>
      <c r="E553" s="3" t="s">
        <v>349</v>
      </c>
      <c r="F553" s="3">
        <v>201706207</v>
      </c>
      <c r="G553" s="3" t="s">
        <v>25</v>
      </c>
      <c r="H553" s="4">
        <v>43104</v>
      </c>
      <c r="I553" s="5" t="s">
        <v>61</v>
      </c>
      <c r="J553" s="5" t="s">
        <v>104</v>
      </c>
      <c r="K553" s="5" t="s">
        <v>104</v>
      </c>
      <c r="L553" s="5" t="s">
        <v>78</v>
      </c>
      <c r="M553" s="31" t="s">
        <v>127</v>
      </c>
      <c r="N553" s="25"/>
    </row>
    <row r="554" spans="1:14" ht="51" x14ac:dyDescent="0.25">
      <c r="A554" s="29"/>
      <c r="B554" s="29"/>
      <c r="C554" s="29"/>
      <c r="D554" s="3" t="s">
        <v>134</v>
      </c>
      <c r="E554" s="3" t="s">
        <v>148</v>
      </c>
      <c r="F554" s="3">
        <v>201706216</v>
      </c>
      <c r="G554" s="3" t="s">
        <v>25</v>
      </c>
      <c r="H554" s="4">
        <v>43104</v>
      </c>
      <c r="I554" s="5" t="s">
        <v>61</v>
      </c>
      <c r="J554" s="5" t="s">
        <v>85</v>
      </c>
      <c r="K554" s="5" t="s">
        <v>85</v>
      </c>
      <c r="L554" s="5" t="s">
        <v>69</v>
      </c>
      <c r="M554" s="31" t="s">
        <v>109</v>
      </c>
      <c r="N554" s="25"/>
    </row>
    <row r="555" spans="1:14" ht="51" x14ac:dyDescent="0.25">
      <c r="A555" s="29"/>
      <c r="B555" s="29"/>
      <c r="C555" s="29"/>
      <c r="D555" s="3" t="s">
        <v>134</v>
      </c>
      <c r="E555" s="3" t="s">
        <v>148</v>
      </c>
      <c r="F555" s="3">
        <v>201706255</v>
      </c>
      <c r="G555" s="3" t="s">
        <v>25</v>
      </c>
      <c r="H555" s="4">
        <v>43105</v>
      </c>
      <c r="I555" s="5" t="s">
        <v>126</v>
      </c>
      <c r="J555" s="5" t="s">
        <v>38</v>
      </c>
      <c r="K555" s="5" t="s">
        <v>38</v>
      </c>
      <c r="L555" s="5" t="s">
        <v>78</v>
      </c>
      <c r="M555" s="31" t="s">
        <v>166</v>
      </c>
      <c r="N555" s="25"/>
    </row>
    <row r="556" spans="1:14" ht="51" x14ac:dyDescent="0.25">
      <c r="A556" s="29"/>
      <c r="B556" s="29"/>
      <c r="C556" s="29"/>
      <c r="D556" s="3" t="s">
        <v>134</v>
      </c>
      <c r="E556" s="3" t="s">
        <v>148</v>
      </c>
      <c r="F556" s="3">
        <v>201706319</v>
      </c>
      <c r="G556" s="3" t="s">
        <v>25</v>
      </c>
      <c r="H556" s="4">
        <v>43109</v>
      </c>
      <c r="I556" s="5" t="s">
        <v>44</v>
      </c>
      <c r="J556" s="5" t="s">
        <v>171</v>
      </c>
      <c r="K556" s="5" t="s">
        <v>171</v>
      </c>
      <c r="L556" s="5" t="s">
        <v>69</v>
      </c>
      <c r="M556" s="31" t="s">
        <v>143</v>
      </c>
      <c r="N556" s="25"/>
    </row>
    <row r="557" spans="1:14" ht="38.25" x14ac:dyDescent="0.25">
      <c r="A557" s="29"/>
      <c r="B557" s="29"/>
      <c r="C557" s="29"/>
      <c r="D557" s="3" t="s">
        <v>134</v>
      </c>
      <c r="E557" s="3" t="s">
        <v>139</v>
      </c>
      <c r="F557" s="3">
        <v>201706327</v>
      </c>
      <c r="G557" s="3" t="s">
        <v>25</v>
      </c>
      <c r="H557" s="4">
        <v>43109</v>
      </c>
      <c r="I557" s="5" t="s">
        <v>126</v>
      </c>
      <c r="J557" s="5" t="s">
        <v>295</v>
      </c>
      <c r="K557" s="5" t="s">
        <v>295</v>
      </c>
      <c r="L557" s="5" t="s">
        <v>78</v>
      </c>
      <c r="M557" s="31" t="s">
        <v>297</v>
      </c>
      <c r="N557" s="25"/>
    </row>
    <row r="558" spans="1:14" ht="51" x14ac:dyDescent="0.25">
      <c r="A558" s="29"/>
      <c r="B558" s="29"/>
      <c r="C558" s="29"/>
      <c r="D558" s="3" t="s">
        <v>134</v>
      </c>
      <c r="E558" s="3" t="s">
        <v>135</v>
      </c>
      <c r="F558" s="3">
        <v>201706380</v>
      </c>
      <c r="G558" s="3" t="s">
        <v>25</v>
      </c>
      <c r="H558" s="4">
        <v>43111</v>
      </c>
      <c r="I558" s="5" t="s">
        <v>131</v>
      </c>
      <c r="J558" s="5" t="s">
        <v>131</v>
      </c>
      <c r="K558" s="5" t="s">
        <v>131</v>
      </c>
      <c r="L558" s="5" t="s">
        <v>69</v>
      </c>
      <c r="M558" s="31" t="s">
        <v>109</v>
      </c>
      <c r="N558" s="25"/>
    </row>
    <row r="559" spans="1:14" ht="38.25" x14ac:dyDescent="0.25">
      <c r="A559" s="29"/>
      <c r="B559" s="29"/>
      <c r="C559" s="29"/>
      <c r="D559" s="3" t="s">
        <v>75</v>
      </c>
      <c r="E559" s="3" t="s">
        <v>134</v>
      </c>
      <c r="F559" s="3">
        <v>201706441</v>
      </c>
      <c r="G559" s="3" t="s">
        <v>25</v>
      </c>
      <c r="H559" s="4">
        <v>43115</v>
      </c>
      <c r="I559" s="5" t="s">
        <v>104</v>
      </c>
      <c r="J559" s="5" t="s">
        <v>36</v>
      </c>
      <c r="K559" s="5" t="s">
        <v>36</v>
      </c>
      <c r="L559" s="5" t="s">
        <v>96</v>
      </c>
      <c r="M559" s="31" t="s">
        <v>189</v>
      </c>
      <c r="N559" s="25"/>
    </row>
    <row r="560" spans="1:14" ht="38.25" x14ac:dyDescent="0.25">
      <c r="A560" s="29"/>
      <c r="B560" s="29"/>
      <c r="C560" s="29"/>
      <c r="D560" s="3" t="s">
        <v>134</v>
      </c>
      <c r="E560" s="3" t="s">
        <v>139</v>
      </c>
      <c r="F560" s="3">
        <v>201706456</v>
      </c>
      <c r="G560" s="3" t="s">
        <v>25</v>
      </c>
      <c r="H560" s="4">
        <v>43116</v>
      </c>
      <c r="I560" s="5" t="s">
        <v>90</v>
      </c>
      <c r="J560" s="5" t="s">
        <v>115</v>
      </c>
      <c r="K560" s="5" t="s">
        <v>115</v>
      </c>
      <c r="L560" s="5" t="s">
        <v>78</v>
      </c>
      <c r="M560" s="31" t="s">
        <v>127</v>
      </c>
      <c r="N560" s="25"/>
    </row>
    <row r="561" spans="1:14" ht="51" x14ac:dyDescent="0.25">
      <c r="A561" s="29"/>
      <c r="B561" s="29"/>
      <c r="C561" s="29"/>
      <c r="D561" s="3" t="s">
        <v>134</v>
      </c>
      <c r="E561" s="3" t="s">
        <v>148</v>
      </c>
      <c r="F561" s="3">
        <v>201706497</v>
      </c>
      <c r="G561" s="3" t="s">
        <v>25</v>
      </c>
      <c r="H561" s="4">
        <v>43118</v>
      </c>
      <c r="I561" s="5" t="s">
        <v>38</v>
      </c>
      <c r="J561" s="5" t="s">
        <v>26</v>
      </c>
      <c r="K561" s="5" t="s">
        <v>26</v>
      </c>
      <c r="L561" s="5" t="s">
        <v>69</v>
      </c>
      <c r="M561" s="31" t="s">
        <v>143</v>
      </c>
      <c r="N561" s="25"/>
    </row>
    <row r="562" spans="1:14" ht="51" x14ac:dyDescent="0.25">
      <c r="A562" s="29"/>
      <c r="B562" s="29"/>
      <c r="C562" s="29"/>
      <c r="D562" s="3" t="s">
        <v>134</v>
      </c>
      <c r="E562" s="3" t="s">
        <v>148</v>
      </c>
      <c r="F562" s="3">
        <v>201706732</v>
      </c>
      <c r="G562" s="3" t="s">
        <v>25</v>
      </c>
      <c r="H562" s="4">
        <v>43129</v>
      </c>
      <c r="I562" s="5" t="s">
        <v>180</v>
      </c>
      <c r="J562" s="5" t="s">
        <v>140</v>
      </c>
      <c r="K562" s="5" t="s">
        <v>140</v>
      </c>
      <c r="L562" s="5" t="s">
        <v>69</v>
      </c>
      <c r="M562" s="31" t="s">
        <v>109</v>
      </c>
      <c r="N562" s="25"/>
    </row>
    <row r="563" spans="1:14" ht="51" x14ac:dyDescent="0.25">
      <c r="A563" s="29"/>
      <c r="B563" s="29"/>
      <c r="C563" s="29"/>
      <c r="D563" s="3" t="s">
        <v>134</v>
      </c>
      <c r="E563" s="3" t="s">
        <v>148</v>
      </c>
      <c r="F563" s="3">
        <v>201706871</v>
      </c>
      <c r="G563" s="3" t="s">
        <v>25</v>
      </c>
      <c r="H563" s="4">
        <v>43136</v>
      </c>
      <c r="I563" s="5" t="s">
        <v>90</v>
      </c>
      <c r="J563" s="5" t="s">
        <v>35</v>
      </c>
      <c r="K563" s="5" t="s">
        <v>35</v>
      </c>
      <c r="L563" s="5" t="s">
        <v>96</v>
      </c>
      <c r="M563" s="31" t="s">
        <v>97</v>
      </c>
      <c r="N563" s="25"/>
    </row>
    <row r="564" spans="1:14" ht="38.25" x14ac:dyDescent="0.25">
      <c r="A564" s="29"/>
      <c r="B564" s="29"/>
      <c r="C564" s="29"/>
      <c r="D564" s="3" t="s">
        <v>134</v>
      </c>
      <c r="E564" s="3" t="s">
        <v>139</v>
      </c>
      <c r="F564" s="3">
        <v>201706882</v>
      </c>
      <c r="G564" s="3" t="s">
        <v>25</v>
      </c>
      <c r="H564" s="4">
        <v>43136</v>
      </c>
      <c r="I564" s="5" t="s">
        <v>32</v>
      </c>
      <c r="J564" s="5" t="s">
        <v>55</v>
      </c>
      <c r="K564" s="5" t="s">
        <v>55</v>
      </c>
      <c r="L564" s="5" t="s">
        <v>78</v>
      </c>
      <c r="M564" s="31" t="s">
        <v>217</v>
      </c>
      <c r="N564" s="25"/>
    </row>
    <row r="565" spans="1:14" ht="38.25" x14ac:dyDescent="0.25">
      <c r="A565" s="29"/>
      <c r="B565" s="29"/>
      <c r="C565" s="29"/>
      <c r="D565" s="3" t="s">
        <v>134</v>
      </c>
      <c r="E565" s="3" t="s">
        <v>139</v>
      </c>
      <c r="F565" s="3">
        <v>201706900</v>
      </c>
      <c r="G565" s="3" t="s">
        <v>25</v>
      </c>
      <c r="H565" s="4">
        <v>43136</v>
      </c>
      <c r="I565" s="5" t="s">
        <v>90</v>
      </c>
      <c r="J565" s="5" t="s">
        <v>81</v>
      </c>
      <c r="K565" s="5" t="s">
        <v>81</v>
      </c>
      <c r="L565" s="5" t="s">
        <v>78</v>
      </c>
      <c r="M565" s="31" t="s">
        <v>166</v>
      </c>
      <c r="N565" s="25"/>
    </row>
    <row r="566" spans="1:14" ht="89.25" x14ac:dyDescent="0.25">
      <c r="A566" s="29"/>
      <c r="B566" s="29"/>
      <c r="C566" s="29"/>
      <c r="D566" s="3" t="s">
        <v>65</v>
      </c>
      <c r="E566" s="3" t="s">
        <v>107</v>
      </c>
      <c r="F566" s="3">
        <v>201706949</v>
      </c>
      <c r="G566" s="3" t="s">
        <v>25</v>
      </c>
      <c r="H566" s="4">
        <v>43137</v>
      </c>
      <c r="I566" s="5" t="s">
        <v>104</v>
      </c>
      <c r="J566" s="5" t="s">
        <v>72</v>
      </c>
      <c r="K566" s="5" t="s">
        <v>72</v>
      </c>
      <c r="L566" s="5" t="s">
        <v>78</v>
      </c>
      <c r="M566" s="31" t="s">
        <v>127</v>
      </c>
      <c r="N566" s="25"/>
    </row>
    <row r="567" spans="1:14" ht="51" x14ac:dyDescent="0.25">
      <c r="A567" s="29"/>
      <c r="B567" s="29"/>
      <c r="C567" s="29"/>
      <c r="D567" s="3" t="s">
        <v>134</v>
      </c>
      <c r="E567" s="3" t="s">
        <v>148</v>
      </c>
      <c r="F567" s="3">
        <v>201706965</v>
      </c>
      <c r="G567" s="3" t="s">
        <v>25</v>
      </c>
      <c r="H567" s="4">
        <v>43138</v>
      </c>
      <c r="I567" s="5" t="s">
        <v>41</v>
      </c>
      <c r="J567" s="5" t="s">
        <v>104</v>
      </c>
      <c r="K567" s="5" t="s">
        <v>104</v>
      </c>
      <c r="L567" s="5" t="s">
        <v>69</v>
      </c>
      <c r="M567" s="31" t="s">
        <v>109</v>
      </c>
      <c r="N567" s="25"/>
    </row>
    <row r="568" spans="1:14" ht="102" x14ac:dyDescent="0.25">
      <c r="A568" s="29"/>
      <c r="B568" s="29"/>
      <c r="C568" s="29"/>
      <c r="D568" s="3" t="s">
        <v>134</v>
      </c>
      <c r="E568" s="3" t="s">
        <v>144</v>
      </c>
      <c r="F568" s="3">
        <v>201707076</v>
      </c>
      <c r="G568" s="3" t="s">
        <v>25</v>
      </c>
      <c r="H568" s="4">
        <v>43143</v>
      </c>
      <c r="I568" s="5" t="s">
        <v>67</v>
      </c>
      <c r="J568" s="5" t="s">
        <v>36</v>
      </c>
      <c r="K568" s="5" t="s">
        <v>36</v>
      </c>
      <c r="L568" s="5" t="s">
        <v>78</v>
      </c>
      <c r="M568" s="31" t="s">
        <v>127</v>
      </c>
      <c r="N568" s="25"/>
    </row>
    <row r="569" spans="1:14" ht="51" x14ac:dyDescent="0.25">
      <c r="A569" s="29"/>
      <c r="B569" s="29"/>
      <c r="C569" s="29"/>
      <c r="D569" s="3" t="s">
        <v>134</v>
      </c>
      <c r="E569" s="3" t="s">
        <v>148</v>
      </c>
      <c r="F569" s="3">
        <v>201707214</v>
      </c>
      <c r="G569" s="3" t="s">
        <v>25</v>
      </c>
      <c r="H569" s="4">
        <v>43147</v>
      </c>
      <c r="I569" s="5" t="s">
        <v>81</v>
      </c>
      <c r="J569" s="5" t="s">
        <v>55</v>
      </c>
      <c r="K569" s="5" t="s">
        <v>55</v>
      </c>
      <c r="L569" s="5" t="s">
        <v>78</v>
      </c>
      <c r="M569" s="31" t="s">
        <v>297</v>
      </c>
      <c r="N569" s="25"/>
    </row>
    <row r="570" spans="1:14" ht="51" x14ac:dyDescent="0.25">
      <c r="A570" s="29"/>
      <c r="B570" s="29"/>
      <c r="C570" s="29"/>
      <c r="D570" s="3" t="s">
        <v>134</v>
      </c>
      <c r="E570" s="3" t="s">
        <v>148</v>
      </c>
      <c r="F570" s="3">
        <v>201707345</v>
      </c>
      <c r="G570" s="3" t="s">
        <v>25</v>
      </c>
      <c r="H570" s="4">
        <v>43154</v>
      </c>
      <c r="I570" s="5" t="s">
        <v>55</v>
      </c>
      <c r="J570" s="5" t="s">
        <v>145</v>
      </c>
      <c r="K570" s="5" t="s">
        <v>145</v>
      </c>
      <c r="L570" s="5" t="s">
        <v>69</v>
      </c>
      <c r="M570" s="31" t="s">
        <v>193</v>
      </c>
      <c r="N570" s="25"/>
    </row>
    <row r="571" spans="1:14" ht="89.25" x14ac:dyDescent="0.25">
      <c r="A571" s="29"/>
      <c r="B571" s="29"/>
      <c r="C571" s="29"/>
      <c r="D571" s="3" t="s">
        <v>65</v>
      </c>
      <c r="E571" s="3" t="s">
        <v>107</v>
      </c>
      <c r="F571" s="3">
        <v>201707441</v>
      </c>
      <c r="G571" s="3" t="s">
        <v>25</v>
      </c>
      <c r="H571" s="4">
        <v>43158</v>
      </c>
      <c r="I571" s="5" t="s">
        <v>153</v>
      </c>
      <c r="J571" s="5" t="s">
        <v>72</v>
      </c>
      <c r="K571" s="5" t="s">
        <v>72</v>
      </c>
      <c r="L571" s="5" t="s">
        <v>78</v>
      </c>
      <c r="M571" s="31" t="s">
        <v>127</v>
      </c>
      <c r="N571" s="25"/>
    </row>
    <row r="572" spans="1:14" ht="63.75" x14ac:dyDescent="0.25">
      <c r="A572" s="29"/>
      <c r="B572" s="29"/>
      <c r="C572" s="29"/>
      <c r="D572" s="3" t="s">
        <v>134</v>
      </c>
      <c r="E572" s="3" t="s">
        <v>349</v>
      </c>
      <c r="F572" s="3">
        <v>201707753</v>
      </c>
      <c r="G572" s="3" t="s">
        <v>25</v>
      </c>
      <c r="H572" s="4">
        <v>43173</v>
      </c>
      <c r="I572" s="5" t="s">
        <v>56</v>
      </c>
      <c r="J572" s="5" t="s">
        <v>74</v>
      </c>
      <c r="K572" s="5" t="s">
        <v>74</v>
      </c>
      <c r="L572" s="5" t="s">
        <v>69</v>
      </c>
      <c r="M572" s="31" t="s">
        <v>143</v>
      </c>
      <c r="N572" s="25"/>
    </row>
    <row r="573" spans="1:14" ht="51" x14ac:dyDescent="0.25">
      <c r="A573" s="29"/>
      <c r="B573" s="29"/>
      <c r="C573" s="29"/>
      <c r="D573" s="3" t="s">
        <v>134</v>
      </c>
      <c r="E573" s="3" t="s">
        <v>148</v>
      </c>
      <c r="F573" s="3">
        <v>201707926</v>
      </c>
      <c r="G573" s="3" t="s">
        <v>25</v>
      </c>
      <c r="H573" s="4">
        <v>43181</v>
      </c>
      <c r="I573" s="5" t="s">
        <v>33</v>
      </c>
      <c r="J573" s="5" t="s">
        <v>72</v>
      </c>
      <c r="K573" s="5" t="s">
        <v>72</v>
      </c>
      <c r="L573" s="5" t="s">
        <v>69</v>
      </c>
      <c r="M573" s="31" t="s">
        <v>143</v>
      </c>
      <c r="N573" s="25"/>
    </row>
    <row r="574" spans="1:14" x14ac:dyDescent="0.25">
      <c r="A574" s="29"/>
      <c r="B574" s="29"/>
      <c r="C574" s="30"/>
      <c r="D574" s="6" t="s">
        <v>21</v>
      </c>
      <c r="E574" s="6">
        <v>51</v>
      </c>
      <c r="F574" s="7" t="s">
        <v>22</v>
      </c>
      <c r="G574" s="7" t="s">
        <v>22</v>
      </c>
      <c r="H574" s="8" t="s">
        <v>22</v>
      </c>
      <c r="I574" s="8" t="s">
        <v>22</v>
      </c>
      <c r="J574" s="8" t="s">
        <v>22</v>
      </c>
      <c r="K574" s="8" t="s">
        <v>22</v>
      </c>
      <c r="L574" s="8" t="s">
        <v>22</v>
      </c>
      <c r="M574" s="32" t="s">
        <v>22</v>
      </c>
      <c r="N574" s="25"/>
    </row>
    <row r="575" spans="1:14" x14ac:dyDescent="0.25">
      <c r="A575" s="29"/>
      <c r="B575" s="30"/>
      <c r="C575" s="9" t="s">
        <v>21</v>
      </c>
      <c r="D575" s="9" t="s">
        <v>22</v>
      </c>
      <c r="E575" s="9">
        <v>51</v>
      </c>
      <c r="F575" s="10" t="s">
        <v>22</v>
      </c>
      <c r="G575" s="10" t="s">
        <v>22</v>
      </c>
      <c r="H575" s="11" t="s">
        <v>22</v>
      </c>
      <c r="I575" s="11" t="s">
        <v>22</v>
      </c>
      <c r="J575" s="11" t="s">
        <v>22</v>
      </c>
      <c r="K575" s="11" t="s">
        <v>22</v>
      </c>
      <c r="L575" s="11" t="s">
        <v>22</v>
      </c>
      <c r="M575" s="33" t="s">
        <v>22</v>
      </c>
      <c r="N575" s="25"/>
    </row>
    <row r="576" spans="1:14" ht="63.75" x14ac:dyDescent="0.25">
      <c r="A576" s="29"/>
      <c r="B576" s="28" t="s">
        <v>350</v>
      </c>
      <c r="C576" s="28" t="s">
        <v>58</v>
      </c>
      <c r="D576" s="3" t="s">
        <v>134</v>
      </c>
      <c r="E576" s="3" t="s">
        <v>148</v>
      </c>
      <c r="F576" s="3">
        <v>201700475</v>
      </c>
      <c r="G576" s="3" t="s">
        <v>17</v>
      </c>
      <c r="H576" s="4">
        <v>42850</v>
      </c>
      <c r="I576" s="5" t="s">
        <v>351</v>
      </c>
      <c r="J576" s="5" t="s">
        <v>55</v>
      </c>
      <c r="K576" s="5" t="s">
        <v>55</v>
      </c>
      <c r="L576" s="5" t="s">
        <v>137</v>
      </c>
      <c r="M576" s="31" t="s">
        <v>352</v>
      </c>
      <c r="N576" s="25"/>
    </row>
    <row r="577" spans="1:14" ht="63.75" x14ac:dyDescent="0.25">
      <c r="A577" s="29"/>
      <c r="B577" s="29"/>
      <c r="C577" s="29"/>
      <c r="D577" s="3" t="s">
        <v>134</v>
      </c>
      <c r="E577" s="3" t="s">
        <v>148</v>
      </c>
      <c r="F577" s="3">
        <v>201700623</v>
      </c>
      <c r="G577" s="3" t="s">
        <v>17</v>
      </c>
      <c r="H577" s="4">
        <v>42858</v>
      </c>
      <c r="I577" s="5" t="s">
        <v>150</v>
      </c>
      <c r="J577" s="5" t="s">
        <v>62</v>
      </c>
      <c r="K577" s="5" t="s">
        <v>62</v>
      </c>
      <c r="L577" s="5" t="s">
        <v>137</v>
      </c>
      <c r="M577" s="31" t="s">
        <v>151</v>
      </c>
      <c r="N577" s="25"/>
    </row>
    <row r="578" spans="1:14" ht="63.75" x14ac:dyDescent="0.25">
      <c r="A578" s="29"/>
      <c r="B578" s="29"/>
      <c r="C578" s="29"/>
      <c r="D578" s="3" t="s">
        <v>134</v>
      </c>
      <c r="E578" s="3" t="s">
        <v>148</v>
      </c>
      <c r="F578" s="3">
        <v>201700813</v>
      </c>
      <c r="G578" s="3" t="s">
        <v>17</v>
      </c>
      <c r="H578" s="4">
        <v>42866</v>
      </c>
      <c r="I578" s="5" t="s">
        <v>353</v>
      </c>
      <c r="J578" s="5" t="s">
        <v>212</v>
      </c>
      <c r="K578" s="5" t="s">
        <v>212</v>
      </c>
      <c r="L578" s="5" t="s">
        <v>137</v>
      </c>
      <c r="M578" s="31" t="s">
        <v>138</v>
      </c>
      <c r="N578" s="25"/>
    </row>
    <row r="579" spans="1:14" ht="63.75" x14ac:dyDescent="0.25">
      <c r="A579" s="29"/>
      <c r="B579" s="29"/>
      <c r="C579" s="29"/>
      <c r="D579" s="3" t="s">
        <v>134</v>
      </c>
      <c r="E579" s="3" t="s">
        <v>148</v>
      </c>
      <c r="F579" s="3">
        <v>201700991</v>
      </c>
      <c r="G579" s="3" t="s">
        <v>17</v>
      </c>
      <c r="H579" s="4">
        <v>42873</v>
      </c>
      <c r="I579" s="5" t="s">
        <v>354</v>
      </c>
      <c r="J579" s="5" t="s">
        <v>56</v>
      </c>
      <c r="K579" s="5" t="s">
        <v>56</v>
      </c>
      <c r="L579" s="5" t="s">
        <v>154</v>
      </c>
      <c r="M579" s="31" t="s">
        <v>155</v>
      </c>
      <c r="N579" s="25"/>
    </row>
    <row r="580" spans="1:14" ht="38.25" x14ac:dyDescent="0.25">
      <c r="A580" s="29"/>
      <c r="B580" s="29"/>
      <c r="C580" s="29"/>
      <c r="D580" s="3" t="s">
        <v>75</v>
      </c>
      <c r="E580" s="3" t="s">
        <v>134</v>
      </c>
      <c r="F580" s="3">
        <v>201704643</v>
      </c>
      <c r="G580" s="3" t="s">
        <v>209</v>
      </c>
      <c r="H580" s="4">
        <v>43033</v>
      </c>
      <c r="I580" s="5" t="s">
        <v>355</v>
      </c>
      <c r="J580" s="5" t="s">
        <v>131</v>
      </c>
      <c r="K580" s="5" t="s">
        <v>131</v>
      </c>
      <c r="L580" s="5" t="s">
        <v>213</v>
      </c>
      <c r="M580" s="31" t="s">
        <v>323</v>
      </c>
      <c r="N580" s="25"/>
    </row>
    <row r="581" spans="1:14" ht="38.25" x14ac:dyDescent="0.25">
      <c r="A581" s="29"/>
      <c r="B581" s="29"/>
      <c r="C581" s="29"/>
      <c r="D581" s="3" t="s">
        <v>134</v>
      </c>
      <c r="E581" s="3" t="s">
        <v>139</v>
      </c>
      <c r="F581" s="3">
        <v>201705327</v>
      </c>
      <c r="G581" s="3" t="s">
        <v>25</v>
      </c>
      <c r="H581" s="4">
        <v>43061</v>
      </c>
      <c r="I581" s="5" t="s">
        <v>356</v>
      </c>
      <c r="J581" s="5" t="s">
        <v>100</v>
      </c>
      <c r="K581" s="5" t="s">
        <v>100</v>
      </c>
      <c r="L581" s="5" t="s">
        <v>69</v>
      </c>
      <c r="M581" s="31" t="s">
        <v>109</v>
      </c>
      <c r="N581" s="25"/>
    </row>
    <row r="582" spans="1:14" ht="51" x14ac:dyDescent="0.25">
      <c r="A582" s="29"/>
      <c r="B582" s="29"/>
      <c r="C582" s="29"/>
      <c r="D582" s="3" t="s">
        <v>134</v>
      </c>
      <c r="E582" s="3" t="s">
        <v>148</v>
      </c>
      <c r="F582" s="3">
        <v>201705621</v>
      </c>
      <c r="G582" s="3" t="s">
        <v>25</v>
      </c>
      <c r="H582" s="4">
        <v>43071</v>
      </c>
      <c r="I582" s="5" t="s">
        <v>160</v>
      </c>
      <c r="J582" s="5" t="s">
        <v>173</v>
      </c>
      <c r="K582" s="5" t="s">
        <v>173</v>
      </c>
      <c r="L582" s="5" t="s">
        <v>78</v>
      </c>
      <c r="M582" s="31" t="s">
        <v>127</v>
      </c>
      <c r="N582" s="25"/>
    </row>
    <row r="583" spans="1:14" ht="38.25" x14ac:dyDescent="0.25">
      <c r="A583" s="29"/>
      <c r="B583" s="29"/>
      <c r="C583" s="29"/>
      <c r="D583" s="3" t="s">
        <v>134</v>
      </c>
      <c r="E583" s="3" t="s">
        <v>274</v>
      </c>
      <c r="F583" s="3">
        <v>201705777</v>
      </c>
      <c r="G583" s="3" t="s">
        <v>25</v>
      </c>
      <c r="H583" s="4">
        <v>43076</v>
      </c>
      <c r="I583" s="5" t="s">
        <v>188</v>
      </c>
      <c r="J583" s="5" t="s">
        <v>163</v>
      </c>
      <c r="K583" s="5" t="s">
        <v>163</v>
      </c>
      <c r="L583" s="5" t="s">
        <v>96</v>
      </c>
      <c r="M583" s="31" t="s">
        <v>97</v>
      </c>
      <c r="N583" s="25"/>
    </row>
    <row r="584" spans="1:14" ht="63.75" x14ac:dyDescent="0.25">
      <c r="A584" s="29"/>
      <c r="B584" s="29"/>
      <c r="C584" s="29"/>
      <c r="D584" s="3" t="s">
        <v>134</v>
      </c>
      <c r="E584" s="3" t="s">
        <v>349</v>
      </c>
      <c r="F584" s="3">
        <v>201706213</v>
      </c>
      <c r="G584" s="3" t="s">
        <v>25</v>
      </c>
      <c r="H584" s="4">
        <v>43104</v>
      </c>
      <c r="I584" s="5" t="s">
        <v>61</v>
      </c>
      <c r="J584" s="5" t="s">
        <v>162</v>
      </c>
      <c r="K584" s="5" t="s">
        <v>162</v>
      </c>
      <c r="L584" s="5" t="s">
        <v>78</v>
      </c>
      <c r="M584" s="31" t="s">
        <v>146</v>
      </c>
      <c r="N584" s="25"/>
    </row>
    <row r="585" spans="1:14" ht="51" x14ac:dyDescent="0.25">
      <c r="A585" s="29"/>
      <c r="B585" s="29"/>
      <c r="C585" s="29"/>
      <c r="D585" s="3" t="s">
        <v>134</v>
      </c>
      <c r="E585" s="3" t="s">
        <v>148</v>
      </c>
      <c r="F585" s="3">
        <v>201706635</v>
      </c>
      <c r="G585" s="3" t="s">
        <v>25</v>
      </c>
      <c r="H585" s="4">
        <v>43125</v>
      </c>
      <c r="I585" s="5" t="s">
        <v>163</v>
      </c>
      <c r="J585" s="5" t="s">
        <v>163</v>
      </c>
      <c r="K585" s="5" t="s">
        <v>163</v>
      </c>
      <c r="L585" s="5" t="s">
        <v>69</v>
      </c>
      <c r="M585" s="31" t="s">
        <v>109</v>
      </c>
      <c r="N585" s="25"/>
    </row>
    <row r="586" spans="1:14" ht="38.25" x14ac:dyDescent="0.25">
      <c r="A586" s="29"/>
      <c r="B586" s="29"/>
      <c r="C586" s="29"/>
      <c r="D586" s="3" t="s">
        <v>75</v>
      </c>
      <c r="E586" s="3" t="s">
        <v>134</v>
      </c>
      <c r="F586" s="3">
        <v>201706771</v>
      </c>
      <c r="G586" s="3" t="s">
        <v>25</v>
      </c>
      <c r="H586" s="4">
        <v>43131</v>
      </c>
      <c r="I586" s="5" t="s">
        <v>180</v>
      </c>
      <c r="J586" s="5" t="s">
        <v>57</v>
      </c>
      <c r="K586" s="5" t="s">
        <v>57</v>
      </c>
      <c r="L586" s="5" t="s">
        <v>69</v>
      </c>
      <c r="M586" s="31" t="s">
        <v>193</v>
      </c>
      <c r="N586" s="25"/>
    </row>
    <row r="587" spans="1:14" ht="51" x14ac:dyDescent="0.25">
      <c r="A587" s="29"/>
      <c r="B587" s="29"/>
      <c r="C587" s="29"/>
      <c r="D587" s="3" t="s">
        <v>134</v>
      </c>
      <c r="E587" s="3" t="s">
        <v>148</v>
      </c>
      <c r="F587" s="3">
        <v>201707080</v>
      </c>
      <c r="G587" s="3" t="s">
        <v>25</v>
      </c>
      <c r="H587" s="4">
        <v>43143</v>
      </c>
      <c r="I587" s="5" t="s">
        <v>27</v>
      </c>
      <c r="J587" s="5" t="s">
        <v>100</v>
      </c>
      <c r="K587" s="5" t="s">
        <v>100</v>
      </c>
      <c r="L587" s="5" t="s">
        <v>69</v>
      </c>
      <c r="M587" s="31" t="s">
        <v>70</v>
      </c>
      <c r="N587" s="25"/>
    </row>
    <row r="588" spans="1:14" ht="51" x14ac:dyDescent="0.25">
      <c r="A588" s="29"/>
      <c r="B588" s="29"/>
      <c r="C588" s="29"/>
      <c r="D588" s="3" t="s">
        <v>134</v>
      </c>
      <c r="E588" s="3" t="s">
        <v>148</v>
      </c>
      <c r="F588" s="3">
        <v>201707630</v>
      </c>
      <c r="G588" s="3" t="s">
        <v>25</v>
      </c>
      <c r="H588" s="4">
        <v>43168</v>
      </c>
      <c r="I588" s="5" t="s">
        <v>165</v>
      </c>
      <c r="J588" s="5" t="s">
        <v>50</v>
      </c>
      <c r="K588" s="5" t="s">
        <v>50</v>
      </c>
      <c r="L588" s="5" t="s">
        <v>69</v>
      </c>
      <c r="M588" s="31" t="s">
        <v>109</v>
      </c>
      <c r="N588" s="25"/>
    </row>
    <row r="589" spans="1:14" x14ac:dyDescent="0.25">
      <c r="A589" s="29"/>
      <c r="B589" s="29"/>
      <c r="C589" s="30"/>
      <c r="D589" s="6" t="s">
        <v>21</v>
      </c>
      <c r="E589" s="6">
        <v>13</v>
      </c>
      <c r="F589" s="7" t="s">
        <v>22</v>
      </c>
      <c r="G589" s="7" t="s">
        <v>22</v>
      </c>
      <c r="H589" s="8" t="s">
        <v>22</v>
      </c>
      <c r="I589" s="8" t="s">
        <v>22</v>
      </c>
      <c r="J589" s="8" t="s">
        <v>22</v>
      </c>
      <c r="K589" s="8" t="s">
        <v>22</v>
      </c>
      <c r="L589" s="8" t="s">
        <v>22</v>
      </c>
      <c r="M589" s="32" t="s">
        <v>22</v>
      </c>
      <c r="N589" s="25"/>
    </row>
    <row r="590" spans="1:14" x14ac:dyDescent="0.25">
      <c r="A590" s="29"/>
      <c r="B590" s="30"/>
      <c r="C590" s="9" t="s">
        <v>21</v>
      </c>
      <c r="D590" s="9" t="s">
        <v>22</v>
      </c>
      <c r="E590" s="9">
        <v>13</v>
      </c>
      <c r="F590" s="10" t="s">
        <v>22</v>
      </c>
      <c r="G590" s="10" t="s">
        <v>22</v>
      </c>
      <c r="H590" s="11" t="s">
        <v>22</v>
      </c>
      <c r="I590" s="11" t="s">
        <v>22</v>
      </c>
      <c r="J590" s="11" t="s">
        <v>22</v>
      </c>
      <c r="K590" s="11" t="s">
        <v>22</v>
      </c>
      <c r="L590" s="11" t="s">
        <v>22</v>
      </c>
      <c r="M590" s="33" t="s">
        <v>22</v>
      </c>
      <c r="N590" s="25"/>
    </row>
    <row r="591" spans="1:14" ht="63.75" x14ac:dyDescent="0.25">
      <c r="A591" s="29"/>
      <c r="B591" s="28" t="s">
        <v>357</v>
      </c>
      <c r="C591" s="28" t="s">
        <v>58</v>
      </c>
      <c r="D591" s="3" t="s">
        <v>134</v>
      </c>
      <c r="E591" s="3" t="s">
        <v>148</v>
      </c>
      <c r="F591" s="3">
        <v>201600871</v>
      </c>
      <c r="G591" s="3" t="s">
        <v>17</v>
      </c>
      <c r="H591" s="4">
        <v>42506</v>
      </c>
      <c r="I591" s="5" t="s">
        <v>358</v>
      </c>
      <c r="J591" s="5" t="s">
        <v>112</v>
      </c>
      <c r="K591" s="5" t="s">
        <v>112</v>
      </c>
      <c r="L591" s="5" t="s">
        <v>137</v>
      </c>
      <c r="M591" s="31" t="s">
        <v>263</v>
      </c>
      <c r="N591" s="25"/>
    </row>
    <row r="592" spans="1:14" ht="63.75" x14ac:dyDescent="0.25">
      <c r="A592" s="29"/>
      <c r="B592" s="29"/>
      <c r="C592" s="29"/>
      <c r="D592" s="3" t="s">
        <v>134</v>
      </c>
      <c r="E592" s="3" t="s">
        <v>135</v>
      </c>
      <c r="F592" s="3">
        <v>201606175</v>
      </c>
      <c r="G592" s="3" t="s">
        <v>17</v>
      </c>
      <c r="H592" s="4">
        <v>42758</v>
      </c>
      <c r="I592" s="5" t="s">
        <v>359</v>
      </c>
      <c r="J592" s="5" t="s">
        <v>39</v>
      </c>
      <c r="K592" s="5" t="s">
        <v>39</v>
      </c>
      <c r="L592" s="5" t="s">
        <v>137</v>
      </c>
      <c r="M592" s="31" t="s">
        <v>263</v>
      </c>
      <c r="N592" s="25"/>
    </row>
    <row r="593" spans="1:14" ht="63.75" x14ac:dyDescent="0.25">
      <c r="A593" s="29"/>
      <c r="B593" s="29"/>
      <c r="C593" s="29"/>
      <c r="D593" s="3" t="s">
        <v>134</v>
      </c>
      <c r="E593" s="3" t="s">
        <v>148</v>
      </c>
      <c r="F593" s="3">
        <v>201606699</v>
      </c>
      <c r="G593" s="3" t="s">
        <v>17</v>
      </c>
      <c r="H593" s="4">
        <v>42777</v>
      </c>
      <c r="I593" s="5" t="s">
        <v>360</v>
      </c>
      <c r="J593" s="5" t="s">
        <v>39</v>
      </c>
      <c r="K593" s="5" t="s">
        <v>39</v>
      </c>
      <c r="L593" s="5" t="s">
        <v>137</v>
      </c>
      <c r="M593" s="31" t="s">
        <v>151</v>
      </c>
      <c r="N593" s="25"/>
    </row>
    <row r="594" spans="1:14" ht="63.75" x14ac:dyDescent="0.25">
      <c r="A594" s="29"/>
      <c r="B594" s="29"/>
      <c r="C594" s="29"/>
      <c r="D594" s="3" t="s">
        <v>134</v>
      </c>
      <c r="E594" s="3" t="s">
        <v>148</v>
      </c>
      <c r="F594" s="3">
        <v>201607099</v>
      </c>
      <c r="G594" s="3" t="s">
        <v>17</v>
      </c>
      <c r="H594" s="4">
        <v>42795</v>
      </c>
      <c r="I594" s="5" t="s">
        <v>136</v>
      </c>
      <c r="J594" s="5" t="s">
        <v>26</v>
      </c>
      <c r="K594" s="5" t="s">
        <v>26</v>
      </c>
      <c r="L594" s="5" t="s">
        <v>154</v>
      </c>
      <c r="M594" s="31" t="s">
        <v>155</v>
      </c>
      <c r="N594" s="25"/>
    </row>
    <row r="595" spans="1:14" ht="63.75" x14ac:dyDescent="0.25">
      <c r="A595" s="29"/>
      <c r="B595" s="29"/>
      <c r="C595" s="29"/>
      <c r="D595" s="3" t="s">
        <v>134</v>
      </c>
      <c r="E595" s="3" t="s">
        <v>148</v>
      </c>
      <c r="F595" s="3">
        <v>201607270</v>
      </c>
      <c r="G595" s="3" t="s">
        <v>17</v>
      </c>
      <c r="H595" s="4">
        <v>42802</v>
      </c>
      <c r="I595" s="5" t="s">
        <v>361</v>
      </c>
      <c r="J595" s="5" t="s">
        <v>68</v>
      </c>
      <c r="K595" s="5" t="s">
        <v>68</v>
      </c>
      <c r="L595" s="5" t="s">
        <v>154</v>
      </c>
      <c r="M595" s="31" t="s">
        <v>155</v>
      </c>
      <c r="N595" s="25"/>
    </row>
    <row r="596" spans="1:14" ht="63.75" x14ac:dyDescent="0.25">
      <c r="A596" s="29"/>
      <c r="B596" s="29"/>
      <c r="C596" s="29"/>
      <c r="D596" s="3" t="s">
        <v>134</v>
      </c>
      <c r="E596" s="3" t="s">
        <v>135</v>
      </c>
      <c r="F596" s="3">
        <v>201607462</v>
      </c>
      <c r="G596" s="3" t="s">
        <v>17</v>
      </c>
      <c r="H596" s="4">
        <v>42810</v>
      </c>
      <c r="I596" s="5" t="s">
        <v>362</v>
      </c>
      <c r="J596" s="5" t="s">
        <v>123</v>
      </c>
      <c r="K596" s="5" t="s">
        <v>123</v>
      </c>
      <c r="L596" s="5" t="s">
        <v>154</v>
      </c>
      <c r="M596" s="31" t="s">
        <v>155</v>
      </c>
      <c r="N596" s="25"/>
    </row>
    <row r="597" spans="1:14" ht="63.75" x14ac:dyDescent="0.25">
      <c r="A597" s="29"/>
      <c r="B597" s="29"/>
      <c r="C597" s="29"/>
      <c r="D597" s="3" t="s">
        <v>134</v>
      </c>
      <c r="E597" s="3" t="s">
        <v>148</v>
      </c>
      <c r="F597" s="3">
        <v>201702148</v>
      </c>
      <c r="G597" s="3" t="s">
        <v>17</v>
      </c>
      <c r="H597" s="4">
        <v>42927</v>
      </c>
      <c r="I597" s="5" t="s">
        <v>363</v>
      </c>
      <c r="J597" s="5" t="s">
        <v>211</v>
      </c>
      <c r="K597" s="5" t="s">
        <v>211</v>
      </c>
      <c r="L597" s="5" t="s">
        <v>137</v>
      </c>
      <c r="M597" s="31" t="s">
        <v>151</v>
      </c>
      <c r="N597" s="25"/>
    </row>
    <row r="598" spans="1:14" ht="51" x14ac:dyDescent="0.25">
      <c r="A598" s="29"/>
      <c r="B598" s="29"/>
      <c r="C598" s="29"/>
      <c r="D598" s="3" t="s">
        <v>134</v>
      </c>
      <c r="E598" s="3" t="s">
        <v>148</v>
      </c>
      <c r="F598" s="3">
        <v>201702282</v>
      </c>
      <c r="G598" s="3" t="s">
        <v>25</v>
      </c>
      <c r="H598" s="4">
        <v>42934</v>
      </c>
      <c r="I598" s="5" t="s">
        <v>364</v>
      </c>
      <c r="J598" s="5" t="s">
        <v>141</v>
      </c>
      <c r="K598" s="5" t="s">
        <v>141</v>
      </c>
      <c r="L598" s="5" t="s">
        <v>96</v>
      </c>
      <c r="M598" s="31" t="s">
        <v>97</v>
      </c>
      <c r="N598" s="25"/>
    </row>
    <row r="599" spans="1:14" ht="63.75" x14ac:dyDescent="0.25">
      <c r="A599" s="29"/>
      <c r="B599" s="29"/>
      <c r="C599" s="29"/>
      <c r="D599" s="3" t="s">
        <v>134</v>
      </c>
      <c r="E599" s="3" t="s">
        <v>148</v>
      </c>
      <c r="F599" s="3">
        <v>201702952</v>
      </c>
      <c r="G599" s="3" t="s">
        <v>17</v>
      </c>
      <c r="H599" s="4">
        <v>42961</v>
      </c>
      <c r="I599" s="5" t="s">
        <v>365</v>
      </c>
      <c r="J599" s="5" t="s">
        <v>36</v>
      </c>
      <c r="K599" s="5" t="s">
        <v>36</v>
      </c>
      <c r="L599" s="5" t="s">
        <v>137</v>
      </c>
      <c r="M599" s="31" t="s">
        <v>187</v>
      </c>
      <c r="N599" s="25"/>
    </row>
    <row r="600" spans="1:14" ht="63.75" x14ac:dyDescent="0.25">
      <c r="A600" s="29"/>
      <c r="B600" s="29"/>
      <c r="C600" s="29"/>
      <c r="D600" s="3" t="s">
        <v>134</v>
      </c>
      <c r="E600" s="3" t="s">
        <v>148</v>
      </c>
      <c r="F600" s="3">
        <v>201703096</v>
      </c>
      <c r="G600" s="3" t="s">
        <v>17</v>
      </c>
      <c r="H600" s="4">
        <v>42968</v>
      </c>
      <c r="I600" s="5" t="s">
        <v>366</v>
      </c>
      <c r="J600" s="5" t="s">
        <v>76</v>
      </c>
      <c r="K600" s="5" t="s">
        <v>76</v>
      </c>
      <c r="L600" s="5" t="s">
        <v>137</v>
      </c>
      <c r="M600" s="31" t="s">
        <v>263</v>
      </c>
      <c r="N600" s="25"/>
    </row>
    <row r="601" spans="1:14" ht="38.25" x14ac:dyDescent="0.25">
      <c r="A601" s="29"/>
      <c r="B601" s="29"/>
      <c r="C601" s="29"/>
      <c r="D601" s="3" t="s">
        <v>75</v>
      </c>
      <c r="E601" s="3" t="s">
        <v>134</v>
      </c>
      <c r="F601" s="3">
        <v>201705785</v>
      </c>
      <c r="G601" s="3" t="s">
        <v>25</v>
      </c>
      <c r="H601" s="4">
        <v>43076</v>
      </c>
      <c r="I601" s="5" t="s">
        <v>296</v>
      </c>
      <c r="J601" s="5" t="s">
        <v>171</v>
      </c>
      <c r="K601" s="5" t="s">
        <v>171</v>
      </c>
      <c r="L601" s="5" t="s">
        <v>96</v>
      </c>
      <c r="M601" s="31" t="s">
        <v>332</v>
      </c>
      <c r="N601" s="25"/>
    </row>
    <row r="602" spans="1:14" ht="51" x14ac:dyDescent="0.25">
      <c r="A602" s="29"/>
      <c r="B602" s="29"/>
      <c r="C602" s="29"/>
      <c r="D602" s="3" t="s">
        <v>134</v>
      </c>
      <c r="E602" s="3" t="s">
        <v>148</v>
      </c>
      <c r="F602" s="3">
        <v>201705952</v>
      </c>
      <c r="G602" s="3" t="s">
        <v>25</v>
      </c>
      <c r="H602" s="4">
        <v>43083</v>
      </c>
      <c r="I602" s="5" t="s">
        <v>94</v>
      </c>
      <c r="J602" s="5" t="s">
        <v>68</v>
      </c>
      <c r="K602" s="5" t="s">
        <v>68</v>
      </c>
      <c r="L602" s="5" t="s">
        <v>69</v>
      </c>
      <c r="M602" s="31" t="s">
        <v>193</v>
      </c>
      <c r="N602" s="25"/>
    </row>
    <row r="603" spans="1:14" ht="102" x14ac:dyDescent="0.25">
      <c r="A603" s="29"/>
      <c r="B603" s="29"/>
      <c r="C603" s="29"/>
      <c r="D603" s="3" t="s">
        <v>134</v>
      </c>
      <c r="E603" s="3" t="s">
        <v>144</v>
      </c>
      <c r="F603" s="3">
        <v>201706180</v>
      </c>
      <c r="G603" s="3" t="s">
        <v>25</v>
      </c>
      <c r="H603" s="4">
        <v>43103</v>
      </c>
      <c r="I603" s="5" t="s">
        <v>248</v>
      </c>
      <c r="J603" s="5" t="s">
        <v>67</v>
      </c>
      <c r="K603" s="5" t="s">
        <v>67</v>
      </c>
      <c r="L603" s="5" t="s">
        <v>96</v>
      </c>
      <c r="M603" s="31" t="s">
        <v>97</v>
      </c>
      <c r="N603" s="25"/>
    </row>
    <row r="604" spans="1:14" ht="38.25" x14ac:dyDescent="0.25">
      <c r="A604" s="29"/>
      <c r="B604" s="29"/>
      <c r="C604" s="29"/>
      <c r="D604" s="3" t="s">
        <v>75</v>
      </c>
      <c r="E604" s="3" t="s">
        <v>134</v>
      </c>
      <c r="F604" s="3">
        <v>201706236</v>
      </c>
      <c r="G604" s="3" t="s">
        <v>25</v>
      </c>
      <c r="H604" s="4">
        <v>43105</v>
      </c>
      <c r="I604" s="5" t="s">
        <v>44</v>
      </c>
      <c r="J604" s="5" t="s">
        <v>85</v>
      </c>
      <c r="K604" s="5" t="s">
        <v>85</v>
      </c>
      <c r="L604" s="5" t="s">
        <v>96</v>
      </c>
      <c r="M604" s="31" t="s">
        <v>189</v>
      </c>
      <c r="N604" s="25"/>
    </row>
    <row r="605" spans="1:14" ht="38.25" x14ac:dyDescent="0.25">
      <c r="A605" s="29"/>
      <c r="B605" s="29"/>
      <c r="C605" s="29"/>
      <c r="D605" s="3" t="s">
        <v>75</v>
      </c>
      <c r="E605" s="3" t="s">
        <v>134</v>
      </c>
      <c r="F605" s="3">
        <v>201706435</v>
      </c>
      <c r="G605" s="3" t="s">
        <v>25</v>
      </c>
      <c r="H605" s="4">
        <v>43115</v>
      </c>
      <c r="I605" s="5" t="s">
        <v>94</v>
      </c>
      <c r="J605" s="5" t="s">
        <v>33</v>
      </c>
      <c r="K605" s="5" t="s">
        <v>33</v>
      </c>
      <c r="L605" s="5" t="s">
        <v>96</v>
      </c>
      <c r="M605" s="31" t="s">
        <v>189</v>
      </c>
      <c r="N605" s="25"/>
    </row>
    <row r="606" spans="1:14" ht="51" x14ac:dyDescent="0.25">
      <c r="A606" s="29"/>
      <c r="B606" s="29"/>
      <c r="C606" s="29"/>
      <c r="D606" s="3" t="s">
        <v>134</v>
      </c>
      <c r="E606" s="3" t="s">
        <v>148</v>
      </c>
      <c r="F606" s="3">
        <v>201706951</v>
      </c>
      <c r="G606" s="3" t="s">
        <v>25</v>
      </c>
      <c r="H606" s="4">
        <v>43138</v>
      </c>
      <c r="I606" s="5" t="s">
        <v>90</v>
      </c>
      <c r="J606" s="5" t="s">
        <v>39</v>
      </c>
      <c r="K606" s="5" t="s">
        <v>39</v>
      </c>
      <c r="L606" s="5" t="s">
        <v>69</v>
      </c>
      <c r="M606" s="31" t="s">
        <v>143</v>
      </c>
      <c r="N606" s="25"/>
    </row>
    <row r="607" spans="1:14" x14ac:dyDescent="0.25">
      <c r="A607" s="29"/>
      <c r="B607" s="29"/>
      <c r="C607" s="30"/>
      <c r="D607" s="6" t="s">
        <v>21</v>
      </c>
      <c r="E607" s="6">
        <v>16</v>
      </c>
      <c r="F607" s="7" t="s">
        <v>22</v>
      </c>
      <c r="G607" s="7" t="s">
        <v>22</v>
      </c>
      <c r="H607" s="8" t="s">
        <v>22</v>
      </c>
      <c r="I607" s="8" t="s">
        <v>22</v>
      </c>
      <c r="J607" s="8" t="s">
        <v>22</v>
      </c>
      <c r="K607" s="8" t="s">
        <v>22</v>
      </c>
      <c r="L607" s="8" t="s">
        <v>22</v>
      </c>
      <c r="M607" s="32" t="s">
        <v>22</v>
      </c>
      <c r="N607" s="25"/>
    </row>
    <row r="608" spans="1:14" x14ac:dyDescent="0.25">
      <c r="A608" s="29"/>
      <c r="B608" s="30"/>
      <c r="C608" s="9" t="s">
        <v>21</v>
      </c>
      <c r="D608" s="9" t="s">
        <v>22</v>
      </c>
      <c r="E608" s="9">
        <v>16</v>
      </c>
      <c r="F608" s="10" t="s">
        <v>22</v>
      </c>
      <c r="G608" s="10" t="s">
        <v>22</v>
      </c>
      <c r="H608" s="11" t="s">
        <v>22</v>
      </c>
      <c r="I608" s="11" t="s">
        <v>22</v>
      </c>
      <c r="J608" s="11" t="s">
        <v>22</v>
      </c>
      <c r="K608" s="11" t="s">
        <v>22</v>
      </c>
      <c r="L608" s="11" t="s">
        <v>22</v>
      </c>
      <c r="M608" s="33" t="s">
        <v>22</v>
      </c>
      <c r="N608" s="25"/>
    </row>
    <row r="609" spans="1:14" ht="63.75" x14ac:dyDescent="0.25">
      <c r="A609" s="29"/>
      <c r="B609" s="28" t="s">
        <v>367</v>
      </c>
      <c r="C609" s="28" t="s">
        <v>58</v>
      </c>
      <c r="D609" s="3" t="s">
        <v>134</v>
      </c>
      <c r="E609" s="3" t="s">
        <v>148</v>
      </c>
      <c r="F609" s="3">
        <v>201604945</v>
      </c>
      <c r="G609" s="3" t="s">
        <v>17</v>
      </c>
      <c r="H609" s="4">
        <v>42691</v>
      </c>
      <c r="I609" s="5" t="s">
        <v>368</v>
      </c>
      <c r="J609" s="5" t="s">
        <v>19</v>
      </c>
      <c r="K609" s="5" t="s">
        <v>19</v>
      </c>
      <c r="L609" s="5" t="s">
        <v>137</v>
      </c>
      <c r="M609" s="31" t="s">
        <v>151</v>
      </c>
      <c r="N609" s="25"/>
    </row>
    <row r="610" spans="1:14" ht="63.75" x14ac:dyDescent="0.25">
      <c r="A610" s="29"/>
      <c r="B610" s="29"/>
      <c r="C610" s="29"/>
      <c r="D610" s="3" t="s">
        <v>134</v>
      </c>
      <c r="E610" s="3" t="s">
        <v>148</v>
      </c>
      <c r="F610" s="3">
        <v>201606898</v>
      </c>
      <c r="G610" s="3" t="s">
        <v>17</v>
      </c>
      <c r="H610" s="4">
        <v>42787</v>
      </c>
      <c r="I610" s="5" t="s">
        <v>369</v>
      </c>
      <c r="J610" s="5" t="s">
        <v>100</v>
      </c>
      <c r="K610" s="5" t="s">
        <v>100</v>
      </c>
      <c r="L610" s="5" t="s">
        <v>137</v>
      </c>
      <c r="M610" s="31" t="s">
        <v>317</v>
      </c>
      <c r="N610" s="25"/>
    </row>
    <row r="611" spans="1:14" ht="63.75" x14ac:dyDescent="0.25">
      <c r="A611" s="29"/>
      <c r="B611" s="29"/>
      <c r="C611" s="29"/>
      <c r="D611" s="3" t="s">
        <v>134</v>
      </c>
      <c r="E611" s="3" t="s">
        <v>148</v>
      </c>
      <c r="F611" s="3">
        <v>201607714</v>
      </c>
      <c r="G611" s="3" t="s">
        <v>17</v>
      </c>
      <c r="H611" s="4">
        <v>42822</v>
      </c>
      <c r="I611" s="5" t="s">
        <v>370</v>
      </c>
      <c r="J611" s="5" t="s">
        <v>39</v>
      </c>
      <c r="K611" s="5" t="s">
        <v>39</v>
      </c>
      <c r="L611" s="5" t="s">
        <v>137</v>
      </c>
      <c r="M611" s="31" t="s">
        <v>187</v>
      </c>
      <c r="N611" s="25"/>
    </row>
    <row r="612" spans="1:14" ht="63.75" x14ac:dyDescent="0.25">
      <c r="A612" s="29"/>
      <c r="B612" s="29"/>
      <c r="C612" s="29"/>
      <c r="D612" s="3" t="s">
        <v>134</v>
      </c>
      <c r="E612" s="3" t="s">
        <v>148</v>
      </c>
      <c r="F612" s="3">
        <v>201700166</v>
      </c>
      <c r="G612" s="3" t="s">
        <v>17</v>
      </c>
      <c r="H612" s="4">
        <v>42835</v>
      </c>
      <c r="I612" s="5" t="s">
        <v>371</v>
      </c>
      <c r="J612" s="5" t="s">
        <v>158</v>
      </c>
      <c r="K612" s="5" t="s">
        <v>158</v>
      </c>
      <c r="L612" s="5" t="s">
        <v>137</v>
      </c>
      <c r="M612" s="31" t="s">
        <v>138</v>
      </c>
      <c r="N612" s="25"/>
    </row>
    <row r="613" spans="1:14" ht="63.75" x14ac:dyDescent="0.25">
      <c r="A613" s="29"/>
      <c r="B613" s="29"/>
      <c r="C613" s="29"/>
      <c r="D613" s="3" t="s">
        <v>134</v>
      </c>
      <c r="E613" s="3" t="s">
        <v>274</v>
      </c>
      <c r="F613" s="3">
        <v>201700459</v>
      </c>
      <c r="G613" s="3" t="s">
        <v>17</v>
      </c>
      <c r="H613" s="4">
        <v>42850</v>
      </c>
      <c r="I613" s="5" t="s">
        <v>372</v>
      </c>
      <c r="J613" s="5" t="s">
        <v>94</v>
      </c>
      <c r="K613" s="5" t="s">
        <v>94</v>
      </c>
      <c r="L613" s="5" t="s">
        <v>137</v>
      </c>
      <c r="M613" s="31" t="s">
        <v>138</v>
      </c>
      <c r="N613" s="25"/>
    </row>
    <row r="614" spans="1:14" ht="63.75" x14ac:dyDescent="0.25">
      <c r="A614" s="29"/>
      <c r="B614" s="29"/>
      <c r="C614" s="29"/>
      <c r="D614" s="3" t="s">
        <v>134</v>
      </c>
      <c r="E614" s="3" t="s">
        <v>148</v>
      </c>
      <c r="F614" s="3">
        <v>201700624</v>
      </c>
      <c r="G614" s="3" t="s">
        <v>17</v>
      </c>
      <c r="H614" s="4">
        <v>42858</v>
      </c>
      <c r="I614" s="5" t="s">
        <v>150</v>
      </c>
      <c r="J614" s="5" t="s">
        <v>62</v>
      </c>
      <c r="K614" s="5" t="s">
        <v>62</v>
      </c>
      <c r="L614" s="5" t="s">
        <v>154</v>
      </c>
      <c r="M614" s="31" t="s">
        <v>155</v>
      </c>
      <c r="N614" s="25"/>
    </row>
    <row r="615" spans="1:14" ht="63.75" x14ac:dyDescent="0.25">
      <c r="A615" s="29"/>
      <c r="B615" s="29"/>
      <c r="C615" s="29"/>
      <c r="D615" s="3" t="s">
        <v>134</v>
      </c>
      <c r="E615" s="3" t="s">
        <v>148</v>
      </c>
      <c r="F615" s="3">
        <v>201701393</v>
      </c>
      <c r="G615" s="3" t="s">
        <v>17</v>
      </c>
      <c r="H615" s="4">
        <v>42894</v>
      </c>
      <c r="I615" s="5" t="s">
        <v>373</v>
      </c>
      <c r="J615" s="5" t="s">
        <v>56</v>
      </c>
      <c r="K615" s="5" t="s">
        <v>56</v>
      </c>
      <c r="L615" s="5" t="s">
        <v>154</v>
      </c>
      <c r="M615" s="31" t="s">
        <v>155</v>
      </c>
      <c r="N615" s="25"/>
    </row>
    <row r="616" spans="1:14" ht="38.25" x14ac:dyDescent="0.25">
      <c r="A616" s="29"/>
      <c r="B616" s="29"/>
      <c r="C616" s="29"/>
      <c r="D616" s="3" t="s">
        <v>134</v>
      </c>
      <c r="E616" s="3" t="s">
        <v>274</v>
      </c>
      <c r="F616" s="3">
        <v>201703618</v>
      </c>
      <c r="G616" s="3" t="s">
        <v>25</v>
      </c>
      <c r="H616" s="4">
        <v>42991</v>
      </c>
      <c r="I616" s="5" t="s">
        <v>374</v>
      </c>
      <c r="J616" s="5" t="s">
        <v>38</v>
      </c>
      <c r="K616" s="5" t="s">
        <v>38</v>
      </c>
      <c r="L616" s="5" t="s">
        <v>96</v>
      </c>
      <c r="M616" s="31" t="s">
        <v>375</v>
      </c>
      <c r="N616" s="25"/>
    </row>
    <row r="617" spans="1:14" ht="38.25" x14ac:dyDescent="0.25">
      <c r="A617" s="29"/>
      <c r="B617" s="29"/>
      <c r="C617" s="29"/>
      <c r="D617" s="3" t="s">
        <v>75</v>
      </c>
      <c r="E617" s="3" t="s">
        <v>134</v>
      </c>
      <c r="F617" s="3">
        <v>201704085</v>
      </c>
      <c r="G617" s="3" t="s">
        <v>209</v>
      </c>
      <c r="H617" s="4">
        <v>43010</v>
      </c>
      <c r="I617" s="5" t="s">
        <v>284</v>
      </c>
      <c r="J617" s="5" t="s">
        <v>19</v>
      </c>
      <c r="K617" s="5" t="s">
        <v>19</v>
      </c>
      <c r="L617" s="5" t="s">
        <v>213</v>
      </c>
      <c r="M617" s="31" t="s">
        <v>323</v>
      </c>
      <c r="N617" s="25"/>
    </row>
    <row r="618" spans="1:14" ht="63.75" x14ac:dyDescent="0.25">
      <c r="A618" s="29"/>
      <c r="B618" s="29"/>
      <c r="C618" s="29"/>
      <c r="D618" s="3" t="s">
        <v>134</v>
      </c>
      <c r="E618" s="3" t="s">
        <v>135</v>
      </c>
      <c r="F618" s="3">
        <v>201704148</v>
      </c>
      <c r="G618" s="3" t="s">
        <v>209</v>
      </c>
      <c r="H618" s="4">
        <v>43012</v>
      </c>
      <c r="I618" s="5" t="s">
        <v>376</v>
      </c>
      <c r="J618" s="5" t="s">
        <v>108</v>
      </c>
      <c r="K618" s="5" t="s">
        <v>108</v>
      </c>
      <c r="L618" s="5" t="s">
        <v>377</v>
      </c>
      <c r="M618" s="31" t="s">
        <v>378</v>
      </c>
      <c r="N618" s="25"/>
    </row>
    <row r="619" spans="1:14" ht="63.75" x14ac:dyDescent="0.25">
      <c r="A619" s="29"/>
      <c r="B619" s="29"/>
      <c r="C619" s="29"/>
      <c r="D619" s="3" t="s">
        <v>134</v>
      </c>
      <c r="E619" s="3" t="s">
        <v>349</v>
      </c>
      <c r="F619" s="3">
        <v>201705087</v>
      </c>
      <c r="G619" s="3" t="s">
        <v>25</v>
      </c>
      <c r="H619" s="4">
        <v>43050</v>
      </c>
      <c r="I619" s="5" t="s">
        <v>39</v>
      </c>
      <c r="J619" s="5" t="s">
        <v>36</v>
      </c>
      <c r="K619" s="5" t="s">
        <v>36</v>
      </c>
      <c r="L619" s="5" t="s">
        <v>78</v>
      </c>
      <c r="M619" s="31" t="s">
        <v>127</v>
      </c>
      <c r="N619" s="25"/>
    </row>
    <row r="620" spans="1:14" ht="38.25" x14ac:dyDescent="0.25">
      <c r="A620" s="29"/>
      <c r="B620" s="29"/>
      <c r="C620" s="29"/>
      <c r="D620" s="3" t="s">
        <v>75</v>
      </c>
      <c r="E620" s="3" t="s">
        <v>134</v>
      </c>
      <c r="F620" s="3">
        <v>201705555</v>
      </c>
      <c r="G620" s="3" t="s">
        <v>25</v>
      </c>
      <c r="H620" s="4">
        <v>43069</v>
      </c>
      <c r="I620" s="5" t="s">
        <v>322</v>
      </c>
      <c r="J620" s="5" t="s">
        <v>161</v>
      </c>
      <c r="K620" s="5" t="s">
        <v>161</v>
      </c>
      <c r="L620" s="5" t="s">
        <v>96</v>
      </c>
      <c r="M620" s="31" t="s">
        <v>229</v>
      </c>
      <c r="N620" s="25"/>
    </row>
    <row r="621" spans="1:14" ht="102" x14ac:dyDescent="0.25">
      <c r="A621" s="29"/>
      <c r="B621" s="29"/>
      <c r="C621" s="29"/>
      <c r="D621" s="3" t="s">
        <v>134</v>
      </c>
      <c r="E621" s="3" t="s">
        <v>144</v>
      </c>
      <c r="F621" s="3">
        <v>201706023</v>
      </c>
      <c r="G621" s="3" t="s">
        <v>25</v>
      </c>
      <c r="H621" s="4">
        <v>43088</v>
      </c>
      <c r="I621" s="5" t="s">
        <v>201</v>
      </c>
      <c r="J621" s="5" t="s">
        <v>32</v>
      </c>
      <c r="K621" s="5" t="s">
        <v>32</v>
      </c>
      <c r="L621" s="5" t="s">
        <v>78</v>
      </c>
      <c r="M621" s="31" t="s">
        <v>127</v>
      </c>
      <c r="N621" s="25"/>
    </row>
    <row r="622" spans="1:14" ht="51" x14ac:dyDescent="0.25">
      <c r="A622" s="29"/>
      <c r="B622" s="29"/>
      <c r="C622" s="29"/>
      <c r="D622" s="3" t="s">
        <v>134</v>
      </c>
      <c r="E622" s="3" t="s">
        <v>148</v>
      </c>
      <c r="F622" s="3">
        <v>201706454</v>
      </c>
      <c r="G622" s="3" t="s">
        <v>25</v>
      </c>
      <c r="H622" s="4">
        <v>43116</v>
      </c>
      <c r="I622" s="5" t="s">
        <v>111</v>
      </c>
      <c r="J622" s="5" t="s">
        <v>50</v>
      </c>
      <c r="K622" s="5" t="s">
        <v>50</v>
      </c>
      <c r="L622" s="5" t="s">
        <v>78</v>
      </c>
      <c r="M622" s="31" t="s">
        <v>127</v>
      </c>
      <c r="N622" s="25"/>
    </row>
    <row r="623" spans="1:14" ht="51" x14ac:dyDescent="0.25">
      <c r="A623" s="29"/>
      <c r="B623" s="29"/>
      <c r="C623" s="29"/>
      <c r="D623" s="3" t="s">
        <v>134</v>
      </c>
      <c r="E623" s="3" t="s">
        <v>148</v>
      </c>
      <c r="F623" s="3">
        <v>201706506</v>
      </c>
      <c r="G623" s="3" t="s">
        <v>25</v>
      </c>
      <c r="H623" s="4">
        <v>43118</v>
      </c>
      <c r="I623" s="5" t="s">
        <v>118</v>
      </c>
      <c r="J623" s="5" t="s">
        <v>100</v>
      </c>
      <c r="K623" s="5" t="s">
        <v>100</v>
      </c>
      <c r="L623" s="5" t="s">
        <v>69</v>
      </c>
      <c r="M623" s="31" t="s">
        <v>193</v>
      </c>
      <c r="N623" s="25"/>
    </row>
    <row r="624" spans="1:14" ht="51" x14ac:dyDescent="0.25">
      <c r="A624" s="29"/>
      <c r="B624" s="29"/>
      <c r="C624" s="29"/>
      <c r="D624" s="3" t="s">
        <v>134</v>
      </c>
      <c r="E624" s="3" t="s">
        <v>148</v>
      </c>
      <c r="F624" s="3">
        <v>201706760</v>
      </c>
      <c r="G624" s="3" t="s">
        <v>25</v>
      </c>
      <c r="H624" s="4">
        <v>43131</v>
      </c>
      <c r="I624" s="5" t="s">
        <v>163</v>
      </c>
      <c r="J624" s="5" t="s">
        <v>41</v>
      </c>
      <c r="K624" s="5" t="s">
        <v>41</v>
      </c>
      <c r="L624" s="5" t="s">
        <v>78</v>
      </c>
      <c r="M624" s="31" t="s">
        <v>166</v>
      </c>
      <c r="N624" s="25"/>
    </row>
    <row r="625" spans="1:14" ht="51" x14ac:dyDescent="0.25">
      <c r="A625" s="29"/>
      <c r="B625" s="29"/>
      <c r="C625" s="29"/>
      <c r="D625" s="3" t="s">
        <v>134</v>
      </c>
      <c r="E625" s="3" t="s">
        <v>148</v>
      </c>
      <c r="F625" s="3">
        <v>201706804</v>
      </c>
      <c r="G625" s="3" t="s">
        <v>25</v>
      </c>
      <c r="H625" s="4">
        <v>43132</v>
      </c>
      <c r="I625" s="5" t="s">
        <v>54</v>
      </c>
      <c r="J625" s="5" t="s">
        <v>81</v>
      </c>
      <c r="K625" s="5" t="s">
        <v>81</v>
      </c>
      <c r="L625" s="5" t="s">
        <v>78</v>
      </c>
      <c r="M625" s="31" t="s">
        <v>166</v>
      </c>
      <c r="N625" s="25"/>
    </row>
    <row r="626" spans="1:14" ht="51" x14ac:dyDescent="0.25">
      <c r="A626" s="29"/>
      <c r="B626" s="29"/>
      <c r="C626" s="29"/>
      <c r="D626" s="3" t="s">
        <v>134</v>
      </c>
      <c r="E626" s="3" t="s">
        <v>148</v>
      </c>
      <c r="F626" s="3">
        <v>201707155</v>
      </c>
      <c r="G626" s="3" t="s">
        <v>25</v>
      </c>
      <c r="H626" s="4">
        <v>43145</v>
      </c>
      <c r="I626" s="5" t="s">
        <v>81</v>
      </c>
      <c r="J626" s="5" t="s">
        <v>108</v>
      </c>
      <c r="K626" s="5" t="s">
        <v>108</v>
      </c>
      <c r="L626" s="5" t="s">
        <v>69</v>
      </c>
      <c r="M626" s="31" t="s">
        <v>143</v>
      </c>
      <c r="N626" s="25"/>
    </row>
    <row r="627" spans="1:14" ht="51" x14ac:dyDescent="0.25">
      <c r="A627" s="29"/>
      <c r="B627" s="29"/>
      <c r="C627" s="29"/>
      <c r="D627" s="3" t="s">
        <v>134</v>
      </c>
      <c r="E627" s="3" t="s">
        <v>148</v>
      </c>
      <c r="F627" s="3">
        <v>201707322</v>
      </c>
      <c r="G627" s="3" t="s">
        <v>25</v>
      </c>
      <c r="H627" s="4">
        <v>43153</v>
      </c>
      <c r="I627" s="5" t="s">
        <v>119</v>
      </c>
      <c r="J627" s="5" t="s">
        <v>36</v>
      </c>
      <c r="K627" s="5" t="s">
        <v>36</v>
      </c>
      <c r="L627" s="5" t="s">
        <v>69</v>
      </c>
      <c r="M627" s="31" t="s">
        <v>70</v>
      </c>
      <c r="N627" s="25"/>
    </row>
    <row r="628" spans="1:14" ht="51" x14ac:dyDescent="0.25">
      <c r="A628" s="29"/>
      <c r="B628" s="29"/>
      <c r="C628" s="29"/>
      <c r="D628" s="3" t="s">
        <v>134</v>
      </c>
      <c r="E628" s="3" t="s">
        <v>148</v>
      </c>
      <c r="F628" s="3">
        <v>201707412</v>
      </c>
      <c r="G628" s="3" t="s">
        <v>25</v>
      </c>
      <c r="H628" s="4">
        <v>43157</v>
      </c>
      <c r="I628" s="5" t="s">
        <v>140</v>
      </c>
      <c r="J628" s="5" t="s">
        <v>211</v>
      </c>
      <c r="K628" s="5" t="s">
        <v>211</v>
      </c>
      <c r="L628" s="5" t="s">
        <v>69</v>
      </c>
      <c r="M628" s="31" t="s">
        <v>143</v>
      </c>
      <c r="N628" s="25"/>
    </row>
    <row r="629" spans="1:14" ht="38.25" x14ac:dyDescent="0.25">
      <c r="A629" s="29"/>
      <c r="B629" s="29"/>
      <c r="C629" s="29"/>
      <c r="D629" s="3" t="s">
        <v>75</v>
      </c>
      <c r="E629" s="3" t="s">
        <v>134</v>
      </c>
      <c r="F629" s="3">
        <v>201707790</v>
      </c>
      <c r="G629" s="3" t="s">
        <v>25</v>
      </c>
      <c r="H629" s="4">
        <v>43175</v>
      </c>
      <c r="I629" s="5" t="s">
        <v>50</v>
      </c>
      <c r="J629" s="5" t="s">
        <v>211</v>
      </c>
      <c r="K629" s="5" t="s">
        <v>211</v>
      </c>
      <c r="L629" s="5" t="s">
        <v>69</v>
      </c>
      <c r="M629" s="31" t="s">
        <v>143</v>
      </c>
      <c r="N629" s="25"/>
    </row>
    <row r="630" spans="1:14" x14ac:dyDescent="0.25">
      <c r="A630" s="29"/>
      <c r="B630" s="29"/>
      <c r="C630" s="30"/>
      <c r="D630" s="6" t="s">
        <v>21</v>
      </c>
      <c r="E630" s="6">
        <v>21</v>
      </c>
      <c r="F630" s="7" t="s">
        <v>22</v>
      </c>
      <c r="G630" s="7" t="s">
        <v>22</v>
      </c>
      <c r="H630" s="8" t="s">
        <v>22</v>
      </c>
      <c r="I630" s="8" t="s">
        <v>22</v>
      </c>
      <c r="J630" s="8" t="s">
        <v>22</v>
      </c>
      <c r="K630" s="8" t="s">
        <v>22</v>
      </c>
      <c r="L630" s="8" t="s">
        <v>22</v>
      </c>
      <c r="M630" s="32" t="s">
        <v>22</v>
      </c>
      <c r="N630" s="25"/>
    </row>
    <row r="631" spans="1:14" x14ac:dyDescent="0.25">
      <c r="A631" s="29"/>
      <c r="B631" s="30"/>
      <c r="C631" s="9" t="s">
        <v>21</v>
      </c>
      <c r="D631" s="9" t="s">
        <v>22</v>
      </c>
      <c r="E631" s="9">
        <v>21</v>
      </c>
      <c r="F631" s="10" t="s">
        <v>22</v>
      </c>
      <c r="G631" s="10" t="s">
        <v>22</v>
      </c>
      <c r="H631" s="11" t="s">
        <v>22</v>
      </c>
      <c r="I631" s="11" t="s">
        <v>22</v>
      </c>
      <c r="J631" s="11" t="s">
        <v>22</v>
      </c>
      <c r="K631" s="11" t="s">
        <v>22</v>
      </c>
      <c r="L631" s="11" t="s">
        <v>22</v>
      </c>
      <c r="M631" s="33" t="s">
        <v>22</v>
      </c>
      <c r="N631" s="25"/>
    </row>
    <row r="632" spans="1:14" ht="25.5" x14ac:dyDescent="0.25">
      <c r="A632" s="29"/>
      <c r="B632" s="28" t="s">
        <v>379</v>
      </c>
      <c r="C632" s="28" t="s">
        <v>58</v>
      </c>
      <c r="D632" s="3" t="s">
        <v>134</v>
      </c>
      <c r="E632" s="3" t="s">
        <v>274</v>
      </c>
      <c r="F632" s="3">
        <v>201702490</v>
      </c>
      <c r="G632" s="3" t="s">
        <v>209</v>
      </c>
      <c r="H632" s="4">
        <v>42941</v>
      </c>
      <c r="I632" s="5" t="s">
        <v>345</v>
      </c>
      <c r="J632" s="5" t="s">
        <v>95</v>
      </c>
      <c r="K632" s="5" t="s">
        <v>95</v>
      </c>
      <c r="L632" s="5" t="s">
        <v>213</v>
      </c>
      <c r="M632" s="31" t="s">
        <v>285</v>
      </c>
      <c r="N632" s="25"/>
    </row>
    <row r="633" spans="1:14" ht="38.25" x14ac:dyDescent="0.25">
      <c r="A633" s="29"/>
      <c r="B633" s="29"/>
      <c r="C633" s="29"/>
      <c r="D633" s="3" t="s">
        <v>134</v>
      </c>
      <c r="E633" s="3" t="s">
        <v>274</v>
      </c>
      <c r="F633" s="3">
        <v>201703017</v>
      </c>
      <c r="G633" s="3" t="s">
        <v>25</v>
      </c>
      <c r="H633" s="4">
        <v>42963</v>
      </c>
      <c r="I633" s="5" t="s">
        <v>380</v>
      </c>
      <c r="J633" s="5" t="s">
        <v>115</v>
      </c>
      <c r="K633" s="5" t="s">
        <v>115</v>
      </c>
      <c r="L633" s="5" t="s">
        <v>78</v>
      </c>
      <c r="M633" s="31" t="s">
        <v>127</v>
      </c>
      <c r="N633" s="25"/>
    </row>
    <row r="634" spans="1:14" ht="38.25" x14ac:dyDescent="0.25">
      <c r="A634" s="29"/>
      <c r="B634" s="29"/>
      <c r="C634" s="29"/>
      <c r="D634" s="3" t="s">
        <v>134</v>
      </c>
      <c r="E634" s="3" t="s">
        <v>274</v>
      </c>
      <c r="F634" s="3">
        <v>201706024</v>
      </c>
      <c r="G634" s="3" t="s">
        <v>25</v>
      </c>
      <c r="H634" s="4">
        <v>43088</v>
      </c>
      <c r="I634" s="5" t="s">
        <v>201</v>
      </c>
      <c r="J634" s="5" t="s">
        <v>26</v>
      </c>
      <c r="K634" s="5" t="s">
        <v>26</v>
      </c>
      <c r="L634" s="5" t="s">
        <v>78</v>
      </c>
      <c r="M634" s="31" t="s">
        <v>166</v>
      </c>
      <c r="N634" s="25"/>
    </row>
    <row r="635" spans="1:14" ht="38.25" x14ac:dyDescent="0.25">
      <c r="A635" s="29"/>
      <c r="B635" s="29"/>
      <c r="C635" s="29"/>
      <c r="D635" s="3" t="s">
        <v>134</v>
      </c>
      <c r="E635" s="3" t="s">
        <v>274</v>
      </c>
      <c r="F635" s="3">
        <v>201706084</v>
      </c>
      <c r="G635" s="3" t="s">
        <v>25</v>
      </c>
      <c r="H635" s="4">
        <v>43089</v>
      </c>
      <c r="I635" s="5" t="s">
        <v>61</v>
      </c>
      <c r="J635" s="5" t="s">
        <v>180</v>
      </c>
      <c r="K635" s="5" t="s">
        <v>180</v>
      </c>
      <c r="L635" s="5" t="s">
        <v>78</v>
      </c>
      <c r="M635" s="31" t="s">
        <v>166</v>
      </c>
      <c r="N635" s="25"/>
    </row>
    <row r="636" spans="1:14" ht="38.25" x14ac:dyDescent="0.25">
      <c r="A636" s="29"/>
      <c r="B636" s="29"/>
      <c r="C636" s="29"/>
      <c r="D636" s="3" t="s">
        <v>134</v>
      </c>
      <c r="E636" s="3" t="s">
        <v>274</v>
      </c>
      <c r="F636" s="3">
        <v>201706266</v>
      </c>
      <c r="G636" s="3" t="s">
        <v>25</v>
      </c>
      <c r="H636" s="4">
        <v>43107</v>
      </c>
      <c r="I636" s="5" t="s">
        <v>103</v>
      </c>
      <c r="J636" s="5" t="s">
        <v>39</v>
      </c>
      <c r="K636" s="5" t="s">
        <v>39</v>
      </c>
      <c r="L636" s="5" t="s">
        <v>78</v>
      </c>
      <c r="M636" s="31" t="s">
        <v>297</v>
      </c>
      <c r="N636" s="25"/>
    </row>
    <row r="637" spans="1:14" ht="102" x14ac:dyDescent="0.25">
      <c r="A637" s="29"/>
      <c r="B637" s="29"/>
      <c r="C637" s="29"/>
      <c r="D637" s="3" t="s">
        <v>134</v>
      </c>
      <c r="E637" s="3" t="s">
        <v>144</v>
      </c>
      <c r="F637" s="3">
        <v>201706450</v>
      </c>
      <c r="G637" s="3" t="s">
        <v>25</v>
      </c>
      <c r="H637" s="4">
        <v>43116</v>
      </c>
      <c r="I637" s="5" t="s">
        <v>103</v>
      </c>
      <c r="J637" s="5" t="s">
        <v>104</v>
      </c>
      <c r="K637" s="5" t="s">
        <v>104</v>
      </c>
      <c r="L637" s="5" t="s">
        <v>69</v>
      </c>
      <c r="M637" s="31" t="s">
        <v>70</v>
      </c>
      <c r="N637" s="25"/>
    </row>
    <row r="638" spans="1:14" ht="38.25" x14ac:dyDescent="0.25">
      <c r="A638" s="29"/>
      <c r="B638" s="29"/>
      <c r="C638" s="29"/>
      <c r="D638" s="3" t="s">
        <v>134</v>
      </c>
      <c r="E638" s="3" t="s">
        <v>274</v>
      </c>
      <c r="F638" s="3">
        <v>201706537</v>
      </c>
      <c r="G638" s="3" t="s">
        <v>25</v>
      </c>
      <c r="H638" s="4">
        <v>43119</v>
      </c>
      <c r="I638" s="5" t="s">
        <v>163</v>
      </c>
      <c r="J638" s="5" t="s">
        <v>42</v>
      </c>
      <c r="K638" s="5" t="s">
        <v>42</v>
      </c>
      <c r="L638" s="5" t="s">
        <v>78</v>
      </c>
      <c r="M638" s="31" t="s">
        <v>166</v>
      </c>
      <c r="N638" s="25"/>
    </row>
    <row r="639" spans="1:14" ht="38.25" x14ac:dyDescent="0.25">
      <c r="A639" s="29"/>
      <c r="B639" s="29"/>
      <c r="C639" s="29"/>
      <c r="D639" s="3" t="s">
        <v>134</v>
      </c>
      <c r="E639" s="3" t="s">
        <v>274</v>
      </c>
      <c r="F639" s="3">
        <v>201706778</v>
      </c>
      <c r="G639" s="3" t="s">
        <v>25</v>
      </c>
      <c r="H639" s="4">
        <v>43131</v>
      </c>
      <c r="I639" s="5" t="s">
        <v>163</v>
      </c>
      <c r="J639" s="5" t="s">
        <v>145</v>
      </c>
      <c r="K639" s="5" t="s">
        <v>145</v>
      </c>
      <c r="L639" s="5" t="s">
        <v>78</v>
      </c>
      <c r="M639" s="31" t="s">
        <v>127</v>
      </c>
      <c r="N639" s="25"/>
    </row>
    <row r="640" spans="1:14" ht="38.25" x14ac:dyDescent="0.25">
      <c r="A640" s="29"/>
      <c r="B640" s="29"/>
      <c r="C640" s="29"/>
      <c r="D640" s="3" t="s">
        <v>75</v>
      </c>
      <c r="E640" s="3" t="s">
        <v>134</v>
      </c>
      <c r="F640" s="3">
        <v>201707508</v>
      </c>
      <c r="G640" s="3" t="s">
        <v>25</v>
      </c>
      <c r="H640" s="4">
        <v>43164</v>
      </c>
      <c r="I640" s="5" t="s">
        <v>250</v>
      </c>
      <c r="J640" s="5" t="s">
        <v>212</v>
      </c>
      <c r="K640" s="5" t="s">
        <v>212</v>
      </c>
      <c r="L640" s="5" t="s">
        <v>69</v>
      </c>
      <c r="M640" s="31" t="s">
        <v>143</v>
      </c>
      <c r="N640" s="25"/>
    </row>
    <row r="641" spans="1:14" x14ac:dyDescent="0.25">
      <c r="A641" s="29"/>
      <c r="B641" s="29"/>
      <c r="C641" s="30"/>
      <c r="D641" s="6" t="s">
        <v>21</v>
      </c>
      <c r="E641" s="6">
        <v>9</v>
      </c>
      <c r="F641" s="7" t="s">
        <v>22</v>
      </c>
      <c r="G641" s="7" t="s">
        <v>22</v>
      </c>
      <c r="H641" s="8" t="s">
        <v>22</v>
      </c>
      <c r="I641" s="8" t="s">
        <v>22</v>
      </c>
      <c r="J641" s="8" t="s">
        <v>22</v>
      </c>
      <c r="K641" s="8" t="s">
        <v>22</v>
      </c>
      <c r="L641" s="8" t="s">
        <v>22</v>
      </c>
      <c r="M641" s="32" t="s">
        <v>22</v>
      </c>
      <c r="N641" s="25"/>
    </row>
    <row r="642" spans="1:14" x14ac:dyDescent="0.25">
      <c r="A642" s="29"/>
      <c r="B642" s="30"/>
      <c r="C642" s="9" t="s">
        <v>21</v>
      </c>
      <c r="D642" s="9" t="s">
        <v>22</v>
      </c>
      <c r="E642" s="9">
        <v>9</v>
      </c>
      <c r="F642" s="10" t="s">
        <v>22</v>
      </c>
      <c r="G642" s="10" t="s">
        <v>22</v>
      </c>
      <c r="H642" s="11" t="s">
        <v>22</v>
      </c>
      <c r="I642" s="11" t="s">
        <v>22</v>
      </c>
      <c r="J642" s="11" t="s">
        <v>22</v>
      </c>
      <c r="K642" s="11" t="s">
        <v>22</v>
      </c>
      <c r="L642" s="11" t="s">
        <v>22</v>
      </c>
      <c r="M642" s="33" t="s">
        <v>22</v>
      </c>
      <c r="N642" s="25"/>
    </row>
    <row r="643" spans="1:14" ht="63.75" x14ac:dyDescent="0.25">
      <c r="A643" s="29"/>
      <c r="B643" s="28" t="s">
        <v>381</v>
      </c>
      <c r="C643" s="28" t="s">
        <v>58</v>
      </c>
      <c r="D643" s="3" t="s">
        <v>134</v>
      </c>
      <c r="E643" s="3" t="s">
        <v>382</v>
      </c>
      <c r="F643" s="3">
        <v>201606125</v>
      </c>
      <c r="G643" s="3" t="s">
        <v>17</v>
      </c>
      <c r="H643" s="4">
        <v>42754</v>
      </c>
      <c r="I643" s="5" t="s">
        <v>136</v>
      </c>
      <c r="J643" s="5" t="s">
        <v>118</v>
      </c>
      <c r="K643" s="5" t="s">
        <v>118</v>
      </c>
      <c r="L643" s="5" t="s">
        <v>154</v>
      </c>
      <c r="M643" s="31" t="s">
        <v>155</v>
      </c>
      <c r="N643" s="25"/>
    </row>
    <row r="644" spans="1:14" ht="63.75" x14ac:dyDescent="0.25">
      <c r="A644" s="29"/>
      <c r="B644" s="29"/>
      <c r="C644" s="29"/>
      <c r="D644" s="3" t="s">
        <v>134</v>
      </c>
      <c r="E644" s="3" t="s">
        <v>382</v>
      </c>
      <c r="F644" s="3">
        <v>201607364</v>
      </c>
      <c r="G644" s="3" t="s">
        <v>17</v>
      </c>
      <c r="H644" s="4">
        <v>42807</v>
      </c>
      <c r="I644" s="5" t="s">
        <v>343</v>
      </c>
      <c r="J644" s="5" t="s">
        <v>62</v>
      </c>
      <c r="K644" s="5" t="s">
        <v>62</v>
      </c>
      <c r="L644" s="5" t="s">
        <v>137</v>
      </c>
      <c r="M644" s="31" t="s">
        <v>187</v>
      </c>
      <c r="N644" s="25"/>
    </row>
    <row r="645" spans="1:14" ht="63.75" x14ac:dyDescent="0.25">
      <c r="A645" s="29"/>
      <c r="B645" s="29"/>
      <c r="C645" s="29"/>
      <c r="D645" s="3" t="s">
        <v>134</v>
      </c>
      <c r="E645" s="3" t="s">
        <v>382</v>
      </c>
      <c r="F645" s="3">
        <v>201700695</v>
      </c>
      <c r="G645" s="3" t="s">
        <v>17</v>
      </c>
      <c r="H645" s="4">
        <v>42863</v>
      </c>
      <c r="I645" s="5" t="s">
        <v>316</v>
      </c>
      <c r="J645" s="5" t="s">
        <v>45</v>
      </c>
      <c r="K645" s="5" t="s">
        <v>45</v>
      </c>
      <c r="L645" s="5" t="s">
        <v>154</v>
      </c>
      <c r="M645" s="31" t="s">
        <v>155</v>
      </c>
      <c r="N645" s="25"/>
    </row>
    <row r="646" spans="1:14" ht="38.25" x14ac:dyDescent="0.25">
      <c r="A646" s="29"/>
      <c r="B646" s="29"/>
      <c r="C646" s="29"/>
      <c r="D646" s="3" t="s">
        <v>134</v>
      </c>
      <c r="E646" s="3" t="s">
        <v>382</v>
      </c>
      <c r="F646" s="3">
        <v>201706177</v>
      </c>
      <c r="G646" s="3" t="s">
        <v>25</v>
      </c>
      <c r="H646" s="4">
        <v>43103</v>
      </c>
      <c r="I646" s="5" t="s">
        <v>248</v>
      </c>
      <c r="J646" s="5" t="s">
        <v>26</v>
      </c>
      <c r="K646" s="5" t="s">
        <v>26</v>
      </c>
      <c r="L646" s="5" t="s">
        <v>78</v>
      </c>
      <c r="M646" s="31" t="s">
        <v>164</v>
      </c>
      <c r="N646" s="25"/>
    </row>
    <row r="647" spans="1:14" x14ac:dyDescent="0.25">
      <c r="A647" s="29"/>
      <c r="B647" s="29"/>
      <c r="C647" s="30"/>
      <c r="D647" s="6" t="s">
        <v>21</v>
      </c>
      <c r="E647" s="6">
        <v>4</v>
      </c>
      <c r="F647" s="7" t="s">
        <v>22</v>
      </c>
      <c r="G647" s="7" t="s">
        <v>22</v>
      </c>
      <c r="H647" s="8" t="s">
        <v>22</v>
      </c>
      <c r="I647" s="8" t="s">
        <v>22</v>
      </c>
      <c r="J647" s="8" t="s">
        <v>22</v>
      </c>
      <c r="K647" s="8" t="s">
        <v>22</v>
      </c>
      <c r="L647" s="8" t="s">
        <v>22</v>
      </c>
      <c r="M647" s="32" t="s">
        <v>22</v>
      </c>
      <c r="N647" s="25"/>
    </row>
    <row r="648" spans="1:14" x14ac:dyDescent="0.25">
      <c r="A648" s="29"/>
      <c r="B648" s="30"/>
      <c r="C648" s="9" t="s">
        <v>21</v>
      </c>
      <c r="D648" s="9" t="s">
        <v>22</v>
      </c>
      <c r="E648" s="9">
        <v>4</v>
      </c>
      <c r="F648" s="10" t="s">
        <v>22</v>
      </c>
      <c r="G648" s="10" t="s">
        <v>22</v>
      </c>
      <c r="H648" s="11" t="s">
        <v>22</v>
      </c>
      <c r="I648" s="11" t="s">
        <v>22</v>
      </c>
      <c r="J648" s="11" t="s">
        <v>22</v>
      </c>
      <c r="K648" s="11" t="s">
        <v>22</v>
      </c>
      <c r="L648" s="11" t="s">
        <v>22</v>
      </c>
      <c r="M648" s="33" t="s">
        <v>22</v>
      </c>
      <c r="N648" s="25"/>
    </row>
    <row r="649" spans="1:14" x14ac:dyDescent="0.25">
      <c r="A649" s="30"/>
      <c r="B649" s="12" t="s">
        <v>21</v>
      </c>
      <c r="C649" s="12" t="s">
        <v>22</v>
      </c>
      <c r="D649" s="12" t="s">
        <v>22</v>
      </c>
      <c r="E649" s="12">
        <v>163</v>
      </c>
      <c r="F649" s="13" t="s">
        <v>22</v>
      </c>
      <c r="G649" s="13" t="s">
        <v>22</v>
      </c>
      <c r="H649" s="14" t="s">
        <v>22</v>
      </c>
      <c r="I649" s="14" t="s">
        <v>22</v>
      </c>
      <c r="J649" s="14" t="s">
        <v>22</v>
      </c>
      <c r="K649" s="14" t="s">
        <v>22</v>
      </c>
      <c r="L649" s="14" t="s">
        <v>22</v>
      </c>
      <c r="M649" s="34" t="s">
        <v>22</v>
      </c>
      <c r="N649" s="25"/>
    </row>
    <row r="650" spans="1:14" ht="102" x14ac:dyDescent="0.25">
      <c r="A650" s="28" t="s">
        <v>383</v>
      </c>
      <c r="B650" s="28" t="s">
        <v>384</v>
      </c>
      <c r="C650" s="28" t="s">
        <v>58</v>
      </c>
      <c r="D650" s="3" t="s">
        <v>59</v>
      </c>
      <c r="E650" s="3" t="s">
        <v>231</v>
      </c>
      <c r="F650" s="3">
        <v>201706472</v>
      </c>
      <c r="G650" s="3" t="s">
        <v>25</v>
      </c>
      <c r="H650" s="4">
        <v>43116</v>
      </c>
      <c r="I650" s="5" t="s">
        <v>163</v>
      </c>
      <c r="J650" s="5" t="s">
        <v>27</v>
      </c>
      <c r="K650" s="5" t="s">
        <v>27</v>
      </c>
      <c r="L650" s="5" t="s">
        <v>69</v>
      </c>
      <c r="M650" s="31" t="s">
        <v>109</v>
      </c>
      <c r="N650" s="25"/>
    </row>
    <row r="651" spans="1:14" x14ac:dyDescent="0.25">
      <c r="A651" s="29"/>
      <c r="B651" s="29"/>
      <c r="C651" s="30"/>
      <c r="D651" s="6" t="s">
        <v>21</v>
      </c>
      <c r="E651" s="6">
        <v>1</v>
      </c>
      <c r="F651" s="7" t="s">
        <v>22</v>
      </c>
      <c r="G651" s="7" t="s">
        <v>22</v>
      </c>
      <c r="H651" s="8" t="s">
        <v>22</v>
      </c>
      <c r="I651" s="8" t="s">
        <v>22</v>
      </c>
      <c r="J651" s="8" t="s">
        <v>22</v>
      </c>
      <c r="K651" s="8" t="s">
        <v>22</v>
      </c>
      <c r="L651" s="8" t="s">
        <v>22</v>
      </c>
      <c r="M651" s="32" t="s">
        <v>22</v>
      </c>
      <c r="N651" s="25"/>
    </row>
    <row r="652" spans="1:14" x14ac:dyDescent="0.25">
      <c r="A652" s="29"/>
      <c r="B652" s="30"/>
      <c r="C652" s="9" t="s">
        <v>21</v>
      </c>
      <c r="D652" s="9" t="s">
        <v>22</v>
      </c>
      <c r="E652" s="9">
        <v>1</v>
      </c>
      <c r="F652" s="10" t="s">
        <v>22</v>
      </c>
      <c r="G652" s="10" t="s">
        <v>22</v>
      </c>
      <c r="H652" s="11" t="s">
        <v>22</v>
      </c>
      <c r="I652" s="11" t="s">
        <v>22</v>
      </c>
      <c r="J652" s="11" t="s">
        <v>22</v>
      </c>
      <c r="K652" s="11" t="s">
        <v>22</v>
      </c>
      <c r="L652" s="11" t="s">
        <v>22</v>
      </c>
      <c r="M652" s="33" t="s">
        <v>22</v>
      </c>
      <c r="N652" s="25"/>
    </row>
    <row r="653" spans="1:14" x14ac:dyDescent="0.25">
      <c r="A653" s="30"/>
      <c r="B653" s="12" t="s">
        <v>21</v>
      </c>
      <c r="C653" s="12" t="s">
        <v>22</v>
      </c>
      <c r="D653" s="12" t="s">
        <v>22</v>
      </c>
      <c r="E653" s="12">
        <v>1</v>
      </c>
      <c r="F653" s="13" t="s">
        <v>22</v>
      </c>
      <c r="G653" s="13" t="s">
        <v>22</v>
      </c>
      <c r="H653" s="14" t="s">
        <v>22</v>
      </c>
      <c r="I653" s="14" t="s">
        <v>22</v>
      </c>
      <c r="J653" s="14" t="s">
        <v>22</v>
      </c>
      <c r="K653" s="14" t="s">
        <v>22</v>
      </c>
      <c r="L653" s="14" t="s">
        <v>22</v>
      </c>
      <c r="M653" s="34" t="s">
        <v>22</v>
      </c>
      <c r="N653" s="25"/>
    </row>
    <row r="654" spans="1:14" ht="38.25" x14ac:dyDescent="0.25">
      <c r="A654" s="28" t="s">
        <v>385</v>
      </c>
      <c r="B654" s="28" t="s">
        <v>386</v>
      </c>
      <c r="C654" s="28" t="s">
        <v>58</v>
      </c>
      <c r="D654" s="3" t="s">
        <v>75</v>
      </c>
      <c r="E654" s="3" t="s">
        <v>65</v>
      </c>
      <c r="F654" s="3">
        <v>201704744</v>
      </c>
      <c r="G654" s="3" t="s">
        <v>25</v>
      </c>
      <c r="H654" s="4">
        <v>43038</v>
      </c>
      <c r="I654" s="5" t="s">
        <v>380</v>
      </c>
      <c r="J654" s="5" t="s">
        <v>180</v>
      </c>
      <c r="K654" s="5" t="s">
        <v>180</v>
      </c>
      <c r="L654" s="5" t="s">
        <v>96</v>
      </c>
      <c r="M654" s="31" t="s">
        <v>97</v>
      </c>
      <c r="N654" s="25"/>
    </row>
    <row r="655" spans="1:14" x14ac:dyDescent="0.25">
      <c r="A655" s="29"/>
      <c r="B655" s="29"/>
      <c r="C655" s="30"/>
      <c r="D655" s="6" t="s">
        <v>21</v>
      </c>
      <c r="E655" s="6">
        <v>1</v>
      </c>
      <c r="F655" s="7" t="s">
        <v>22</v>
      </c>
      <c r="G655" s="7" t="s">
        <v>22</v>
      </c>
      <c r="H655" s="8" t="s">
        <v>22</v>
      </c>
      <c r="I655" s="8" t="s">
        <v>22</v>
      </c>
      <c r="J655" s="8" t="s">
        <v>22</v>
      </c>
      <c r="K655" s="8" t="s">
        <v>22</v>
      </c>
      <c r="L655" s="8" t="s">
        <v>22</v>
      </c>
      <c r="M655" s="32" t="s">
        <v>22</v>
      </c>
      <c r="N655" s="25"/>
    </row>
    <row r="656" spans="1:14" x14ac:dyDescent="0.25">
      <c r="A656" s="29"/>
      <c r="B656" s="30"/>
      <c r="C656" s="9" t="s">
        <v>21</v>
      </c>
      <c r="D656" s="9" t="s">
        <v>22</v>
      </c>
      <c r="E656" s="9">
        <v>1</v>
      </c>
      <c r="F656" s="10" t="s">
        <v>22</v>
      </c>
      <c r="G656" s="10" t="s">
        <v>22</v>
      </c>
      <c r="H656" s="11" t="s">
        <v>22</v>
      </c>
      <c r="I656" s="11" t="s">
        <v>22</v>
      </c>
      <c r="J656" s="11" t="s">
        <v>22</v>
      </c>
      <c r="K656" s="11" t="s">
        <v>22</v>
      </c>
      <c r="L656" s="11" t="s">
        <v>22</v>
      </c>
      <c r="M656" s="33" t="s">
        <v>22</v>
      </c>
      <c r="N656" s="25"/>
    </row>
    <row r="657" spans="1:14" ht="38.25" x14ac:dyDescent="0.25">
      <c r="A657" s="29"/>
      <c r="B657" s="28" t="s">
        <v>387</v>
      </c>
      <c r="C657" s="28" t="s">
        <v>58</v>
      </c>
      <c r="D657" s="3" t="s">
        <v>75</v>
      </c>
      <c r="E657" s="3" t="s">
        <v>65</v>
      </c>
      <c r="F657" s="3">
        <v>201706117</v>
      </c>
      <c r="G657" s="3" t="s">
        <v>25</v>
      </c>
      <c r="H657" s="4">
        <v>43096</v>
      </c>
      <c r="I657" s="5" t="s">
        <v>132</v>
      </c>
      <c r="J657" s="5" t="s">
        <v>250</v>
      </c>
      <c r="K657" s="5" t="s">
        <v>250</v>
      </c>
      <c r="L657" s="5" t="s">
        <v>63</v>
      </c>
      <c r="M657" s="31" t="s">
        <v>64</v>
      </c>
      <c r="N657" s="25"/>
    </row>
    <row r="658" spans="1:14" x14ac:dyDescent="0.25">
      <c r="A658" s="29"/>
      <c r="B658" s="29"/>
      <c r="C658" s="30"/>
      <c r="D658" s="6" t="s">
        <v>21</v>
      </c>
      <c r="E658" s="6">
        <v>1</v>
      </c>
      <c r="F658" s="7" t="s">
        <v>22</v>
      </c>
      <c r="G658" s="7" t="s">
        <v>22</v>
      </c>
      <c r="H658" s="8" t="s">
        <v>22</v>
      </c>
      <c r="I658" s="8" t="s">
        <v>22</v>
      </c>
      <c r="J658" s="8" t="s">
        <v>22</v>
      </c>
      <c r="K658" s="8" t="s">
        <v>22</v>
      </c>
      <c r="L658" s="8" t="s">
        <v>22</v>
      </c>
      <c r="M658" s="32" t="s">
        <v>22</v>
      </c>
      <c r="N658" s="25"/>
    </row>
    <row r="659" spans="1:14" x14ac:dyDescent="0.25">
      <c r="A659" s="29"/>
      <c r="B659" s="30"/>
      <c r="C659" s="9" t="s">
        <v>21</v>
      </c>
      <c r="D659" s="9" t="s">
        <v>22</v>
      </c>
      <c r="E659" s="9">
        <v>1</v>
      </c>
      <c r="F659" s="10" t="s">
        <v>22</v>
      </c>
      <c r="G659" s="10" t="s">
        <v>22</v>
      </c>
      <c r="H659" s="11" t="s">
        <v>22</v>
      </c>
      <c r="I659" s="11" t="s">
        <v>22</v>
      </c>
      <c r="J659" s="11" t="s">
        <v>22</v>
      </c>
      <c r="K659" s="11" t="s">
        <v>22</v>
      </c>
      <c r="L659" s="11" t="s">
        <v>22</v>
      </c>
      <c r="M659" s="33" t="s">
        <v>22</v>
      </c>
      <c r="N659" s="25"/>
    </row>
    <row r="660" spans="1:14" x14ac:dyDescent="0.25">
      <c r="A660" s="30"/>
      <c r="B660" s="12" t="s">
        <v>21</v>
      </c>
      <c r="C660" s="12" t="s">
        <v>22</v>
      </c>
      <c r="D660" s="12" t="s">
        <v>22</v>
      </c>
      <c r="E660" s="12">
        <v>2</v>
      </c>
      <c r="F660" s="13" t="s">
        <v>22</v>
      </c>
      <c r="G660" s="13" t="s">
        <v>22</v>
      </c>
      <c r="H660" s="14" t="s">
        <v>22</v>
      </c>
      <c r="I660" s="14" t="s">
        <v>22</v>
      </c>
      <c r="J660" s="14" t="s">
        <v>22</v>
      </c>
      <c r="K660" s="14" t="s">
        <v>22</v>
      </c>
      <c r="L660" s="14" t="s">
        <v>22</v>
      </c>
      <c r="M660" s="34" t="s">
        <v>22</v>
      </c>
      <c r="N660" s="25"/>
    </row>
    <row r="661" spans="1:14" ht="51" x14ac:dyDescent="0.25">
      <c r="A661" s="28" t="s">
        <v>388</v>
      </c>
      <c r="B661" s="28" t="s">
        <v>389</v>
      </c>
      <c r="C661" s="28" t="s">
        <v>58</v>
      </c>
      <c r="D661" s="3" t="s">
        <v>388</v>
      </c>
      <c r="E661" s="3" t="s">
        <v>390</v>
      </c>
      <c r="F661" s="3">
        <v>201705553</v>
      </c>
      <c r="G661" s="3" t="s">
        <v>25</v>
      </c>
      <c r="H661" s="4">
        <v>43068</v>
      </c>
      <c r="I661" s="5" t="s">
        <v>296</v>
      </c>
      <c r="J661" s="5" t="s">
        <v>85</v>
      </c>
      <c r="K661" s="5" t="s">
        <v>85</v>
      </c>
      <c r="L661" s="5" t="s">
        <v>63</v>
      </c>
      <c r="M661" s="31" t="s">
        <v>197</v>
      </c>
      <c r="N661" s="25"/>
    </row>
    <row r="662" spans="1:14" x14ac:dyDescent="0.25">
      <c r="A662" s="29"/>
      <c r="B662" s="29"/>
      <c r="C662" s="30"/>
      <c r="D662" s="6" t="s">
        <v>21</v>
      </c>
      <c r="E662" s="6">
        <v>1</v>
      </c>
      <c r="F662" s="7" t="s">
        <v>22</v>
      </c>
      <c r="G662" s="7" t="s">
        <v>22</v>
      </c>
      <c r="H662" s="8" t="s">
        <v>22</v>
      </c>
      <c r="I662" s="8" t="s">
        <v>22</v>
      </c>
      <c r="J662" s="8" t="s">
        <v>22</v>
      </c>
      <c r="K662" s="8" t="s">
        <v>22</v>
      </c>
      <c r="L662" s="8" t="s">
        <v>22</v>
      </c>
      <c r="M662" s="32" t="s">
        <v>22</v>
      </c>
      <c r="N662" s="25"/>
    </row>
    <row r="663" spans="1:14" x14ac:dyDescent="0.25">
      <c r="A663" s="29"/>
      <c r="B663" s="30"/>
      <c r="C663" s="9" t="s">
        <v>21</v>
      </c>
      <c r="D663" s="9" t="s">
        <v>22</v>
      </c>
      <c r="E663" s="9">
        <v>1</v>
      </c>
      <c r="F663" s="10" t="s">
        <v>22</v>
      </c>
      <c r="G663" s="10" t="s">
        <v>22</v>
      </c>
      <c r="H663" s="11" t="s">
        <v>22</v>
      </c>
      <c r="I663" s="11" t="s">
        <v>22</v>
      </c>
      <c r="J663" s="11" t="s">
        <v>22</v>
      </c>
      <c r="K663" s="11" t="s">
        <v>22</v>
      </c>
      <c r="L663" s="11" t="s">
        <v>22</v>
      </c>
      <c r="M663" s="33" t="s">
        <v>22</v>
      </c>
      <c r="N663" s="25"/>
    </row>
    <row r="664" spans="1:14" ht="51" x14ac:dyDescent="0.25">
      <c r="A664" s="29"/>
      <c r="B664" s="28" t="s">
        <v>391</v>
      </c>
      <c r="C664" s="28" t="s">
        <v>58</v>
      </c>
      <c r="D664" s="3" t="s">
        <v>388</v>
      </c>
      <c r="E664" s="3" t="s">
        <v>392</v>
      </c>
      <c r="F664" s="3">
        <v>201705779</v>
      </c>
      <c r="G664" s="3" t="s">
        <v>25</v>
      </c>
      <c r="H664" s="4">
        <v>43076</v>
      </c>
      <c r="I664" s="5" t="s">
        <v>201</v>
      </c>
      <c r="J664" s="5" t="s">
        <v>195</v>
      </c>
      <c r="K664" s="5" t="s">
        <v>195</v>
      </c>
      <c r="L664" s="5" t="s">
        <v>69</v>
      </c>
      <c r="M664" s="31" t="s">
        <v>193</v>
      </c>
      <c r="N664" s="25"/>
    </row>
    <row r="665" spans="1:14" x14ac:dyDescent="0.25">
      <c r="A665" s="29"/>
      <c r="B665" s="29"/>
      <c r="C665" s="30"/>
      <c r="D665" s="6" t="s">
        <v>21</v>
      </c>
      <c r="E665" s="6">
        <v>1</v>
      </c>
      <c r="F665" s="7" t="s">
        <v>22</v>
      </c>
      <c r="G665" s="7" t="s">
        <v>22</v>
      </c>
      <c r="H665" s="8" t="s">
        <v>22</v>
      </c>
      <c r="I665" s="8" t="s">
        <v>22</v>
      </c>
      <c r="J665" s="8" t="s">
        <v>22</v>
      </c>
      <c r="K665" s="8" t="s">
        <v>22</v>
      </c>
      <c r="L665" s="8" t="s">
        <v>22</v>
      </c>
      <c r="M665" s="32" t="s">
        <v>22</v>
      </c>
      <c r="N665" s="25"/>
    </row>
    <row r="666" spans="1:14" x14ac:dyDescent="0.25">
      <c r="A666" s="29"/>
      <c r="B666" s="30"/>
      <c r="C666" s="9" t="s">
        <v>21</v>
      </c>
      <c r="D666" s="9" t="s">
        <v>22</v>
      </c>
      <c r="E666" s="9">
        <v>1</v>
      </c>
      <c r="F666" s="10" t="s">
        <v>22</v>
      </c>
      <c r="G666" s="10" t="s">
        <v>22</v>
      </c>
      <c r="H666" s="11" t="s">
        <v>22</v>
      </c>
      <c r="I666" s="11" t="s">
        <v>22</v>
      </c>
      <c r="J666" s="11" t="s">
        <v>22</v>
      </c>
      <c r="K666" s="11" t="s">
        <v>22</v>
      </c>
      <c r="L666" s="11" t="s">
        <v>22</v>
      </c>
      <c r="M666" s="33" t="s">
        <v>22</v>
      </c>
      <c r="N666" s="25"/>
    </row>
    <row r="667" spans="1:14" x14ac:dyDescent="0.25">
      <c r="A667" s="30"/>
      <c r="B667" s="12" t="s">
        <v>21</v>
      </c>
      <c r="C667" s="12" t="s">
        <v>22</v>
      </c>
      <c r="D667" s="12" t="s">
        <v>22</v>
      </c>
      <c r="E667" s="12">
        <v>2</v>
      </c>
      <c r="F667" s="13" t="s">
        <v>22</v>
      </c>
      <c r="G667" s="13" t="s">
        <v>22</v>
      </c>
      <c r="H667" s="14" t="s">
        <v>22</v>
      </c>
      <c r="I667" s="14" t="s">
        <v>22</v>
      </c>
      <c r="J667" s="14" t="s">
        <v>22</v>
      </c>
      <c r="K667" s="14" t="s">
        <v>22</v>
      </c>
      <c r="L667" s="14" t="s">
        <v>22</v>
      </c>
      <c r="M667" s="34" t="s">
        <v>22</v>
      </c>
      <c r="N667" s="25"/>
    </row>
    <row r="668" spans="1:14" ht="140.25" x14ac:dyDescent="0.25">
      <c r="A668" s="28" t="s">
        <v>393</v>
      </c>
      <c r="B668" s="28" t="s">
        <v>394</v>
      </c>
      <c r="C668" s="28" t="s">
        <v>58</v>
      </c>
      <c r="D668" s="3" t="s">
        <v>230</v>
      </c>
      <c r="E668" s="3" t="s">
        <v>233</v>
      </c>
      <c r="F668" s="3">
        <v>201705911</v>
      </c>
      <c r="G668" s="3" t="s">
        <v>25</v>
      </c>
      <c r="H668" s="4">
        <v>43082</v>
      </c>
      <c r="I668" s="5" t="s">
        <v>160</v>
      </c>
      <c r="J668" s="5" t="s">
        <v>100</v>
      </c>
      <c r="K668" s="5" t="s">
        <v>100</v>
      </c>
      <c r="L668" s="5" t="s">
        <v>96</v>
      </c>
      <c r="M668" s="31" t="s">
        <v>332</v>
      </c>
      <c r="N668" s="25"/>
    </row>
    <row r="669" spans="1:14" x14ac:dyDescent="0.25">
      <c r="A669" s="29"/>
      <c r="B669" s="29"/>
      <c r="C669" s="30"/>
      <c r="D669" s="6" t="s">
        <v>21</v>
      </c>
      <c r="E669" s="6">
        <v>1</v>
      </c>
      <c r="F669" s="7" t="s">
        <v>22</v>
      </c>
      <c r="G669" s="7" t="s">
        <v>22</v>
      </c>
      <c r="H669" s="8" t="s">
        <v>22</v>
      </c>
      <c r="I669" s="8" t="s">
        <v>22</v>
      </c>
      <c r="J669" s="8" t="s">
        <v>22</v>
      </c>
      <c r="K669" s="8" t="s">
        <v>22</v>
      </c>
      <c r="L669" s="8" t="s">
        <v>22</v>
      </c>
      <c r="M669" s="32" t="s">
        <v>22</v>
      </c>
      <c r="N669" s="25"/>
    </row>
    <row r="670" spans="1:14" x14ac:dyDescent="0.25">
      <c r="A670" s="29"/>
      <c r="B670" s="30"/>
      <c r="C670" s="9" t="s">
        <v>21</v>
      </c>
      <c r="D670" s="9" t="s">
        <v>22</v>
      </c>
      <c r="E670" s="9">
        <v>1</v>
      </c>
      <c r="F670" s="10" t="s">
        <v>22</v>
      </c>
      <c r="G670" s="10" t="s">
        <v>22</v>
      </c>
      <c r="H670" s="11" t="s">
        <v>22</v>
      </c>
      <c r="I670" s="11" t="s">
        <v>22</v>
      </c>
      <c r="J670" s="11" t="s">
        <v>22</v>
      </c>
      <c r="K670" s="11" t="s">
        <v>22</v>
      </c>
      <c r="L670" s="11" t="s">
        <v>22</v>
      </c>
      <c r="M670" s="33" t="s">
        <v>22</v>
      </c>
      <c r="N670" s="25"/>
    </row>
    <row r="671" spans="1:14" ht="38.25" x14ac:dyDescent="0.25">
      <c r="A671" s="29"/>
      <c r="B671" s="28" t="s">
        <v>393</v>
      </c>
      <c r="C671" s="28" t="s">
        <v>58</v>
      </c>
      <c r="D671" s="3" t="s">
        <v>75</v>
      </c>
      <c r="E671" s="3" t="s">
        <v>65</v>
      </c>
      <c r="F671" s="3">
        <v>201706549</v>
      </c>
      <c r="G671" s="3" t="s">
        <v>25</v>
      </c>
      <c r="H671" s="4">
        <v>43121</v>
      </c>
      <c r="I671" s="5" t="s">
        <v>45</v>
      </c>
      <c r="J671" s="5" t="s">
        <v>132</v>
      </c>
      <c r="K671" s="5" t="s">
        <v>132</v>
      </c>
      <c r="L671" s="5" t="s">
        <v>78</v>
      </c>
      <c r="M671" s="31" t="s">
        <v>166</v>
      </c>
      <c r="N671" s="25"/>
    </row>
    <row r="672" spans="1:14" ht="38.25" x14ac:dyDescent="0.25">
      <c r="A672" s="29"/>
      <c r="B672" s="29"/>
      <c r="C672" s="29"/>
      <c r="D672" s="3" t="s">
        <v>75</v>
      </c>
      <c r="E672" s="3" t="s">
        <v>65</v>
      </c>
      <c r="F672" s="3">
        <v>201707038</v>
      </c>
      <c r="G672" s="3" t="s">
        <v>25</v>
      </c>
      <c r="H672" s="4">
        <v>43140</v>
      </c>
      <c r="I672" s="5" t="s">
        <v>162</v>
      </c>
      <c r="J672" s="5" t="s">
        <v>67</v>
      </c>
      <c r="K672" s="5" t="s">
        <v>67</v>
      </c>
      <c r="L672" s="5" t="s">
        <v>78</v>
      </c>
      <c r="M672" s="31" t="s">
        <v>166</v>
      </c>
      <c r="N672" s="25"/>
    </row>
    <row r="673" spans="1:14" x14ac:dyDescent="0.25">
      <c r="A673" s="29"/>
      <c r="B673" s="29"/>
      <c r="C673" s="30"/>
      <c r="D673" s="6" t="s">
        <v>21</v>
      </c>
      <c r="E673" s="6">
        <v>2</v>
      </c>
      <c r="F673" s="7" t="s">
        <v>22</v>
      </c>
      <c r="G673" s="7" t="s">
        <v>22</v>
      </c>
      <c r="H673" s="8" t="s">
        <v>22</v>
      </c>
      <c r="I673" s="8" t="s">
        <v>22</v>
      </c>
      <c r="J673" s="8" t="s">
        <v>22</v>
      </c>
      <c r="K673" s="8" t="s">
        <v>22</v>
      </c>
      <c r="L673" s="8" t="s">
        <v>22</v>
      </c>
      <c r="M673" s="32" t="s">
        <v>22</v>
      </c>
      <c r="N673" s="25"/>
    </row>
    <row r="674" spans="1:14" x14ac:dyDescent="0.25">
      <c r="A674" s="29"/>
      <c r="B674" s="30"/>
      <c r="C674" s="9" t="s">
        <v>21</v>
      </c>
      <c r="D674" s="9" t="s">
        <v>22</v>
      </c>
      <c r="E674" s="9">
        <v>2</v>
      </c>
      <c r="F674" s="10" t="s">
        <v>22</v>
      </c>
      <c r="G674" s="10" t="s">
        <v>22</v>
      </c>
      <c r="H674" s="11" t="s">
        <v>22</v>
      </c>
      <c r="I674" s="11" t="s">
        <v>22</v>
      </c>
      <c r="J674" s="11" t="s">
        <v>22</v>
      </c>
      <c r="K674" s="11" t="s">
        <v>22</v>
      </c>
      <c r="L674" s="11" t="s">
        <v>22</v>
      </c>
      <c r="M674" s="33" t="s">
        <v>22</v>
      </c>
      <c r="N674" s="25"/>
    </row>
    <row r="675" spans="1:14" ht="38.25" x14ac:dyDescent="0.25">
      <c r="A675" s="29"/>
      <c r="B675" s="28" t="s">
        <v>395</v>
      </c>
      <c r="C675" s="28" t="s">
        <v>58</v>
      </c>
      <c r="D675" s="3" t="s">
        <v>75</v>
      </c>
      <c r="E675" s="3" t="s">
        <v>65</v>
      </c>
      <c r="F675" s="3">
        <v>201706178</v>
      </c>
      <c r="G675" s="3" t="s">
        <v>25</v>
      </c>
      <c r="H675" s="4">
        <v>43103</v>
      </c>
      <c r="I675" s="5" t="s">
        <v>248</v>
      </c>
      <c r="J675" s="5" t="s">
        <v>39</v>
      </c>
      <c r="K675" s="5" t="s">
        <v>39</v>
      </c>
      <c r="L675" s="5" t="s">
        <v>78</v>
      </c>
      <c r="M675" s="31" t="s">
        <v>127</v>
      </c>
      <c r="N675" s="25"/>
    </row>
    <row r="676" spans="1:14" ht="38.25" x14ac:dyDescent="0.25">
      <c r="A676" s="29"/>
      <c r="B676" s="29"/>
      <c r="C676" s="29"/>
      <c r="D676" s="3" t="s">
        <v>65</v>
      </c>
      <c r="E676" s="3" t="s">
        <v>66</v>
      </c>
      <c r="F676" s="3">
        <v>201706972</v>
      </c>
      <c r="G676" s="3" t="s">
        <v>25</v>
      </c>
      <c r="H676" s="4">
        <v>43138</v>
      </c>
      <c r="I676" s="5" t="s">
        <v>104</v>
      </c>
      <c r="J676" s="5" t="s">
        <v>77</v>
      </c>
      <c r="K676" s="5" t="s">
        <v>72</v>
      </c>
      <c r="L676" s="5" t="s">
        <v>78</v>
      </c>
      <c r="M676" s="31" t="s">
        <v>127</v>
      </c>
      <c r="N676" s="25"/>
    </row>
    <row r="677" spans="1:14" x14ac:dyDescent="0.25">
      <c r="A677" s="29"/>
      <c r="B677" s="29"/>
      <c r="C677" s="30"/>
      <c r="D677" s="6" t="s">
        <v>21</v>
      </c>
      <c r="E677" s="6">
        <v>2</v>
      </c>
      <c r="F677" s="7" t="s">
        <v>22</v>
      </c>
      <c r="G677" s="7" t="s">
        <v>22</v>
      </c>
      <c r="H677" s="8" t="s">
        <v>22</v>
      </c>
      <c r="I677" s="8" t="s">
        <v>22</v>
      </c>
      <c r="J677" s="8" t="s">
        <v>22</v>
      </c>
      <c r="K677" s="8" t="s">
        <v>22</v>
      </c>
      <c r="L677" s="8" t="s">
        <v>22</v>
      </c>
      <c r="M677" s="32" t="s">
        <v>22</v>
      </c>
      <c r="N677" s="25"/>
    </row>
    <row r="678" spans="1:14" x14ac:dyDescent="0.25">
      <c r="A678" s="29"/>
      <c r="B678" s="30"/>
      <c r="C678" s="9" t="s">
        <v>21</v>
      </c>
      <c r="D678" s="9" t="s">
        <v>22</v>
      </c>
      <c r="E678" s="9">
        <v>2</v>
      </c>
      <c r="F678" s="10" t="s">
        <v>22</v>
      </c>
      <c r="G678" s="10" t="s">
        <v>22</v>
      </c>
      <c r="H678" s="11" t="s">
        <v>22</v>
      </c>
      <c r="I678" s="11" t="s">
        <v>22</v>
      </c>
      <c r="J678" s="11" t="s">
        <v>22</v>
      </c>
      <c r="K678" s="11" t="s">
        <v>22</v>
      </c>
      <c r="L678" s="11" t="s">
        <v>22</v>
      </c>
      <c r="M678" s="33" t="s">
        <v>22</v>
      </c>
      <c r="N678" s="25"/>
    </row>
    <row r="679" spans="1:14" ht="51" x14ac:dyDescent="0.25">
      <c r="A679" s="29"/>
      <c r="B679" s="28" t="s">
        <v>396</v>
      </c>
      <c r="C679" s="28" t="s">
        <v>58</v>
      </c>
      <c r="D679" s="3" t="s">
        <v>75</v>
      </c>
      <c r="E679" s="3" t="s">
        <v>59</v>
      </c>
      <c r="F679" s="3">
        <v>201705596</v>
      </c>
      <c r="G679" s="3" t="s">
        <v>25</v>
      </c>
      <c r="H679" s="4">
        <v>43070</v>
      </c>
      <c r="I679" s="5" t="s">
        <v>322</v>
      </c>
      <c r="J679" s="5" t="s">
        <v>38</v>
      </c>
      <c r="K679" s="5" t="s">
        <v>38</v>
      </c>
      <c r="L679" s="5" t="s">
        <v>78</v>
      </c>
      <c r="M679" s="31" t="s">
        <v>127</v>
      </c>
      <c r="N679" s="25"/>
    </row>
    <row r="680" spans="1:14" ht="63.75" x14ac:dyDescent="0.25">
      <c r="A680" s="29"/>
      <c r="B680" s="29"/>
      <c r="C680" s="29"/>
      <c r="D680" s="3" t="s">
        <v>59</v>
      </c>
      <c r="E680" s="3" t="s">
        <v>220</v>
      </c>
      <c r="F680" s="3">
        <v>201705627</v>
      </c>
      <c r="G680" s="3" t="s">
        <v>25</v>
      </c>
      <c r="H680" s="4">
        <v>43073</v>
      </c>
      <c r="I680" s="5" t="s">
        <v>288</v>
      </c>
      <c r="J680" s="5" t="s">
        <v>123</v>
      </c>
      <c r="K680" s="5" t="s">
        <v>123</v>
      </c>
      <c r="L680" s="5" t="s">
        <v>69</v>
      </c>
      <c r="M680" s="31" t="s">
        <v>143</v>
      </c>
      <c r="N680" s="25"/>
    </row>
    <row r="681" spans="1:14" ht="63.75" x14ac:dyDescent="0.25">
      <c r="A681" s="29"/>
      <c r="B681" s="29"/>
      <c r="C681" s="29"/>
      <c r="D681" s="3" t="s">
        <v>59</v>
      </c>
      <c r="E681" s="3" t="s">
        <v>220</v>
      </c>
      <c r="F681" s="3">
        <v>201706894</v>
      </c>
      <c r="G681" s="3" t="s">
        <v>25</v>
      </c>
      <c r="H681" s="4">
        <v>43136</v>
      </c>
      <c r="I681" s="5" t="s">
        <v>90</v>
      </c>
      <c r="J681" s="5" t="s">
        <v>165</v>
      </c>
      <c r="K681" s="5" t="s">
        <v>165</v>
      </c>
      <c r="L681" s="5" t="s">
        <v>78</v>
      </c>
      <c r="M681" s="31" t="s">
        <v>127</v>
      </c>
      <c r="N681" s="25"/>
    </row>
    <row r="682" spans="1:14" ht="51" x14ac:dyDescent="0.25">
      <c r="A682" s="29"/>
      <c r="B682" s="29"/>
      <c r="C682" s="29"/>
      <c r="D682" s="3" t="s">
        <v>59</v>
      </c>
      <c r="E682" s="3" t="s">
        <v>93</v>
      </c>
      <c r="F682" s="3">
        <v>201707257</v>
      </c>
      <c r="G682" s="3" t="s">
        <v>25</v>
      </c>
      <c r="H682" s="4">
        <v>43150</v>
      </c>
      <c r="I682" s="5" t="s">
        <v>82</v>
      </c>
      <c r="J682" s="5" t="s">
        <v>141</v>
      </c>
      <c r="K682" s="5" t="s">
        <v>141</v>
      </c>
      <c r="L682" s="5" t="s">
        <v>69</v>
      </c>
      <c r="M682" s="31" t="s">
        <v>143</v>
      </c>
      <c r="N682" s="25"/>
    </row>
    <row r="683" spans="1:14" x14ac:dyDescent="0.25">
      <c r="A683" s="29"/>
      <c r="B683" s="29"/>
      <c r="C683" s="30"/>
      <c r="D683" s="6" t="s">
        <v>21</v>
      </c>
      <c r="E683" s="6">
        <v>4</v>
      </c>
      <c r="F683" s="7" t="s">
        <v>22</v>
      </c>
      <c r="G683" s="7" t="s">
        <v>22</v>
      </c>
      <c r="H683" s="8" t="s">
        <v>22</v>
      </c>
      <c r="I683" s="8" t="s">
        <v>22</v>
      </c>
      <c r="J683" s="8" t="s">
        <v>22</v>
      </c>
      <c r="K683" s="8" t="s">
        <v>22</v>
      </c>
      <c r="L683" s="8" t="s">
        <v>22</v>
      </c>
      <c r="M683" s="32" t="s">
        <v>22</v>
      </c>
      <c r="N683" s="25"/>
    </row>
    <row r="684" spans="1:14" x14ac:dyDescent="0.25">
      <c r="A684" s="29"/>
      <c r="B684" s="30"/>
      <c r="C684" s="9" t="s">
        <v>21</v>
      </c>
      <c r="D684" s="9" t="s">
        <v>22</v>
      </c>
      <c r="E684" s="9">
        <v>4</v>
      </c>
      <c r="F684" s="10" t="s">
        <v>22</v>
      </c>
      <c r="G684" s="10" t="s">
        <v>22</v>
      </c>
      <c r="H684" s="11" t="s">
        <v>22</v>
      </c>
      <c r="I684" s="11" t="s">
        <v>22</v>
      </c>
      <c r="J684" s="11" t="s">
        <v>22</v>
      </c>
      <c r="K684" s="11" t="s">
        <v>22</v>
      </c>
      <c r="L684" s="11" t="s">
        <v>22</v>
      </c>
      <c r="M684" s="33" t="s">
        <v>22</v>
      </c>
      <c r="N684" s="25"/>
    </row>
    <row r="685" spans="1:14" x14ac:dyDescent="0.25">
      <c r="A685" s="30"/>
      <c r="B685" s="12" t="s">
        <v>21</v>
      </c>
      <c r="C685" s="12" t="s">
        <v>22</v>
      </c>
      <c r="D685" s="12" t="s">
        <v>22</v>
      </c>
      <c r="E685" s="12">
        <v>9</v>
      </c>
      <c r="F685" s="13" t="s">
        <v>22</v>
      </c>
      <c r="G685" s="13" t="s">
        <v>22</v>
      </c>
      <c r="H685" s="14" t="s">
        <v>22</v>
      </c>
      <c r="I685" s="14" t="s">
        <v>22</v>
      </c>
      <c r="J685" s="14" t="s">
        <v>22</v>
      </c>
      <c r="K685" s="14" t="s">
        <v>22</v>
      </c>
      <c r="L685" s="14" t="s">
        <v>22</v>
      </c>
      <c r="M685" s="34" t="s">
        <v>22</v>
      </c>
      <c r="N685" s="25"/>
    </row>
    <row r="686" spans="1:14" ht="51" x14ac:dyDescent="0.25">
      <c r="A686" s="28" t="s">
        <v>397</v>
      </c>
      <c r="B686" s="28" t="s">
        <v>398</v>
      </c>
      <c r="C686" s="28" t="s">
        <v>58</v>
      </c>
      <c r="D686" s="3" t="s">
        <v>235</v>
      </c>
      <c r="E686" s="3" t="s">
        <v>399</v>
      </c>
      <c r="F686" s="3">
        <v>201706336</v>
      </c>
      <c r="G686" s="3" t="s">
        <v>25</v>
      </c>
      <c r="H686" s="4">
        <v>43110</v>
      </c>
      <c r="I686" s="5" t="s">
        <v>35</v>
      </c>
      <c r="J686" s="5" t="s">
        <v>74</v>
      </c>
      <c r="K686" s="5" t="s">
        <v>74</v>
      </c>
      <c r="L686" s="5" t="s">
        <v>78</v>
      </c>
      <c r="M686" s="31" t="s">
        <v>127</v>
      </c>
      <c r="N686" s="25"/>
    </row>
    <row r="687" spans="1:14" x14ac:dyDescent="0.25">
      <c r="A687" s="29"/>
      <c r="B687" s="29"/>
      <c r="C687" s="30"/>
      <c r="D687" s="6" t="s">
        <v>21</v>
      </c>
      <c r="E687" s="6">
        <v>1</v>
      </c>
      <c r="F687" s="7" t="s">
        <v>22</v>
      </c>
      <c r="G687" s="7" t="s">
        <v>22</v>
      </c>
      <c r="H687" s="8" t="s">
        <v>22</v>
      </c>
      <c r="I687" s="8" t="s">
        <v>22</v>
      </c>
      <c r="J687" s="8" t="s">
        <v>22</v>
      </c>
      <c r="K687" s="8" t="s">
        <v>22</v>
      </c>
      <c r="L687" s="8" t="s">
        <v>22</v>
      </c>
      <c r="M687" s="32" t="s">
        <v>22</v>
      </c>
      <c r="N687" s="25"/>
    </row>
    <row r="688" spans="1:14" x14ac:dyDescent="0.25">
      <c r="A688" s="29"/>
      <c r="B688" s="30"/>
      <c r="C688" s="9" t="s">
        <v>21</v>
      </c>
      <c r="D688" s="9" t="s">
        <v>22</v>
      </c>
      <c r="E688" s="9">
        <v>1</v>
      </c>
      <c r="F688" s="10" t="s">
        <v>22</v>
      </c>
      <c r="G688" s="10" t="s">
        <v>22</v>
      </c>
      <c r="H688" s="11" t="s">
        <v>22</v>
      </c>
      <c r="I688" s="11" t="s">
        <v>22</v>
      </c>
      <c r="J688" s="11" t="s">
        <v>22</v>
      </c>
      <c r="K688" s="11" t="s">
        <v>22</v>
      </c>
      <c r="L688" s="11" t="s">
        <v>22</v>
      </c>
      <c r="M688" s="33" t="s">
        <v>22</v>
      </c>
      <c r="N688" s="25"/>
    </row>
    <row r="689" spans="1:14" ht="51" x14ac:dyDescent="0.25">
      <c r="A689" s="29"/>
      <c r="B689" s="28" t="s">
        <v>400</v>
      </c>
      <c r="C689" s="28" t="s">
        <v>58</v>
      </c>
      <c r="D689" s="3" t="s">
        <v>59</v>
      </c>
      <c r="E689" s="3" t="s">
        <v>60</v>
      </c>
      <c r="F689" s="3">
        <v>201706113</v>
      </c>
      <c r="G689" s="3" t="s">
        <v>25</v>
      </c>
      <c r="H689" s="4">
        <v>43091</v>
      </c>
      <c r="I689" s="5" t="s">
        <v>158</v>
      </c>
      <c r="J689" s="5" t="s">
        <v>61</v>
      </c>
      <c r="K689" s="5" t="s">
        <v>61</v>
      </c>
      <c r="L689" s="5" t="s">
        <v>69</v>
      </c>
      <c r="M689" s="31" t="s">
        <v>109</v>
      </c>
      <c r="N689" s="25"/>
    </row>
    <row r="690" spans="1:14" ht="51" x14ac:dyDescent="0.25">
      <c r="A690" s="29"/>
      <c r="B690" s="29"/>
      <c r="C690" s="29"/>
      <c r="D690" s="3" t="s">
        <v>59</v>
      </c>
      <c r="E690" s="3" t="s">
        <v>93</v>
      </c>
      <c r="F690" s="3">
        <v>201706276</v>
      </c>
      <c r="G690" s="3" t="s">
        <v>25</v>
      </c>
      <c r="H690" s="4">
        <v>43108</v>
      </c>
      <c r="I690" s="5" t="s">
        <v>62</v>
      </c>
      <c r="J690" s="5" t="s">
        <v>309</v>
      </c>
      <c r="K690" s="5" t="s">
        <v>309</v>
      </c>
      <c r="L690" s="5" t="s">
        <v>69</v>
      </c>
      <c r="M690" s="31" t="s">
        <v>70</v>
      </c>
      <c r="N690" s="25"/>
    </row>
    <row r="691" spans="1:14" ht="38.25" x14ac:dyDescent="0.25">
      <c r="A691" s="29"/>
      <c r="B691" s="29"/>
      <c r="C691" s="29"/>
      <c r="D691" s="3" t="s">
        <v>65</v>
      </c>
      <c r="E691" s="3" t="s">
        <v>66</v>
      </c>
      <c r="F691" s="3">
        <v>201706385</v>
      </c>
      <c r="G691" s="3" t="s">
        <v>25</v>
      </c>
      <c r="H691" s="4">
        <v>43111</v>
      </c>
      <c r="I691" s="5" t="s">
        <v>171</v>
      </c>
      <c r="J691" s="5" t="s">
        <v>171</v>
      </c>
      <c r="K691" s="5" t="s">
        <v>171</v>
      </c>
      <c r="L691" s="5" t="s">
        <v>63</v>
      </c>
      <c r="M691" s="31" t="s">
        <v>64</v>
      </c>
      <c r="N691" s="25"/>
    </row>
    <row r="692" spans="1:14" ht="51" x14ac:dyDescent="0.25">
      <c r="A692" s="29"/>
      <c r="B692" s="29"/>
      <c r="C692" s="29"/>
      <c r="D692" s="3" t="s">
        <v>65</v>
      </c>
      <c r="E692" s="3" t="s">
        <v>401</v>
      </c>
      <c r="F692" s="3">
        <v>201706866</v>
      </c>
      <c r="G692" s="3" t="s">
        <v>25</v>
      </c>
      <c r="H692" s="4">
        <v>43134</v>
      </c>
      <c r="I692" s="5" t="s">
        <v>42</v>
      </c>
      <c r="J692" s="5" t="s">
        <v>74</v>
      </c>
      <c r="K692" s="5" t="s">
        <v>74</v>
      </c>
      <c r="L692" s="5" t="s">
        <v>69</v>
      </c>
      <c r="M692" s="31" t="s">
        <v>109</v>
      </c>
      <c r="N692" s="25"/>
    </row>
    <row r="693" spans="1:14" ht="63.75" x14ac:dyDescent="0.25">
      <c r="A693" s="29"/>
      <c r="B693" s="29"/>
      <c r="C693" s="29"/>
      <c r="D693" s="3" t="s">
        <v>59</v>
      </c>
      <c r="E693" s="3" t="s">
        <v>220</v>
      </c>
      <c r="F693" s="3">
        <v>201707041</v>
      </c>
      <c r="G693" s="3" t="s">
        <v>25</v>
      </c>
      <c r="H693" s="4">
        <v>43140</v>
      </c>
      <c r="I693" s="5" t="s">
        <v>140</v>
      </c>
      <c r="J693" s="5" t="s">
        <v>142</v>
      </c>
      <c r="K693" s="5" t="s">
        <v>142</v>
      </c>
      <c r="L693" s="5" t="s">
        <v>78</v>
      </c>
      <c r="M693" s="31" t="s">
        <v>127</v>
      </c>
      <c r="N693" s="25"/>
    </row>
    <row r="694" spans="1:14" ht="38.25" x14ac:dyDescent="0.25">
      <c r="A694" s="29"/>
      <c r="B694" s="29"/>
      <c r="C694" s="29"/>
      <c r="D694" s="3" t="s">
        <v>75</v>
      </c>
      <c r="E694" s="3" t="s">
        <v>65</v>
      </c>
      <c r="F694" s="3">
        <v>201707115</v>
      </c>
      <c r="G694" s="3" t="s">
        <v>25</v>
      </c>
      <c r="H694" s="4">
        <v>43144</v>
      </c>
      <c r="I694" s="5" t="s">
        <v>104</v>
      </c>
      <c r="J694" s="5" t="s">
        <v>51</v>
      </c>
      <c r="K694" s="5" t="s">
        <v>51</v>
      </c>
      <c r="L694" s="5" t="s">
        <v>78</v>
      </c>
      <c r="M694" s="31" t="s">
        <v>166</v>
      </c>
      <c r="N694" s="25"/>
    </row>
    <row r="695" spans="1:14" ht="38.25" x14ac:dyDescent="0.25">
      <c r="A695" s="29"/>
      <c r="B695" s="29"/>
      <c r="C695" s="29"/>
      <c r="D695" s="3" t="s">
        <v>402</v>
      </c>
      <c r="E695" s="3" t="s">
        <v>139</v>
      </c>
      <c r="F695" s="3">
        <v>201707317</v>
      </c>
      <c r="G695" s="3" t="s">
        <v>25</v>
      </c>
      <c r="H695" s="4">
        <v>43153</v>
      </c>
      <c r="I695" s="5" t="s">
        <v>88</v>
      </c>
      <c r="J695" s="5" t="s">
        <v>36</v>
      </c>
      <c r="K695" s="5" t="s">
        <v>51</v>
      </c>
      <c r="L695" s="5" t="s">
        <v>69</v>
      </c>
      <c r="M695" s="31" t="s">
        <v>109</v>
      </c>
      <c r="N695" s="25"/>
    </row>
    <row r="696" spans="1:14" x14ac:dyDescent="0.25">
      <c r="A696" s="29"/>
      <c r="B696" s="29"/>
      <c r="C696" s="30"/>
      <c r="D696" s="6" t="s">
        <v>21</v>
      </c>
      <c r="E696" s="6">
        <v>7</v>
      </c>
      <c r="F696" s="7" t="s">
        <v>22</v>
      </c>
      <c r="G696" s="7" t="s">
        <v>22</v>
      </c>
      <c r="H696" s="8" t="s">
        <v>22</v>
      </c>
      <c r="I696" s="8" t="s">
        <v>22</v>
      </c>
      <c r="J696" s="8" t="s">
        <v>22</v>
      </c>
      <c r="K696" s="8" t="s">
        <v>22</v>
      </c>
      <c r="L696" s="8" t="s">
        <v>22</v>
      </c>
      <c r="M696" s="32" t="s">
        <v>22</v>
      </c>
      <c r="N696" s="25"/>
    </row>
    <row r="697" spans="1:14" x14ac:dyDescent="0.25">
      <c r="A697" s="29"/>
      <c r="B697" s="30"/>
      <c r="C697" s="9" t="s">
        <v>21</v>
      </c>
      <c r="D697" s="9" t="s">
        <v>22</v>
      </c>
      <c r="E697" s="9">
        <v>7</v>
      </c>
      <c r="F697" s="10" t="s">
        <v>22</v>
      </c>
      <c r="G697" s="10" t="s">
        <v>22</v>
      </c>
      <c r="H697" s="11" t="s">
        <v>22</v>
      </c>
      <c r="I697" s="11" t="s">
        <v>22</v>
      </c>
      <c r="J697" s="11" t="s">
        <v>22</v>
      </c>
      <c r="K697" s="11" t="s">
        <v>22</v>
      </c>
      <c r="L697" s="11" t="s">
        <v>22</v>
      </c>
      <c r="M697" s="33" t="s">
        <v>22</v>
      </c>
      <c r="N697" s="25"/>
    </row>
    <row r="698" spans="1:14" ht="38.25" x14ac:dyDescent="0.25">
      <c r="A698" s="29"/>
      <c r="B698" s="28" t="s">
        <v>403</v>
      </c>
      <c r="C698" s="28" t="s">
        <v>58</v>
      </c>
      <c r="D698" s="3" t="s">
        <v>75</v>
      </c>
      <c r="E698" s="3" t="s">
        <v>65</v>
      </c>
      <c r="F698" s="3">
        <v>201707036</v>
      </c>
      <c r="G698" s="3" t="s">
        <v>25</v>
      </c>
      <c r="H698" s="4">
        <v>43140</v>
      </c>
      <c r="I698" s="5" t="s">
        <v>55</v>
      </c>
      <c r="J698" s="5" t="s">
        <v>72</v>
      </c>
      <c r="K698" s="5" t="s">
        <v>72</v>
      </c>
      <c r="L698" s="5" t="s">
        <v>78</v>
      </c>
      <c r="M698" s="31" t="s">
        <v>166</v>
      </c>
      <c r="N698" s="25"/>
    </row>
    <row r="699" spans="1:14" x14ac:dyDescent="0.25">
      <c r="A699" s="29"/>
      <c r="B699" s="29"/>
      <c r="C699" s="30"/>
      <c r="D699" s="6" t="s">
        <v>21</v>
      </c>
      <c r="E699" s="6">
        <v>1</v>
      </c>
      <c r="F699" s="7" t="s">
        <v>22</v>
      </c>
      <c r="G699" s="7" t="s">
        <v>22</v>
      </c>
      <c r="H699" s="8" t="s">
        <v>22</v>
      </c>
      <c r="I699" s="8" t="s">
        <v>22</v>
      </c>
      <c r="J699" s="8" t="s">
        <v>22</v>
      </c>
      <c r="K699" s="8" t="s">
        <v>22</v>
      </c>
      <c r="L699" s="8" t="s">
        <v>22</v>
      </c>
      <c r="M699" s="32" t="s">
        <v>22</v>
      </c>
      <c r="N699" s="25"/>
    </row>
    <row r="700" spans="1:14" x14ac:dyDescent="0.25">
      <c r="A700" s="29"/>
      <c r="B700" s="30"/>
      <c r="C700" s="9" t="s">
        <v>21</v>
      </c>
      <c r="D700" s="9" t="s">
        <v>22</v>
      </c>
      <c r="E700" s="9">
        <v>1</v>
      </c>
      <c r="F700" s="10" t="s">
        <v>22</v>
      </c>
      <c r="G700" s="10" t="s">
        <v>22</v>
      </c>
      <c r="H700" s="11" t="s">
        <v>22</v>
      </c>
      <c r="I700" s="11" t="s">
        <v>22</v>
      </c>
      <c r="J700" s="11" t="s">
        <v>22</v>
      </c>
      <c r="K700" s="11" t="s">
        <v>22</v>
      </c>
      <c r="L700" s="11" t="s">
        <v>22</v>
      </c>
      <c r="M700" s="33" t="s">
        <v>22</v>
      </c>
      <c r="N700" s="25"/>
    </row>
    <row r="701" spans="1:14" ht="89.25" x14ac:dyDescent="0.25">
      <c r="A701" s="29"/>
      <c r="B701" s="28" t="s">
        <v>404</v>
      </c>
      <c r="C701" s="28" t="s">
        <v>58</v>
      </c>
      <c r="D701" s="3" t="s">
        <v>65</v>
      </c>
      <c r="E701" s="3" t="s">
        <v>107</v>
      </c>
      <c r="F701" s="3">
        <v>201706822</v>
      </c>
      <c r="G701" s="3" t="s">
        <v>25</v>
      </c>
      <c r="H701" s="4">
        <v>43132</v>
      </c>
      <c r="I701" s="5" t="s">
        <v>67</v>
      </c>
      <c r="J701" s="5" t="s">
        <v>250</v>
      </c>
      <c r="K701" s="5" t="s">
        <v>250</v>
      </c>
      <c r="L701" s="5" t="s">
        <v>69</v>
      </c>
      <c r="M701" s="31" t="s">
        <v>70</v>
      </c>
      <c r="N701" s="25"/>
    </row>
    <row r="702" spans="1:14" x14ac:dyDescent="0.25">
      <c r="A702" s="29"/>
      <c r="B702" s="29"/>
      <c r="C702" s="30"/>
      <c r="D702" s="6" t="s">
        <v>21</v>
      </c>
      <c r="E702" s="6">
        <v>1</v>
      </c>
      <c r="F702" s="7" t="s">
        <v>22</v>
      </c>
      <c r="G702" s="7" t="s">
        <v>22</v>
      </c>
      <c r="H702" s="8" t="s">
        <v>22</v>
      </c>
      <c r="I702" s="8" t="s">
        <v>22</v>
      </c>
      <c r="J702" s="8" t="s">
        <v>22</v>
      </c>
      <c r="K702" s="8" t="s">
        <v>22</v>
      </c>
      <c r="L702" s="8" t="s">
        <v>22</v>
      </c>
      <c r="M702" s="32" t="s">
        <v>22</v>
      </c>
      <c r="N702" s="25"/>
    </row>
    <row r="703" spans="1:14" x14ac:dyDescent="0.25">
      <c r="A703" s="29"/>
      <c r="B703" s="30"/>
      <c r="C703" s="9" t="s">
        <v>21</v>
      </c>
      <c r="D703" s="9" t="s">
        <v>22</v>
      </c>
      <c r="E703" s="9">
        <v>1</v>
      </c>
      <c r="F703" s="10" t="s">
        <v>22</v>
      </c>
      <c r="G703" s="10" t="s">
        <v>22</v>
      </c>
      <c r="H703" s="11" t="s">
        <v>22</v>
      </c>
      <c r="I703" s="11" t="s">
        <v>22</v>
      </c>
      <c r="J703" s="11" t="s">
        <v>22</v>
      </c>
      <c r="K703" s="11" t="s">
        <v>22</v>
      </c>
      <c r="L703" s="11" t="s">
        <v>22</v>
      </c>
      <c r="M703" s="33" t="s">
        <v>22</v>
      </c>
      <c r="N703" s="25"/>
    </row>
    <row r="704" spans="1:14" x14ac:dyDescent="0.25">
      <c r="A704" s="30"/>
      <c r="B704" s="12" t="s">
        <v>21</v>
      </c>
      <c r="C704" s="12" t="s">
        <v>22</v>
      </c>
      <c r="D704" s="12" t="s">
        <v>22</v>
      </c>
      <c r="E704" s="12">
        <v>10</v>
      </c>
      <c r="F704" s="13" t="s">
        <v>22</v>
      </c>
      <c r="G704" s="13" t="s">
        <v>22</v>
      </c>
      <c r="H704" s="14" t="s">
        <v>22</v>
      </c>
      <c r="I704" s="14" t="s">
        <v>22</v>
      </c>
      <c r="J704" s="14" t="s">
        <v>22</v>
      </c>
      <c r="K704" s="14" t="s">
        <v>22</v>
      </c>
      <c r="L704" s="14" t="s">
        <v>22</v>
      </c>
      <c r="M704" s="34" t="s">
        <v>22</v>
      </c>
      <c r="N704" s="25"/>
    </row>
    <row r="705" spans="1:14" x14ac:dyDescent="0.25">
      <c r="A705" s="15" t="s">
        <v>21</v>
      </c>
      <c r="B705" s="15" t="s">
        <v>22</v>
      </c>
      <c r="C705" s="15" t="s">
        <v>22</v>
      </c>
      <c r="D705" s="15" t="s">
        <v>22</v>
      </c>
      <c r="E705" s="15">
        <v>493</v>
      </c>
      <c r="F705" s="15" t="s">
        <v>22</v>
      </c>
      <c r="G705" s="15" t="s">
        <v>22</v>
      </c>
      <c r="H705" s="16" t="s">
        <v>22</v>
      </c>
      <c r="I705" s="16" t="s">
        <v>22</v>
      </c>
      <c r="J705" s="16" t="s">
        <v>22</v>
      </c>
      <c r="K705" s="16" t="s">
        <v>22</v>
      </c>
      <c r="L705" s="16" t="s">
        <v>22</v>
      </c>
      <c r="M705" s="24" t="s">
        <v>22</v>
      </c>
      <c r="N705" s="25"/>
    </row>
  </sheetData>
  <mergeCells count="912">
    <mergeCell ref="M8:N8"/>
    <mergeCell ref="M9:N9"/>
    <mergeCell ref="B10:B12"/>
    <mergeCell ref="C10:C11"/>
    <mergeCell ref="M10:N10"/>
    <mergeCell ref="M11:N11"/>
    <mergeCell ref="M12:N12"/>
    <mergeCell ref="M3:N3"/>
    <mergeCell ref="A4:A115"/>
    <mergeCell ref="B4:B6"/>
    <mergeCell ref="C4:C5"/>
    <mergeCell ref="M4:N4"/>
    <mergeCell ref="M5:N5"/>
    <mergeCell ref="M6:N6"/>
    <mergeCell ref="B7:B9"/>
    <mergeCell ref="C7:C8"/>
    <mergeCell ref="M7:N7"/>
    <mergeCell ref="B13:B15"/>
    <mergeCell ref="C13:C14"/>
    <mergeCell ref="M13:N13"/>
    <mergeCell ref="M14:N14"/>
    <mergeCell ref="M15:N15"/>
    <mergeCell ref="B16:B18"/>
    <mergeCell ref="C16:C17"/>
    <mergeCell ref="M16:N16"/>
    <mergeCell ref="M17:N17"/>
    <mergeCell ref="M18:N18"/>
    <mergeCell ref="B19:B21"/>
    <mergeCell ref="C19:C20"/>
    <mergeCell ref="M19:N19"/>
    <mergeCell ref="M20:N20"/>
    <mergeCell ref="M21:N21"/>
    <mergeCell ref="B22:B24"/>
    <mergeCell ref="C22:C23"/>
    <mergeCell ref="M22:N22"/>
    <mergeCell ref="M23:N23"/>
    <mergeCell ref="M24:N24"/>
    <mergeCell ref="M36:N36"/>
    <mergeCell ref="M37:N37"/>
    <mergeCell ref="B25:B27"/>
    <mergeCell ref="C25:C26"/>
    <mergeCell ref="M25:N25"/>
    <mergeCell ref="M26:N26"/>
    <mergeCell ref="M27:N27"/>
    <mergeCell ref="B28:B30"/>
    <mergeCell ref="C28:C29"/>
    <mergeCell ref="M28:N28"/>
    <mergeCell ref="M29:N29"/>
    <mergeCell ref="M30:N30"/>
    <mergeCell ref="M46:N46"/>
    <mergeCell ref="M47:N47"/>
    <mergeCell ref="M48:N48"/>
    <mergeCell ref="C49:C50"/>
    <mergeCell ref="M49:N49"/>
    <mergeCell ref="M50:N50"/>
    <mergeCell ref="M38:N38"/>
    <mergeCell ref="B39:B51"/>
    <mergeCell ref="C39:C48"/>
    <mergeCell ref="M39:N39"/>
    <mergeCell ref="M40:N40"/>
    <mergeCell ref="M41:N41"/>
    <mergeCell ref="M42:N42"/>
    <mergeCell ref="M43:N43"/>
    <mergeCell ref="M44:N44"/>
    <mergeCell ref="M45:N45"/>
    <mergeCell ref="B31:B38"/>
    <mergeCell ref="C31:C34"/>
    <mergeCell ref="M31:N31"/>
    <mergeCell ref="M32:N32"/>
    <mergeCell ref="M33:N33"/>
    <mergeCell ref="M34:N34"/>
    <mergeCell ref="C35:C37"/>
    <mergeCell ref="M35:N35"/>
    <mergeCell ref="B56:B59"/>
    <mergeCell ref="C56:C58"/>
    <mergeCell ref="M56:N56"/>
    <mergeCell ref="M57:N57"/>
    <mergeCell ref="M58:N58"/>
    <mergeCell ref="M59:N59"/>
    <mergeCell ref="M51:N51"/>
    <mergeCell ref="B52:B55"/>
    <mergeCell ref="C52:C54"/>
    <mergeCell ref="M52:N52"/>
    <mergeCell ref="M53:N53"/>
    <mergeCell ref="M54:N54"/>
    <mergeCell ref="M55:N55"/>
    <mergeCell ref="M66:N66"/>
    <mergeCell ref="B67:B69"/>
    <mergeCell ref="C67:C68"/>
    <mergeCell ref="M67:N67"/>
    <mergeCell ref="M68:N68"/>
    <mergeCell ref="M69:N69"/>
    <mergeCell ref="B60:B62"/>
    <mergeCell ref="C60:C61"/>
    <mergeCell ref="M60:N60"/>
    <mergeCell ref="M61:N61"/>
    <mergeCell ref="M62:N62"/>
    <mergeCell ref="B63:B66"/>
    <mergeCell ref="C63:C65"/>
    <mergeCell ref="M63:N63"/>
    <mergeCell ref="M64:N64"/>
    <mergeCell ref="M65:N65"/>
    <mergeCell ref="B70:B72"/>
    <mergeCell ref="C70:C71"/>
    <mergeCell ref="M70:N70"/>
    <mergeCell ref="M71:N71"/>
    <mergeCell ref="M72:N72"/>
    <mergeCell ref="B73:B75"/>
    <mergeCell ref="C73:C74"/>
    <mergeCell ref="M73:N73"/>
    <mergeCell ref="M74:N74"/>
    <mergeCell ref="M75:N75"/>
    <mergeCell ref="B76:B78"/>
    <mergeCell ref="C76:C77"/>
    <mergeCell ref="M76:N76"/>
    <mergeCell ref="M77:N77"/>
    <mergeCell ref="M78:N78"/>
    <mergeCell ref="B79:B81"/>
    <mergeCell ref="C79:C80"/>
    <mergeCell ref="M79:N79"/>
    <mergeCell ref="M80:N80"/>
    <mergeCell ref="M81:N81"/>
    <mergeCell ref="B82:B84"/>
    <mergeCell ref="C82:C83"/>
    <mergeCell ref="M82:N82"/>
    <mergeCell ref="M83:N83"/>
    <mergeCell ref="M84:N84"/>
    <mergeCell ref="B85:B87"/>
    <mergeCell ref="C85:C86"/>
    <mergeCell ref="M85:N85"/>
    <mergeCell ref="M86:N86"/>
    <mergeCell ref="M87:N87"/>
    <mergeCell ref="B88:B95"/>
    <mergeCell ref="C88:C94"/>
    <mergeCell ref="M88:N88"/>
    <mergeCell ref="M89:N89"/>
    <mergeCell ref="M90:N90"/>
    <mergeCell ref="M91:N91"/>
    <mergeCell ref="M92:N92"/>
    <mergeCell ref="M93:N93"/>
    <mergeCell ref="M94:N94"/>
    <mergeCell ref="M95:N95"/>
    <mergeCell ref="B96:B98"/>
    <mergeCell ref="C96:C97"/>
    <mergeCell ref="M96:N96"/>
    <mergeCell ref="M97:N97"/>
    <mergeCell ref="M98:N98"/>
    <mergeCell ref="B99:B101"/>
    <mergeCell ref="C99:C100"/>
    <mergeCell ref="M99:N99"/>
    <mergeCell ref="M100:N100"/>
    <mergeCell ref="M101:N101"/>
    <mergeCell ref="B102:B104"/>
    <mergeCell ref="C102:C103"/>
    <mergeCell ref="M102:N102"/>
    <mergeCell ref="M103:N103"/>
    <mergeCell ref="M104:N104"/>
    <mergeCell ref="B105:B107"/>
    <mergeCell ref="C105:C106"/>
    <mergeCell ref="M105:N105"/>
    <mergeCell ref="M106:N106"/>
    <mergeCell ref="M107:N107"/>
    <mergeCell ref="M121:N121"/>
    <mergeCell ref="M122:N122"/>
    <mergeCell ref="B112:B114"/>
    <mergeCell ref="C112:C113"/>
    <mergeCell ref="M112:N112"/>
    <mergeCell ref="M113:N113"/>
    <mergeCell ref="M114:N114"/>
    <mergeCell ref="M115:N115"/>
    <mergeCell ref="B108:B111"/>
    <mergeCell ref="C108:C110"/>
    <mergeCell ref="M108:N108"/>
    <mergeCell ref="M109:N109"/>
    <mergeCell ref="M110:N110"/>
    <mergeCell ref="M111:N111"/>
    <mergeCell ref="M130:N130"/>
    <mergeCell ref="M131:N131"/>
    <mergeCell ref="M132:N132"/>
    <mergeCell ref="M133:N133"/>
    <mergeCell ref="M134:N134"/>
    <mergeCell ref="M135:N135"/>
    <mergeCell ref="M123:N123"/>
    <mergeCell ref="A124:A150"/>
    <mergeCell ref="B124:B149"/>
    <mergeCell ref="C124:C148"/>
    <mergeCell ref="M124:N124"/>
    <mergeCell ref="M125:N125"/>
    <mergeCell ref="M126:N126"/>
    <mergeCell ref="M127:N127"/>
    <mergeCell ref="M128:N128"/>
    <mergeCell ref="M129:N129"/>
    <mergeCell ref="A116:A123"/>
    <mergeCell ref="B116:B122"/>
    <mergeCell ref="C116:C121"/>
    <mergeCell ref="M116:N116"/>
    <mergeCell ref="M117:N117"/>
    <mergeCell ref="M118:N118"/>
    <mergeCell ref="M119:N119"/>
    <mergeCell ref="M120:N120"/>
    <mergeCell ref="M142:N142"/>
    <mergeCell ref="M143:N143"/>
    <mergeCell ref="M144:N144"/>
    <mergeCell ref="M145:N145"/>
    <mergeCell ref="M146:N146"/>
    <mergeCell ref="M147:N147"/>
    <mergeCell ref="M136:N136"/>
    <mergeCell ref="M137:N137"/>
    <mergeCell ref="M138:N138"/>
    <mergeCell ref="M139:N139"/>
    <mergeCell ref="M140:N140"/>
    <mergeCell ref="M141:N141"/>
    <mergeCell ref="M148:N148"/>
    <mergeCell ref="M149:N149"/>
    <mergeCell ref="M150:N150"/>
    <mergeCell ref="A151:A220"/>
    <mergeCell ref="B151:B153"/>
    <mergeCell ref="C151:C152"/>
    <mergeCell ref="M151:N151"/>
    <mergeCell ref="M152:N152"/>
    <mergeCell ref="M153:N153"/>
    <mergeCell ref="B154:B156"/>
    <mergeCell ref="C154:C155"/>
    <mergeCell ref="M154:N154"/>
    <mergeCell ref="M155:N155"/>
    <mergeCell ref="M156:N156"/>
    <mergeCell ref="B157:B161"/>
    <mergeCell ref="C157:C160"/>
    <mergeCell ref="M157:N157"/>
    <mergeCell ref="M158:N158"/>
    <mergeCell ref="M159:N159"/>
    <mergeCell ref="M160:N160"/>
    <mergeCell ref="B165:B169"/>
    <mergeCell ref="C165:C168"/>
    <mergeCell ref="M165:N165"/>
    <mergeCell ref="M166:N166"/>
    <mergeCell ref="M167:N167"/>
    <mergeCell ref="M168:N168"/>
    <mergeCell ref="M169:N169"/>
    <mergeCell ref="M161:N161"/>
    <mergeCell ref="B162:B164"/>
    <mergeCell ref="C162:C163"/>
    <mergeCell ref="M162:N162"/>
    <mergeCell ref="M163:N163"/>
    <mergeCell ref="M164:N164"/>
    <mergeCell ref="B175:B180"/>
    <mergeCell ref="C175:C179"/>
    <mergeCell ref="M175:N175"/>
    <mergeCell ref="M176:N176"/>
    <mergeCell ref="M177:N177"/>
    <mergeCell ref="M178:N178"/>
    <mergeCell ref="M179:N179"/>
    <mergeCell ref="M180:N180"/>
    <mergeCell ref="B170:B174"/>
    <mergeCell ref="C170:C173"/>
    <mergeCell ref="M170:N170"/>
    <mergeCell ref="M171:N171"/>
    <mergeCell ref="M172:N172"/>
    <mergeCell ref="M173:N173"/>
    <mergeCell ref="M174:N174"/>
    <mergeCell ref="B181:B183"/>
    <mergeCell ref="C181:C182"/>
    <mergeCell ref="M181:N181"/>
    <mergeCell ref="M182:N182"/>
    <mergeCell ref="M183:N183"/>
    <mergeCell ref="B184:B187"/>
    <mergeCell ref="C184:C186"/>
    <mergeCell ref="M184:N184"/>
    <mergeCell ref="M185:N185"/>
    <mergeCell ref="M186:N186"/>
    <mergeCell ref="B191:B194"/>
    <mergeCell ref="C191:C193"/>
    <mergeCell ref="M191:N191"/>
    <mergeCell ref="M192:N192"/>
    <mergeCell ref="M193:N193"/>
    <mergeCell ref="M194:N194"/>
    <mergeCell ref="M187:N187"/>
    <mergeCell ref="B188:B190"/>
    <mergeCell ref="C188:C189"/>
    <mergeCell ref="M188:N188"/>
    <mergeCell ref="M189:N189"/>
    <mergeCell ref="M190:N190"/>
    <mergeCell ref="B195:B197"/>
    <mergeCell ref="C195:C196"/>
    <mergeCell ref="M195:N195"/>
    <mergeCell ref="M196:N196"/>
    <mergeCell ref="M197:N197"/>
    <mergeCell ref="B198:B200"/>
    <mergeCell ref="C198:C199"/>
    <mergeCell ref="M198:N198"/>
    <mergeCell ref="M199:N199"/>
    <mergeCell ref="M200:N200"/>
    <mergeCell ref="B207:B210"/>
    <mergeCell ref="C207:C209"/>
    <mergeCell ref="M207:N207"/>
    <mergeCell ref="M208:N208"/>
    <mergeCell ref="M209:N209"/>
    <mergeCell ref="M210:N210"/>
    <mergeCell ref="B201:B203"/>
    <mergeCell ref="C201:C202"/>
    <mergeCell ref="M201:N201"/>
    <mergeCell ref="M202:N202"/>
    <mergeCell ref="M203:N203"/>
    <mergeCell ref="B204:B206"/>
    <mergeCell ref="C204:C205"/>
    <mergeCell ref="M204:N204"/>
    <mergeCell ref="M205:N205"/>
    <mergeCell ref="M206:N206"/>
    <mergeCell ref="B217:B219"/>
    <mergeCell ref="C217:C218"/>
    <mergeCell ref="M217:N217"/>
    <mergeCell ref="M218:N218"/>
    <mergeCell ref="M219:N219"/>
    <mergeCell ref="M220:N220"/>
    <mergeCell ref="B211:B216"/>
    <mergeCell ref="C211:C215"/>
    <mergeCell ref="M211:N211"/>
    <mergeCell ref="M212:N212"/>
    <mergeCell ref="M213:N213"/>
    <mergeCell ref="M214:N214"/>
    <mergeCell ref="M215:N215"/>
    <mergeCell ref="M216:N216"/>
    <mergeCell ref="A221:A469"/>
    <mergeCell ref="B221:B225"/>
    <mergeCell ref="C221:C224"/>
    <mergeCell ref="M221:N221"/>
    <mergeCell ref="M222:N222"/>
    <mergeCell ref="M223:N223"/>
    <mergeCell ref="M224:N224"/>
    <mergeCell ref="M225:N225"/>
    <mergeCell ref="B226:B240"/>
    <mergeCell ref="C226:C227"/>
    <mergeCell ref="M235:N235"/>
    <mergeCell ref="M236:N236"/>
    <mergeCell ref="M237:N237"/>
    <mergeCell ref="M238:N238"/>
    <mergeCell ref="M239:N239"/>
    <mergeCell ref="M240:N240"/>
    <mergeCell ref="M226:N226"/>
    <mergeCell ref="M227:N227"/>
    <mergeCell ref="C228:C239"/>
    <mergeCell ref="M228:N228"/>
    <mergeCell ref="M229:N229"/>
    <mergeCell ref="M230:N230"/>
    <mergeCell ref="M231:N231"/>
    <mergeCell ref="M232:N232"/>
    <mergeCell ref="M233:N233"/>
    <mergeCell ref="M234:N234"/>
    <mergeCell ref="B241:B253"/>
    <mergeCell ref="C241:C252"/>
    <mergeCell ref="M241:N241"/>
    <mergeCell ref="M242:N242"/>
    <mergeCell ref="M243:N243"/>
    <mergeCell ref="M244:N244"/>
    <mergeCell ref="M245:N245"/>
    <mergeCell ref="M246:N246"/>
    <mergeCell ref="M247:N247"/>
    <mergeCell ref="M248:N248"/>
    <mergeCell ref="M257:N257"/>
    <mergeCell ref="M258:N258"/>
    <mergeCell ref="M259:N259"/>
    <mergeCell ref="M260:N260"/>
    <mergeCell ref="M261:N261"/>
    <mergeCell ref="M262:N262"/>
    <mergeCell ref="M249:N249"/>
    <mergeCell ref="M250:N250"/>
    <mergeCell ref="M251:N251"/>
    <mergeCell ref="M252:N252"/>
    <mergeCell ref="M253:N253"/>
    <mergeCell ref="M254:N254"/>
    <mergeCell ref="M255:N255"/>
    <mergeCell ref="M256:N256"/>
    <mergeCell ref="M269:N269"/>
    <mergeCell ref="M270:N270"/>
    <mergeCell ref="M271:N271"/>
    <mergeCell ref="M272:N272"/>
    <mergeCell ref="M273:N273"/>
    <mergeCell ref="M274:N274"/>
    <mergeCell ref="M263:N263"/>
    <mergeCell ref="M264:N264"/>
    <mergeCell ref="M265:N265"/>
    <mergeCell ref="M266:N266"/>
    <mergeCell ref="M267:N267"/>
    <mergeCell ref="M268:N268"/>
    <mergeCell ref="M282:N282"/>
    <mergeCell ref="M283:N283"/>
    <mergeCell ref="M284:N284"/>
    <mergeCell ref="M285:N285"/>
    <mergeCell ref="M286:N286"/>
    <mergeCell ref="M287:N287"/>
    <mergeCell ref="M275:N275"/>
    <mergeCell ref="M276:N276"/>
    <mergeCell ref="B277:B289"/>
    <mergeCell ref="C277:C279"/>
    <mergeCell ref="M277:N277"/>
    <mergeCell ref="M278:N278"/>
    <mergeCell ref="M279:N279"/>
    <mergeCell ref="C280:C288"/>
    <mergeCell ref="M280:N280"/>
    <mergeCell ref="M281:N281"/>
    <mergeCell ref="B254:B276"/>
    <mergeCell ref="C254:C275"/>
    <mergeCell ref="M288:N288"/>
    <mergeCell ref="M289:N289"/>
    <mergeCell ref="B290:B300"/>
    <mergeCell ref="C290:C299"/>
    <mergeCell ref="M290:N290"/>
    <mergeCell ref="M291:N291"/>
    <mergeCell ref="M292:N292"/>
    <mergeCell ref="M293:N293"/>
    <mergeCell ref="M294:N294"/>
    <mergeCell ref="M295:N295"/>
    <mergeCell ref="M296:N296"/>
    <mergeCell ref="M297:N297"/>
    <mergeCell ref="M298:N298"/>
    <mergeCell ref="M299:N299"/>
    <mergeCell ref="M300:N300"/>
    <mergeCell ref="B301:B314"/>
    <mergeCell ref="C301:C302"/>
    <mergeCell ref="M301:N301"/>
    <mergeCell ref="M302:N302"/>
    <mergeCell ref="C303:C313"/>
    <mergeCell ref="M309:N309"/>
    <mergeCell ref="M310:N310"/>
    <mergeCell ref="M311:N311"/>
    <mergeCell ref="M312:N312"/>
    <mergeCell ref="M313:N313"/>
    <mergeCell ref="M314:N314"/>
    <mergeCell ref="M303:N303"/>
    <mergeCell ref="M304:N304"/>
    <mergeCell ref="M305:N305"/>
    <mergeCell ref="M306:N306"/>
    <mergeCell ref="M307:N307"/>
    <mergeCell ref="M308:N308"/>
    <mergeCell ref="M322:N322"/>
    <mergeCell ref="B323:B326"/>
    <mergeCell ref="C323:C325"/>
    <mergeCell ref="M323:N323"/>
    <mergeCell ref="M324:N324"/>
    <mergeCell ref="M325:N325"/>
    <mergeCell ref="M326:N326"/>
    <mergeCell ref="B315:B322"/>
    <mergeCell ref="C315:C316"/>
    <mergeCell ref="M315:N315"/>
    <mergeCell ref="M316:N316"/>
    <mergeCell ref="C317:C321"/>
    <mergeCell ref="M317:N317"/>
    <mergeCell ref="M318:N318"/>
    <mergeCell ref="M319:N319"/>
    <mergeCell ref="M320:N320"/>
    <mergeCell ref="M321:N321"/>
    <mergeCell ref="M335:N335"/>
    <mergeCell ref="M336:N336"/>
    <mergeCell ref="M337:N337"/>
    <mergeCell ref="M338:N338"/>
    <mergeCell ref="M339:N339"/>
    <mergeCell ref="M340:N340"/>
    <mergeCell ref="B327:B340"/>
    <mergeCell ref="C327:C339"/>
    <mergeCell ref="M327:N327"/>
    <mergeCell ref="M328:N328"/>
    <mergeCell ref="M329:N329"/>
    <mergeCell ref="M330:N330"/>
    <mergeCell ref="M331:N331"/>
    <mergeCell ref="M332:N332"/>
    <mergeCell ref="M333:N333"/>
    <mergeCell ref="M334:N334"/>
    <mergeCell ref="M348:N348"/>
    <mergeCell ref="M349:N349"/>
    <mergeCell ref="M350:N350"/>
    <mergeCell ref="M351:N351"/>
    <mergeCell ref="B352:B359"/>
    <mergeCell ref="C352:C355"/>
    <mergeCell ref="M352:N352"/>
    <mergeCell ref="M353:N353"/>
    <mergeCell ref="M354:N354"/>
    <mergeCell ref="M355:N355"/>
    <mergeCell ref="B341:B351"/>
    <mergeCell ref="C341:C343"/>
    <mergeCell ref="M341:N341"/>
    <mergeCell ref="M342:N342"/>
    <mergeCell ref="M343:N343"/>
    <mergeCell ref="C344:C350"/>
    <mergeCell ref="M344:N344"/>
    <mergeCell ref="M345:N345"/>
    <mergeCell ref="M346:N346"/>
    <mergeCell ref="M347:N347"/>
    <mergeCell ref="C356:C358"/>
    <mergeCell ref="M356:N356"/>
    <mergeCell ref="M357:N357"/>
    <mergeCell ref="M358:N358"/>
    <mergeCell ref="M359:N359"/>
    <mergeCell ref="B360:B366"/>
    <mergeCell ref="C360:C365"/>
    <mergeCell ref="M360:N360"/>
    <mergeCell ref="M361:N361"/>
    <mergeCell ref="M362:N362"/>
    <mergeCell ref="M363:N363"/>
    <mergeCell ref="M364:N364"/>
    <mergeCell ref="M365:N365"/>
    <mergeCell ref="M366:N366"/>
    <mergeCell ref="B367:B373"/>
    <mergeCell ref="C367:C368"/>
    <mergeCell ref="M367:N367"/>
    <mergeCell ref="M368:N368"/>
    <mergeCell ref="C369:C372"/>
    <mergeCell ref="M369:N369"/>
    <mergeCell ref="M378:N378"/>
    <mergeCell ref="M379:N379"/>
    <mergeCell ref="M380:N380"/>
    <mergeCell ref="M381:N381"/>
    <mergeCell ref="M382:N382"/>
    <mergeCell ref="M383:N383"/>
    <mergeCell ref="M370:N370"/>
    <mergeCell ref="M371:N371"/>
    <mergeCell ref="M372:N372"/>
    <mergeCell ref="M373:N373"/>
    <mergeCell ref="M374:N374"/>
    <mergeCell ref="M375:N375"/>
    <mergeCell ref="M376:N376"/>
    <mergeCell ref="M377:N377"/>
    <mergeCell ref="M392:N392"/>
    <mergeCell ref="M393:N393"/>
    <mergeCell ref="M394:N394"/>
    <mergeCell ref="M395:N395"/>
    <mergeCell ref="M396:N396"/>
    <mergeCell ref="M397:N397"/>
    <mergeCell ref="M384:N384"/>
    <mergeCell ref="M385:N385"/>
    <mergeCell ref="B386:B397"/>
    <mergeCell ref="C386:C396"/>
    <mergeCell ref="M386:N386"/>
    <mergeCell ref="M387:N387"/>
    <mergeCell ref="M388:N388"/>
    <mergeCell ref="M389:N389"/>
    <mergeCell ref="M390:N390"/>
    <mergeCell ref="M391:N391"/>
    <mergeCell ref="B374:B385"/>
    <mergeCell ref="C374:C384"/>
    <mergeCell ref="M405:N405"/>
    <mergeCell ref="M406:N406"/>
    <mergeCell ref="M407:N407"/>
    <mergeCell ref="M408:N408"/>
    <mergeCell ref="M409:N409"/>
    <mergeCell ref="M410:N410"/>
    <mergeCell ref="B398:B410"/>
    <mergeCell ref="C398:C401"/>
    <mergeCell ref="M398:N398"/>
    <mergeCell ref="M399:N399"/>
    <mergeCell ref="M400:N400"/>
    <mergeCell ref="M401:N401"/>
    <mergeCell ref="C402:C409"/>
    <mergeCell ref="M402:N402"/>
    <mergeCell ref="M403:N403"/>
    <mergeCell ref="M404:N404"/>
    <mergeCell ref="M418:N418"/>
    <mergeCell ref="M419:N419"/>
    <mergeCell ref="M420:N420"/>
    <mergeCell ref="M421:N421"/>
    <mergeCell ref="M422:N422"/>
    <mergeCell ref="M423:N423"/>
    <mergeCell ref="B411:B424"/>
    <mergeCell ref="C411:C414"/>
    <mergeCell ref="M411:N411"/>
    <mergeCell ref="M412:N412"/>
    <mergeCell ref="M413:N413"/>
    <mergeCell ref="M414:N414"/>
    <mergeCell ref="C415:C423"/>
    <mergeCell ref="M415:N415"/>
    <mergeCell ref="M416:N416"/>
    <mergeCell ref="M417:N417"/>
    <mergeCell ref="M424:N424"/>
    <mergeCell ref="B425:B436"/>
    <mergeCell ref="C425:C435"/>
    <mergeCell ref="M425:N425"/>
    <mergeCell ref="M426:N426"/>
    <mergeCell ref="M427:N427"/>
    <mergeCell ref="M428:N428"/>
    <mergeCell ref="M429:N429"/>
    <mergeCell ref="M430:N430"/>
    <mergeCell ref="M431:N431"/>
    <mergeCell ref="M432:N432"/>
    <mergeCell ref="M433:N433"/>
    <mergeCell ref="M434:N434"/>
    <mergeCell ref="M435:N435"/>
    <mergeCell ref="M436:N436"/>
    <mergeCell ref="B437:B443"/>
    <mergeCell ref="C437:C440"/>
    <mergeCell ref="M437:N437"/>
    <mergeCell ref="M438:N438"/>
    <mergeCell ref="M439:N439"/>
    <mergeCell ref="M440:N440"/>
    <mergeCell ref="C441:C442"/>
    <mergeCell ref="M441:N441"/>
    <mergeCell ref="M442:N442"/>
    <mergeCell ref="M443:N443"/>
    <mergeCell ref="B444:B456"/>
    <mergeCell ref="C444:C445"/>
    <mergeCell ref="M444:N444"/>
    <mergeCell ref="M445:N445"/>
    <mergeCell ref="C446:C455"/>
    <mergeCell ref="B457:B468"/>
    <mergeCell ref="C457:C467"/>
    <mergeCell ref="M457:N457"/>
    <mergeCell ref="M458:N458"/>
    <mergeCell ref="M459:N459"/>
    <mergeCell ref="M446:N446"/>
    <mergeCell ref="M447:N447"/>
    <mergeCell ref="M448:N448"/>
    <mergeCell ref="M449:N449"/>
    <mergeCell ref="M450:N450"/>
    <mergeCell ref="M451:N451"/>
    <mergeCell ref="M460:N460"/>
    <mergeCell ref="M461:N461"/>
    <mergeCell ref="M462:N462"/>
    <mergeCell ref="M463:N463"/>
    <mergeCell ref="M464:N464"/>
    <mergeCell ref="M465:N465"/>
    <mergeCell ref="M452:N452"/>
    <mergeCell ref="M453:N453"/>
    <mergeCell ref="M454:N454"/>
    <mergeCell ref="M455:N455"/>
    <mergeCell ref="M456:N456"/>
    <mergeCell ref="M473:N473"/>
    <mergeCell ref="M474:N474"/>
    <mergeCell ref="M475:N475"/>
    <mergeCell ref="M476:N476"/>
    <mergeCell ref="M477:N477"/>
    <mergeCell ref="M478:N478"/>
    <mergeCell ref="M466:N466"/>
    <mergeCell ref="M467:N467"/>
    <mergeCell ref="M468:N468"/>
    <mergeCell ref="M469:N469"/>
    <mergeCell ref="M470:N470"/>
    <mergeCell ref="M471:N471"/>
    <mergeCell ref="M472:N472"/>
    <mergeCell ref="M485:N485"/>
    <mergeCell ref="M486:N486"/>
    <mergeCell ref="M487:N487"/>
    <mergeCell ref="M488:N488"/>
    <mergeCell ref="M489:N489"/>
    <mergeCell ref="M490:N490"/>
    <mergeCell ref="M479:N479"/>
    <mergeCell ref="M480:N480"/>
    <mergeCell ref="M481:N481"/>
    <mergeCell ref="M482:N482"/>
    <mergeCell ref="M483:N483"/>
    <mergeCell ref="M484:N484"/>
    <mergeCell ref="M491:N491"/>
    <mergeCell ref="M492:N492"/>
    <mergeCell ref="B493:B522"/>
    <mergeCell ref="C493:C521"/>
    <mergeCell ref="M493:N493"/>
    <mergeCell ref="M494:N494"/>
    <mergeCell ref="M495:N495"/>
    <mergeCell ref="M496:N496"/>
    <mergeCell ref="M497:N497"/>
    <mergeCell ref="M498:N498"/>
    <mergeCell ref="B470:B492"/>
    <mergeCell ref="C470:C491"/>
    <mergeCell ref="M505:N505"/>
    <mergeCell ref="M506:N506"/>
    <mergeCell ref="M507:N507"/>
    <mergeCell ref="M508:N508"/>
    <mergeCell ref="M509:N509"/>
    <mergeCell ref="M510:N510"/>
    <mergeCell ref="M499:N499"/>
    <mergeCell ref="M500:N500"/>
    <mergeCell ref="M501:N501"/>
    <mergeCell ref="M502:N502"/>
    <mergeCell ref="M503:N503"/>
    <mergeCell ref="M504:N504"/>
    <mergeCell ref="M517:N517"/>
    <mergeCell ref="M518:N518"/>
    <mergeCell ref="M519:N519"/>
    <mergeCell ref="M520:N520"/>
    <mergeCell ref="M521:N521"/>
    <mergeCell ref="M522:N522"/>
    <mergeCell ref="M511:N511"/>
    <mergeCell ref="M512:N512"/>
    <mergeCell ref="M513:N513"/>
    <mergeCell ref="M514:N514"/>
    <mergeCell ref="M515:N515"/>
    <mergeCell ref="M516:N516"/>
    <mergeCell ref="M531:N531"/>
    <mergeCell ref="M532:N532"/>
    <mergeCell ref="M533:N533"/>
    <mergeCell ref="M534:N534"/>
    <mergeCell ref="M535:N535"/>
    <mergeCell ref="M536:N536"/>
    <mergeCell ref="B523:B575"/>
    <mergeCell ref="C523:C574"/>
    <mergeCell ref="M523:N523"/>
    <mergeCell ref="M524:N524"/>
    <mergeCell ref="M525:N525"/>
    <mergeCell ref="M526:N526"/>
    <mergeCell ref="M527:N527"/>
    <mergeCell ref="M528:N528"/>
    <mergeCell ref="M529:N529"/>
    <mergeCell ref="M530:N530"/>
    <mergeCell ref="M543:N543"/>
    <mergeCell ref="M544:N544"/>
    <mergeCell ref="M545:N545"/>
    <mergeCell ref="M546:N546"/>
    <mergeCell ref="M547:N547"/>
    <mergeCell ref="M548:N548"/>
    <mergeCell ref="M537:N537"/>
    <mergeCell ref="M538:N538"/>
    <mergeCell ref="M539:N539"/>
    <mergeCell ref="M540:N540"/>
    <mergeCell ref="M541:N541"/>
    <mergeCell ref="M542:N542"/>
    <mergeCell ref="M555:N555"/>
    <mergeCell ref="M556:N556"/>
    <mergeCell ref="M557:N557"/>
    <mergeCell ref="M558:N558"/>
    <mergeCell ref="M559:N559"/>
    <mergeCell ref="M560:N560"/>
    <mergeCell ref="M549:N549"/>
    <mergeCell ref="M550:N550"/>
    <mergeCell ref="M551:N551"/>
    <mergeCell ref="M552:N552"/>
    <mergeCell ref="M553:N553"/>
    <mergeCell ref="M554:N554"/>
    <mergeCell ref="M567:N567"/>
    <mergeCell ref="M568:N568"/>
    <mergeCell ref="M569:N569"/>
    <mergeCell ref="M570:N570"/>
    <mergeCell ref="M571:N571"/>
    <mergeCell ref="M572:N572"/>
    <mergeCell ref="M561:N561"/>
    <mergeCell ref="M562:N562"/>
    <mergeCell ref="M563:N563"/>
    <mergeCell ref="M564:N564"/>
    <mergeCell ref="M565:N565"/>
    <mergeCell ref="M566:N566"/>
    <mergeCell ref="M581:N581"/>
    <mergeCell ref="M582:N582"/>
    <mergeCell ref="M583:N583"/>
    <mergeCell ref="M584:N584"/>
    <mergeCell ref="M585:N585"/>
    <mergeCell ref="M586:N586"/>
    <mergeCell ref="M573:N573"/>
    <mergeCell ref="M574:N574"/>
    <mergeCell ref="M575:N575"/>
    <mergeCell ref="M576:N576"/>
    <mergeCell ref="M577:N577"/>
    <mergeCell ref="M578:N578"/>
    <mergeCell ref="M579:N579"/>
    <mergeCell ref="M580:N580"/>
    <mergeCell ref="M587:N587"/>
    <mergeCell ref="M588:N588"/>
    <mergeCell ref="M589:N589"/>
    <mergeCell ref="M590:N590"/>
    <mergeCell ref="B591:B608"/>
    <mergeCell ref="C591:C607"/>
    <mergeCell ref="M591:N591"/>
    <mergeCell ref="M592:N592"/>
    <mergeCell ref="M593:N593"/>
    <mergeCell ref="M594:N594"/>
    <mergeCell ref="B576:B590"/>
    <mergeCell ref="C576:C589"/>
    <mergeCell ref="M601:N601"/>
    <mergeCell ref="M602:N602"/>
    <mergeCell ref="M603:N603"/>
    <mergeCell ref="M604:N604"/>
    <mergeCell ref="M605:N605"/>
    <mergeCell ref="M606:N606"/>
    <mergeCell ref="M595:N595"/>
    <mergeCell ref="M596:N596"/>
    <mergeCell ref="M597:N597"/>
    <mergeCell ref="M598:N598"/>
    <mergeCell ref="M599:N599"/>
    <mergeCell ref="M600:N600"/>
    <mergeCell ref="M607:N607"/>
    <mergeCell ref="M608:N608"/>
    <mergeCell ref="B609:B631"/>
    <mergeCell ref="C609:C630"/>
    <mergeCell ref="M609:N609"/>
    <mergeCell ref="M610:N610"/>
    <mergeCell ref="M611:N611"/>
    <mergeCell ref="M612:N612"/>
    <mergeCell ref="M613:N613"/>
    <mergeCell ref="M614:N614"/>
    <mergeCell ref="M621:N621"/>
    <mergeCell ref="M622:N622"/>
    <mergeCell ref="M623:N623"/>
    <mergeCell ref="M624:N624"/>
    <mergeCell ref="M625:N625"/>
    <mergeCell ref="M626:N626"/>
    <mergeCell ref="M615:N615"/>
    <mergeCell ref="M616:N616"/>
    <mergeCell ref="M617:N617"/>
    <mergeCell ref="M618:N618"/>
    <mergeCell ref="M619:N619"/>
    <mergeCell ref="M620:N620"/>
    <mergeCell ref="M635:N635"/>
    <mergeCell ref="M636:N636"/>
    <mergeCell ref="M637:N637"/>
    <mergeCell ref="M638:N638"/>
    <mergeCell ref="M639:N639"/>
    <mergeCell ref="M640:N640"/>
    <mergeCell ref="M627:N627"/>
    <mergeCell ref="M628:N628"/>
    <mergeCell ref="M629:N629"/>
    <mergeCell ref="M630:N630"/>
    <mergeCell ref="M631:N631"/>
    <mergeCell ref="M632:N632"/>
    <mergeCell ref="M633:N633"/>
    <mergeCell ref="M634:N634"/>
    <mergeCell ref="M649:N649"/>
    <mergeCell ref="A650:A653"/>
    <mergeCell ref="B650:B652"/>
    <mergeCell ref="C650:C651"/>
    <mergeCell ref="M650:N650"/>
    <mergeCell ref="M651:N651"/>
    <mergeCell ref="M652:N652"/>
    <mergeCell ref="M653:N653"/>
    <mergeCell ref="M641:N641"/>
    <mergeCell ref="M642:N642"/>
    <mergeCell ref="B643:B648"/>
    <mergeCell ref="C643:C647"/>
    <mergeCell ref="M643:N643"/>
    <mergeCell ref="M644:N644"/>
    <mergeCell ref="M645:N645"/>
    <mergeCell ref="M646:N646"/>
    <mergeCell ref="M647:N647"/>
    <mergeCell ref="M648:N648"/>
    <mergeCell ref="B632:B642"/>
    <mergeCell ref="C632:C641"/>
    <mergeCell ref="A470:A649"/>
    <mergeCell ref="M659:N659"/>
    <mergeCell ref="M660:N660"/>
    <mergeCell ref="A661:A667"/>
    <mergeCell ref="B661:B663"/>
    <mergeCell ref="C661:C662"/>
    <mergeCell ref="M661:N661"/>
    <mergeCell ref="M662:N662"/>
    <mergeCell ref="M663:N663"/>
    <mergeCell ref="B664:B666"/>
    <mergeCell ref="C664:C665"/>
    <mergeCell ref="A654:A660"/>
    <mergeCell ref="B654:B656"/>
    <mergeCell ref="C654:C655"/>
    <mergeCell ref="M654:N654"/>
    <mergeCell ref="M655:N655"/>
    <mergeCell ref="M656:N656"/>
    <mergeCell ref="B657:B659"/>
    <mergeCell ref="C657:C658"/>
    <mergeCell ref="M657:N657"/>
    <mergeCell ref="M658:N658"/>
    <mergeCell ref="M664:N664"/>
    <mergeCell ref="M665:N665"/>
    <mergeCell ref="M666:N666"/>
    <mergeCell ref="M667:N667"/>
    <mergeCell ref="A668:A685"/>
    <mergeCell ref="B668:B670"/>
    <mergeCell ref="C668:C669"/>
    <mergeCell ref="M668:N668"/>
    <mergeCell ref="M669:N669"/>
    <mergeCell ref="M670:N670"/>
    <mergeCell ref="B675:B678"/>
    <mergeCell ref="C675:C677"/>
    <mergeCell ref="M675:N675"/>
    <mergeCell ref="M676:N676"/>
    <mergeCell ref="M677:N677"/>
    <mergeCell ref="M678:N678"/>
    <mergeCell ref="B671:B674"/>
    <mergeCell ref="C671:C673"/>
    <mergeCell ref="M671:N671"/>
    <mergeCell ref="M672:N672"/>
    <mergeCell ref="M673:N673"/>
    <mergeCell ref="M674:N674"/>
    <mergeCell ref="C686:C687"/>
    <mergeCell ref="M686:N686"/>
    <mergeCell ref="M687:N687"/>
    <mergeCell ref="M688:N688"/>
    <mergeCell ref="B689:B697"/>
    <mergeCell ref="C689:C696"/>
    <mergeCell ref="M689:N689"/>
    <mergeCell ref="B679:B684"/>
    <mergeCell ref="C679:C683"/>
    <mergeCell ref="M679:N679"/>
    <mergeCell ref="M680:N680"/>
    <mergeCell ref="M681:N681"/>
    <mergeCell ref="M682:N682"/>
    <mergeCell ref="M683:N683"/>
    <mergeCell ref="M684:N684"/>
    <mergeCell ref="M705:N705"/>
    <mergeCell ref="A1:N1"/>
    <mergeCell ref="B701:B703"/>
    <mergeCell ref="C701:C702"/>
    <mergeCell ref="M701:N701"/>
    <mergeCell ref="M702:N702"/>
    <mergeCell ref="M703:N703"/>
    <mergeCell ref="M704:N704"/>
    <mergeCell ref="M696:N696"/>
    <mergeCell ref="M697:N697"/>
    <mergeCell ref="B698:B700"/>
    <mergeCell ref="C698:C699"/>
    <mergeCell ref="M698:N698"/>
    <mergeCell ref="M699:N699"/>
    <mergeCell ref="M700:N700"/>
    <mergeCell ref="M690:N690"/>
    <mergeCell ref="M691:N691"/>
    <mergeCell ref="M692:N692"/>
    <mergeCell ref="M693:N693"/>
    <mergeCell ref="M694:N694"/>
    <mergeCell ref="M695:N695"/>
    <mergeCell ref="M685:N685"/>
    <mergeCell ref="A686:A704"/>
    <mergeCell ref="B686:B68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F189C-7409-40C2-86AC-064E39CA916D}">
  <dimension ref="B1:P706"/>
  <sheetViews>
    <sheetView workbookViewId="0">
      <selection sqref="A1:XFD1048576"/>
    </sheetView>
  </sheetViews>
  <sheetFormatPr defaultRowHeight="15" x14ac:dyDescent="0.25"/>
  <cols>
    <col min="1" max="1" width="0.140625" style="23" customWidth="1"/>
    <col min="2" max="2" width="0.42578125" style="23" customWidth="1"/>
    <col min="3" max="14" width="13.5703125" style="23" customWidth="1"/>
    <col min="15" max="15" width="13.140625" style="23" customWidth="1"/>
    <col min="16" max="16" width="0.42578125" style="23" customWidth="1"/>
    <col min="17" max="17" width="175" style="23" customWidth="1"/>
    <col min="18" max="16384" width="9.140625" style="23"/>
  </cols>
  <sheetData>
    <row r="1" spans="2:16" ht="35.25" customHeight="1" x14ac:dyDescent="0.25">
      <c r="B1" s="26" t="s">
        <v>544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2:16" ht="12.2" customHeight="1" x14ac:dyDescent="0.25"/>
    <row r="3" spans="2:16" ht="54" customHeight="1" x14ac:dyDescent="0.25">
      <c r="C3" s="1" t="str">
        <f>VLOOKUP([1]English!C3,[1]Translation!$A$1:$F$124,2,FALSE)</f>
        <v>Math o Gorff Perthnasol</v>
      </c>
      <c r="D3" s="1" t="str">
        <f>VLOOKUP([1]English!D3,[1]Translation!$A$1:$F$124,2,FALSE)</f>
        <v>Corff Perthnasol</v>
      </c>
      <c r="E3" s="1" t="str">
        <f>VLOOKUP([1]English!E3,[1]Translation!$A$1:$F$124,2,FALSE)</f>
        <v>Math o gwyn</v>
      </c>
      <c r="F3" s="1" t="str">
        <f>VLOOKUP([1]English!F3,[1]Translation!$A$1:$F$124,2,FALSE)</f>
        <v>Prif bwnc</v>
      </c>
      <c r="G3" s="1" t="str">
        <f>VLOOKUP([1]English!G3,[1]Translation!$A$1:$F$124,2,FALSE)</f>
        <v>Pwnc Ail Haen</v>
      </c>
      <c r="H3" s="1" t="str">
        <f>VLOOKUP([1]English!H3,[1]Translation!$A$1:$F$124,2,FALSE)</f>
        <v>Rhif Cyfeirnod Cwynion</v>
      </c>
      <c r="I3" s="1" t="str">
        <f>VLOOKUP([1]English!I3,[1]Translation!$A$1:$F$124,2,FALSE)</f>
        <v xml:space="preserve">Cam 'Workflow' </v>
      </c>
      <c r="J3" s="2" t="str">
        <f>VLOOKUP([1]English!J3,[1]Translation!$A$1:$F$124,2,FALSE)</f>
        <v>Dyddiad derbyn</v>
      </c>
      <c r="K3" s="2" t="str">
        <f>VLOOKUP([1]English!K3,[1]Translation!$A$1:$F$124,2,FALSE)</f>
        <v xml:space="preserve">Dyddiad a dderbyniwyd yr wybodaeth ddigonol </v>
      </c>
      <c r="L3" s="2" t="str">
        <f>VLOOKUP([1]English!L3,[1]Translation!$A$1:$F$124,2,FALSE)</f>
        <v>Dyddiad penderfyniad</v>
      </c>
      <c r="M3" s="2" t="str">
        <f>VLOOKUP([1]English!M3,[1]Translation!$A$1:$F$124,2,FALSE)</f>
        <v>Dyddiad cau</v>
      </c>
      <c r="N3" s="2" t="str">
        <f>VLOOKUP([1]English!N3,[1]Translation!$A$1:$F$124,2,FALSE)</f>
        <v>Prif Ganlyniad</v>
      </c>
      <c r="O3" s="17" t="str">
        <f>VLOOKUP([1]English!O3,[1]Translation!$A$1:$F$124,2,FALSE)</f>
        <v>Canlyniad Ail Haen</v>
      </c>
      <c r="P3" s="18" t="e">
        <f>VLOOKUP([1]English!P3,[1]Translation!$A$1:$F$124,2,FALSE)</f>
        <v>#N/A</v>
      </c>
    </row>
    <row r="4" spans="2:16" ht="15" customHeight="1" x14ac:dyDescent="0.25">
      <c r="C4" s="46" t="str">
        <f>VLOOKUP([1]English!C4,[1]Translation!$A$1:$F$124,2,FALSE)</f>
        <v>Cynghorau Cymuned</v>
      </c>
      <c r="D4" s="46" t="str">
        <f>VLOOKUP([1]English!D4,[1]Translation!$A$1:$F$124,2,FALSE)</f>
        <v>Cyngor Cymuned Llanhiledd ac Abertyleri</v>
      </c>
      <c r="E4" s="19" t="str">
        <f>VLOOKUP([1]English!E4,[1]Translation!$A$1:$F$542,2,FALSE)</f>
        <v>Honiad</v>
      </c>
      <c r="F4" s="3"/>
      <c r="G4" s="3" t="str">
        <f>VLOOKUP([1]English!G4,[1]Translation!$A$1:$F$542,2,FALSE)</f>
        <v>Uniondeb</v>
      </c>
      <c r="H4" s="3">
        <v>201700261</v>
      </c>
      <c r="I4" s="3" t="str">
        <f>VLOOKUP([1]English!I4,[1]Translation!$A$1:$F$542,2,FALSE)</f>
        <v>Cam 4 Adroddiad</v>
      </c>
      <c r="J4" s="4" t="str">
        <f>VLOOKUP([1]English!J4,[1]Translation!$H$1:$I$1000,2,FALSE)</f>
        <v>13-Ebrill-2017</v>
      </c>
      <c r="K4" s="5" t="s">
        <v>405</v>
      </c>
      <c r="L4" s="5" t="s">
        <v>406</v>
      </c>
      <c r="M4" s="5" t="s">
        <v>406</v>
      </c>
      <c r="N4" s="5"/>
      <c r="O4" s="36" t="s">
        <v>20</v>
      </c>
      <c r="P4" s="37"/>
    </row>
    <row r="5" spans="2:16" x14ac:dyDescent="0.25">
      <c r="C5" s="47"/>
      <c r="D5" s="47" t="e">
        <f>VLOOKUP([1]English!D5,[1]Translation!$A$1:$F$124,2,FALSE)</f>
        <v>#N/A</v>
      </c>
      <c r="E5" s="20"/>
      <c r="F5" s="6" t="s">
        <v>407</v>
      </c>
      <c r="G5" s="6">
        <v>1</v>
      </c>
      <c r="H5" s="7" t="s">
        <v>22</v>
      </c>
      <c r="I5" s="7" t="s">
        <v>22</v>
      </c>
      <c r="J5" s="8"/>
      <c r="K5" s="8" t="s">
        <v>22</v>
      </c>
      <c r="L5" s="8" t="s">
        <v>22</v>
      </c>
      <c r="M5" s="8" t="s">
        <v>22</v>
      </c>
      <c r="N5" s="8" t="s">
        <v>22</v>
      </c>
      <c r="O5" s="38" t="s">
        <v>22</v>
      </c>
      <c r="P5" s="39"/>
    </row>
    <row r="6" spans="2:16" x14ac:dyDescent="0.25">
      <c r="C6" s="47"/>
      <c r="D6" s="48" t="e">
        <f>VLOOKUP([1]English!D6,[1]Translation!$A$1:$F$124,2,FALSE)</f>
        <v>#N/A</v>
      </c>
      <c r="E6" s="9" t="s">
        <v>407</v>
      </c>
      <c r="F6" s="9" t="s">
        <v>22</v>
      </c>
      <c r="G6" s="9">
        <v>1</v>
      </c>
      <c r="H6" s="10" t="s">
        <v>22</v>
      </c>
      <c r="I6" s="10" t="s">
        <v>22</v>
      </c>
      <c r="J6" s="11"/>
      <c r="K6" s="11" t="s">
        <v>22</v>
      </c>
      <c r="L6" s="11" t="s">
        <v>22</v>
      </c>
      <c r="M6" s="11" t="s">
        <v>22</v>
      </c>
      <c r="N6" s="11" t="s">
        <v>22</v>
      </c>
      <c r="O6" s="40" t="s">
        <v>22</v>
      </c>
      <c r="P6" s="41"/>
    </row>
    <row r="7" spans="2:16" ht="38.25" customHeight="1" x14ac:dyDescent="0.25">
      <c r="C7" s="47"/>
      <c r="D7" s="46" t="str">
        <f>VLOOKUP([1]English!D7,[1]Translation!$A$1:$F$124,2,FALSE)</f>
        <v>Cyngor Tref Biwmares</v>
      </c>
      <c r="E7" s="46" t="str">
        <f>VLOOKUP([1]English!E7,[1]Translation!$A$1:$F$542,2,FALSE)</f>
        <v>Honiad</v>
      </c>
      <c r="F7" s="3"/>
      <c r="G7" s="3" t="str">
        <f>VLOOKUP([1]English!G7,[1]Translation!$A$1:$F$542,2,FALSE)</f>
        <v xml:space="preserve">Hyrwyddo cydraddoldeb a pharch </v>
      </c>
      <c r="H7" s="3">
        <v>201706581</v>
      </c>
      <c r="I7" s="3" t="str">
        <f>VLOOKUP([1]English!I7,[1]Translation!$A$1:$F$542,2,FALSE)</f>
        <v>Cam 2 Asesiad</v>
      </c>
      <c r="J7" s="4" t="str">
        <f>VLOOKUP([1]English!J7,[1]Translation!$H$1:$I$1000,2,FALSE)</f>
        <v>23-Ionawr-2018</v>
      </c>
      <c r="K7" s="5" t="s">
        <v>408</v>
      </c>
      <c r="L7" s="5" t="s">
        <v>409</v>
      </c>
      <c r="M7" s="5" t="s">
        <v>409</v>
      </c>
      <c r="N7" s="5" t="str">
        <f>VLOOKUP([1]English!N7,[1]Translation!$A$1:$F$542,2,FALSE)</f>
        <v>Penderfynu peidio ymchwilio honiad</v>
      </c>
      <c r="O7" s="36" t="str">
        <f>VLOOKUP([1]English!O7,[1]Translation!$A$1:$F$542,2,FALSE)</f>
        <v>2501 -  Dim tystiolaeth ar yr olwg gyntaf o esgeulustod</v>
      </c>
      <c r="P7" s="37" t="e">
        <f>VLOOKUP([1]English!P7,[1]Translation!$A$1:$F$542,2,FALSE)</f>
        <v>#N/A</v>
      </c>
    </row>
    <row r="8" spans="2:16" x14ac:dyDescent="0.25">
      <c r="C8" s="47"/>
      <c r="D8" s="47" t="e">
        <f>VLOOKUP([1]English!D8,[1]Translation!$A$1:$F$124,2,FALSE)</f>
        <v>#N/A</v>
      </c>
      <c r="E8" s="48" t="e">
        <f>VLOOKUP([1]English!E8,[1]Translation!$A$1:$F$124,2,FALSE)</f>
        <v>#N/A</v>
      </c>
      <c r="F8" s="6" t="s">
        <v>407</v>
      </c>
      <c r="G8" s="6">
        <v>1</v>
      </c>
      <c r="H8" s="7" t="s">
        <v>22</v>
      </c>
      <c r="I8" s="7" t="s">
        <v>22</v>
      </c>
      <c r="J8" s="8" t="s">
        <v>22</v>
      </c>
      <c r="K8" s="8" t="s">
        <v>22</v>
      </c>
      <c r="L8" s="8" t="s">
        <v>22</v>
      </c>
      <c r="M8" s="8" t="s">
        <v>22</v>
      </c>
      <c r="N8" s="8" t="s">
        <v>22</v>
      </c>
      <c r="O8" s="38" t="s">
        <v>22</v>
      </c>
      <c r="P8" s="39"/>
    </row>
    <row r="9" spans="2:16" x14ac:dyDescent="0.25">
      <c r="C9" s="47"/>
      <c r="D9" s="48" t="e">
        <f>VLOOKUP([1]English!D9,[1]Translation!$A$1:$F$124,2,FALSE)</f>
        <v>#N/A</v>
      </c>
      <c r="E9" s="9" t="s">
        <v>407</v>
      </c>
      <c r="F9" s="9" t="s">
        <v>22</v>
      </c>
      <c r="G9" s="9">
        <v>1</v>
      </c>
      <c r="H9" s="10" t="s">
        <v>22</v>
      </c>
      <c r="I9" s="10" t="s">
        <v>22</v>
      </c>
      <c r="J9" s="11" t="s">
        <v>22</v>
      </c>
      <c r="K9" s="11" t="s">
        <v>22</v>
      </c>
      <c r="L9" s="11" t="s">
        <v>22</v>
      </c>
      <c r="M9" s="11" t="s">
        <v>22</v>
      </c>
      <c r="N9" s="11" t="s">
        <v>22</v>
      </c>
      <c r="O9" s="40" t="s">
        <v>22</v>
      </c>
      <c r="P9" s="41"/>
    </row>
    <row r="10" spans="2:16" ht="38.25" customHeight="1" x14ac:dyDescent="0.25">
      <c r="C10" s="47"/>
      <c r="D10" s="46" t="str">
        <f>VLOOKUP([1]English!D10,[1]Translation!$A$1:$F$124,2,FALSE)</f>
        <v>Cyngor Cymuned Bishton</v>
      </c>
      <c r="E10" s="46" t="str">
        <f>VLOOKUP([1]English!E10,[1]Translation!$A$1:$F$542,2,FALSE)</f>
        <v>Honiad</v>
      </c>
      <c r="F10" s="3"/>
      <c r="G10" s="3" t="str">
        <f>VLOOKUP([1]English!G10,[1]Translation!$A$1:$F$542,2,FALSE)</f>
        <v>Atebolrwydd a bod yn agored</v>
      </c>
      <c r="H10" s="3">
        <v>201707334</v>
      </c>
      <c r="I10" s="3" t="str">
        <f>VLOOKUP([1]English!I10,[1]Translation!$A$1:$F$542,2,FALSE)</f>
        <v>Cam 2 Asesiad</v>
      </c>
      <c r="J10" s="4" t="str">
        <f>VLOOKUP([1]English!J10,[1]Translation!$H$1:$I$1000,2,FALSE)</f>
        <v>23-Chwefror-2018</v>
      </c>
      <c r="K10" s="5" t="s">
        <v>410</v>
      </c>
      <c r="L10" s="5" t="s">
        <v>411</v>
      </c>
      <c r="M10" s="5" t="s">
        <v>411</v>
      </c>
      <c r="N10" s="5" t="str">
        <f>VLOOKUP([1]English!N10,[1]Translation!$A$1:$F$542,2,FALSE)</f>
        <v>Penderfynu peidio ymchwilio honiad</v>
      </c>
      <c r="O10" s="36" t="str">
        <f>VLOOKUP([1]English!O10,[1]Translation!$A$1:$F$542,2,FALSE)</f>
        <v>2501 -  Dim tystiolaeth ar yr olwg gyntaf o esgeulustod</v>
      </c>
      <c r="P10" s="37" t="e">
        <f>VLOOKUP([1]English!P10,[1]Translation!$A$1:$F$542,2,FALSE)</f>
        <v>#N/A</v>
      </c>
    </row>
    <row r="11" spans="2:16" x14ac:dyDescent="0.25">
      <c r="C11" s="47"/>
      <c r="D11" s="47"/>
      <c r="E11" s="48" t="e">
        <f>VLOOKUP([1]English!E11,[1]Translation!$A$1:$F$124,2,FALSE)</f>
        <v>#N/A</v>
      </c>
      <c r="F11" s="6" t="s">
        <v>407</v>
      </c>
      <c r="G11" s="6">
        <v>1</v>
      </c>
      <c r="H11" s="7" t="s">
        <v>22</v>
      </c>
      <c r="I11" s="7" t="s">
        <v>22</v>
      </c>
      <c r="J11" s="8" t="s">
        <v>22</v>
      </c>
      <c r="K11" s="8" t="s">
        <v>22</v>
      </c>
      <c r="L11" s="8" t="s">
        <v>22</v>
      </c>
      <c r="M11" s="8" t="s">
        <v>22</v>
      </c>
      <c r="N11" s="8" t="s">
        <v>22</v>
      </c>
      <c r="O11" s="38" t="s">
        <v>22</v>
      </c>
      <c r="P11" s="39"/>
    </row>
    <row r="12" spans="2:16" x14ac:dyDescent="0.25">
      <c r="C12" s="47"/>
      <c r="D12" s="48"/>
      <c r="E12" s="9" t="s">
        <v>407</v>
      </c>
      <c r="F12" s="9" t="s">
        <v>22</v>
      </c>
      <c r="G12" s="9">
        <v>1</v>
      </c>
      <c r="H12" s="10" t="s">
        <v>22</v>
      </c>
      <c r="I12" s="10" t="s">
        <v>22</v>
      </c>
      <c r="J12" s="11" t="s">
        <v>22</v>
      </c>
      <c r="K12" s="11" t="s">
        <v>22</v>
      </c>
      <c r="L12" s="11" t="s">
        <v>22</v>
      </c>
      <c r="M12" s="11" t="s">
        <v>22</v>
      </c>
      <c r="N12" s="11" t="s">
        <v>22</v>
      </c>
      <c r="O12" s="40" t="s">
        <v>22</v>
      </c>
      <c r="P12" s="41"/>
    </row>
    <row r="13" spans="2:16" ht="38.25" customHeight="1" x14ac:dyDescent="0.25">
      <c r="C13" s="47"/>
      <c r="D13" s="46" t="str">
        <f>VLOOKUP([1]English!D13,[1]Translation!$A$1:$F$124,2,FALSE)</f>
        <v>Cyngor Cymuned Bracla</v>
      </c>
      <c r="E13" s="46" t="str">
        <f>VLOOKUP([1]English!E13,[1]Translation!$A$1:$F$542,2,FALSE)</f>
        <v>Honiad</v>
      </c>
      <c r="F13" s="3"/>
      <c r="G13" s="3" t="str">
        <f>VLOOKUP([1]English!G13,[1]Translation!$A$1:$F$542,2,FALSE)</f>
        <v>Uniondeb</v>
      </c>
      <c r="H13" s="3">
        <v>201707312</v>
      </c>
      <c r="I13" s="3" t="str">
        <f>VLOOKUP([1]English!I13,[1]Translation!$A$1:$F$542,2,FALSE)</f>
        <v>Cam 2 Asesiad</v>
      </c>
      <c r="J13" s="4" t="str">
        <f>VLOOKUP([1]English!J13,[1]Translation!$H$1:$I$1000,2,FALSE)</f>
        <v>22-Chwefror-2018</v>
      </c>
      <c r="K13" s="5" t="s">
        <v>412</v>
      </c>
      <c r="L13" s="5" t="s">
        <v>413</v>
      </c>
      <c r="M13" s="5" t="s">
        <v>413</v>
      </c>
      <c r="N13" s="3" t="str">
        <f>VLOOKUP([1]English!N13,[1]Translation!$A$1:$F$542,2,FALSE)</f>
        <v>Penderfynu peidio ymchwilio honiad</v>
      </c>
      <c r="O13" s="3" t="str">
        <f>VLOOKUP([1]English!O13,[1]Translation!$A$1:$F$542,2,FALSE)</f>
        <v>2501 -  Dim tystiolaeth ar yr olwg gyntaf o esgeulustod</v>
      </c>
      <c r="P13" s="3" t="e">
        <f>VLOOKUP([1]English!P13,[1]Translation!$A$1:$F$542,2,FALSE)</f>
        <v>#N/A</v>
      </c>
    </row>
    <row r="14" spans="2:16" x14ac:dyDescent="0.25">
      <c r="C14" s="47"/>
      <c r="D14" s="47" t="e">
        <f>VLOOKUP([1]English!D14,[1]Translation!$A$1:$F$124,2,FALSE)</f>
        <v>#N/A</v>
      </c>
      <c r="E14" s="48" t="e">
        <f>VLOOKUP([1]English!E14,[1]Translation!$A$1:$F$124,2,FALSE)</f>
        <v>#N/A</v>
      </c>
      <c r="F14" s="6" t="s">
        <v>407</v>
      </c>
      <c r="G14" s="6">
        <v>1</v>
      </c>
      <c r="H14" s="7" t="s">
        <v>22</v>
      </c>
      <c r="I14" s="7" t="s">
        <v>22</v>
      </c>
      <c r="J14" s="8" t="s">
        <v>22</v>
      </c>
      <c r="K14" s="8" t="s">
        <v>22</v>
      </c>
      <c r="L14" s="8" t="s">
        <v>22</v>
      </c>
      <c r="M14" s="8" t="s">
        <v>22</v>
      </c>
      <c r="N14" s="8" t="s">
        <v>22</v>
      </c>
      <c r="O14" s="38" t="s">
        <v>22</v>
      </c>
      <c r="P14" s="39"/>
    </row>
    <row r="15" spans="2:16" x14ac:dyDescent="0.25">
      <c r="C15" s="47"/>
      <c r="D15" s="48" t="e">
        <f>VLOOKUP([1]English!D15,[1]Translation!$A$1:$F$124,2,FALSE)</f>
        <v>#N/A</v>
      </c>
      <c r="E15" s="9" t="s">
        <v>407</v>
      </c>
      <c r="F15" s="9" t="s">
        <v>22</v>
      </c>
      <c r="G15" s="9">
        <v>1</v>
      </c>
      <c r="H15" s="10" t="s">
        <v>22</v>
      </c>
      <c r="I15" s="10" t="s">
        <v>22</v>
      </c>
      <c r="J15" s="11" t="s">
        <v>22</v>
      </c>
      <c r="K15" s="11" t="s">
        <v>22</v>
      </c>
      <c r="L15" s="11" t="s">
        <v>22</v>
      </c>
      <c r="M15" s="11" t="s">
        <v>22</v>
      </c>
      <c r="N15" s="11" t="s">
        <v>22</v>
      </c>
      <c r="O15" s="40" t="s">
        <v>22</v>
      </c>
      <c r="P15" s="41"/>
    </row>
    <row r="16" spans="2:16" ht="38.25" customHeight="1" x14ac:dyDescent="0.25">
      <c r="C16" s="47"/>
      <c r="D16" s="46" t="str">
        <f>VLOOKUP([1]English!D16,[1]Translation!$A$1:$F$124,2,FALSE)</f>
        <v>Cyngor Tref Caerffili</v>
      </c>
      <c r="E16" s="46" t="str">
        <f>VLOOKUP([1]English!E16,[1]Translation!$A$1:$F$542,2,FALSE)</f>
        <v>Honiad</v>
      </c>
      <c r="F16" s="3"/>
      <c r="G16" s="3" t="str">
        <f>VLOOKUP([1]English!G16,[1]Translation!$A$1:$F$542,2,FALSE)</f>
        <v xml:space="preserve">Hyrwyddo cydraddoldeb a pharch </v>
      </c>
      <c r="H16" s="3">
        <v>201706504</v>
      </c>
      <c r="I16" s="3" t="str">
        <f>VLOOKUP([1]English!I16,[1]Translation!$A$1:$F$542,2,FALSE)</f>
        <v>Cam 2 Asesiad</v>
      </c>
      <c r="J16" s="4" t="str">
        <f>VLOOKUP([1]English!J16,[1]Translation!$H$1:$I$1000,2,FALSE)</f>
        <v>18-Ionawr-2018</v>
      </c>
      <c r="K16" s="5" t="s">
        <v>414</v>
      </c>
      <c r="L16" s="5" t="s">
        <v>415</v>
      </c>
      <c r="M16" s="5" t="s">
        <v>415</v>
      </c>
      <c r="N16" s="3" t="str">
        <f>VLOOKUP([1]English!N16,[1]Translation!$A$1:$F$542,2,FALSE)</f>
        <v>Penderfynu peidio ymchwilio honiad</v>
      </c>
      <c r="O16" s="3" t="str">
        <f>VLOOKUP([1]English!O16,[1]Translation!$A$1:$F$542,2,FALSE)</f>
        <v>2501 -  Dim tystiolaeth ar yr olwg gyntaf o esgeulustod</v>
      </c>
      <c r="P16" s="3" t="e">
        <f>VLOOKUP([1]English!P16,[1]Translation!$A$1:$F$542,2,FALSE)</f>
        <v>#N/A</v>
      </c>
    </row>
    <row r="17" spans="3:16" x14ac:dyDescent="0.25">
      <c r="C17" s="47"/>
      <c r="D17" s="47"/>
      <c r="E17" s="48" t="e">
        <f>VLOOKUP([1]English!E17,[1]Translation!$A$1:$F$124,2,FALSE)</f>
        <v>#N/A</v>
      </c>
      <c r="F17" s="6" t="s">
        <v>407</v>
      </c>
      <c r="G17" s="6">
        <v>1</v>
      </c>
      <c r="H17" s="7" t="s">
        <v>22</v>
      </c>
      <c r="I17" s="7" t="s">
        <v>22</v>
      </c>
      <c r="J17" s="8" t="s">
        <v>22</v>
      </c>
      <c r="K17" s="8" t="s">
        <v>22</v>
      </c>
      <c r="L17" s="8" t="s">
        <v>22</v>
      </c>
      <c r="M17" s="8" t="s">
        <v>22</v>
      </c>
      <c r="N17" s="8" t="s">
        <v>22</v>
      </c>
      <c r="O17" s="38" t="s">
        <v>22</v>
      </c>
      <c r="P17" s="39"/>
    </row>
    <row r="18" spans="3:16" x14ac:dyDescent="0.25">
      <c r="C18" s="47"/>
      <c r="D18" s="48"/>
      <c r="E18" s="9" t="s">
        <v>407</v>
      </c>
      <c r="F18" s="9" t="s">
        <v>22</v>
      </c>
      <c r="G18" s="9">
        <v>1</v>
      </c>
      <c r="H18" s="10" t="s">
        <v>22</v>
      </c>
      <c r="I18" s="10" t="s">
        <v>22</v>
      </c>
      <c r="J18" s="11" t="s">
        <v>22</v>
      </c>
      <c r="K18" s="11" t="s">
        <v>22</v>
      </c>
      <c r="L18" s="11" t="s">
        <v>22</v>
      </c>
      <c r="M18" s="11" t="s">
        <v>22</v>
      </c>
      <c r="N18" s="11" t="s">
        <v>22</v>
      </c>
      <c r="O18" s="40" t="s">
        <v>22</v>
      </c>
      <c r="P18" s="41"/>
    </row>
    <row r="19" spans="3:16" ht="38.25" customHeight="1" x14ac:dyDescent="0.25">
      <c r="C19" s="47"/>
      <c r="D19" s="46" t="str">
        <f>VLOOKUP([1]English!D19,[1]Translation!$A$1:$F$124,2,FALSE)</f>
        <v>Cyngor Tref Cas-gwent</v>
      </c>
      <c r="E19" s="46" t="str">
        <f>VLOOKUP([1]English!E19,[1]Translation!$A$1:$F$542,2,FALSE)</f>
        <v>Honiad</v>
      </c>
      <c r="F19" s="3"/>
      <c r="G19" s="3" t="str">
        <f>VLOOKUP([1]English!G19,[1]Translation!$A$1:$F$542,2,FALSE)</f>
        <v>Uniondeb</v>
      </c>
      <c r="H19" s="3">
        <v>201705868</v>
      </c>
      <c r="I19" s="3" t="str">
        <f>VLOOKUP([1]English!I19,[1]Translation!$A$1:$F$542,2,FALSE)</f>
        <v>Cam 2 Asesiad</v>
      </c>
      <c r="J19" s="4" t="str">
        <f>VLOOKUP([1]English!J19,[1]Translation!$H$1:$I$1000,2,FALSE)</f>
        <v>12-Rhagfyr-2017</v>
      </c>
      <c r="K19" s="5" t="s">
        <v>416</v>
      </c>
      <c r="L19" s="5" t="s">
        <v>417</v>
      </c>
      <c r="M19" s="5" t="s">
        <v>417</v>
      </c>
      <c r="N19" s="3" t="str">
        <f>VLOOKUP([1]English!N19,[1]Translation!$A$1:$F$542,2,FALSE)</f>
        <v>Penderfynu peidio ymchwilio honiad</v>
      </c>
      <c r="O19" s="3" t="str">
        <f>VLOOKUP([1]English!O19,[1]Translation!$A$1:$F$542,2,FALSE)</f>
        <v>2501 -  Dim tystiolaeth ar yr olwg gyntaf o esgeulustod</v>
      </c>
      <c r="P19" s="3" t="e">
        <f>VLOOKUP([1]English!P19,[1]Translation!$A$1:$F$542,2,FALSE)</f>
        <v>#N/A</v>
      </c>
    </row>
    <row r="20" spans="3:16" x14ac:dyDescent="0.25">
      <c r="C20" s="47"/>
      <c r="D20" s="47" t="e">
        <f>VLOOKUP([1]English!D20,[1]Translation!$A$1:$F$124,2,FALSE)</f>
        <v>#N/A</v>
      </c>
      <c r="E20" s="48" t="e">
        <f>VLOOKUP([1]English!E20,[1]Translation!$A$1:$F$124,2,FALSE)</f>
        <v>#N/A</v>
      </c>
      <c r="F20" s="6" t="s">
        <v>407</v>
      </c>
      <c r="G20" s="6">
        <v>1</v>
      </c>
      <c r="H20" s="7" t="s">
        <v>22</v>
      </c>
      <c r="I20" s="7" t="s">
        <v>22</v>
      </c>
      <c r="J20" s="8" t="s">
        <v>22</v>
      </c>
      <c r="K20" s="8" t="s">
        <v>22</v>
      </c>
      <c r="L20" s="8" t="s">
        <v>22</v>
      </c>
      <c r="M20" s="8" t="s">
        <v>22</v>
      </c>
      <c r="N20" s="8" t="s">
        <v>22</v>
      </c>
      <c r="O20" s="38" t="s">
        <v>22</v>
      </c>
      <c r="P20" s="39"/>
    </row>
    <row r="21" spans="3:16" x14ac:dyDescent="0.25">
      <c r="C21" s="47"/>
      <c r="D21" s="48" t="e">
        <f>VLOOKUP([1]English!D21,[1]Translation!$A$1:$F$124,2,FALSE)</f>
        <v>#N/A</v>
      </c>
      <c r="E21" s="9" t="s">
        <v>407</v>
      </c>
      <c r="F21" s="9" t="s">
        <v>22</v>
      </c>
      <c r="G21" s="9">
        <v>1</v>
      </c>
      <c r="H21" s="10" t="s">
        <v>22</v>
      </c>
      <c r="I21" s="10" t="s">
        <v>22</v>
      </c>
      <c r="J21" s="11" t="s">
        <v>22</v>
      </c>
      <c r="K21" s="11" t="s">
        <v>22</v>
      </c>
      <c r="L21" s="11" t="s">
        <v>22</v>
      </c>
      <c r="M21" s="11" t="s">
        <v>22</v>
      </c>
      <c r="N21" s="11" t="s">
        <v>22</v>
      </c>
      <c r="O21" s="40" t="s">
        <v>22</v>
      </c>
      <c r="P21" s="41"/>
    </row>
    <row r="22" spans="3:16" ht="38.25" customHeight="1" x14ac:dyDescent="0.25">
      <c r="C22" s="47"/>
      <c r="D22" s="46" t="str">
        <f>VLOOKUP([1]English!D22,[1]Translation!$A$1:$F$124,2,FALSE)</f>
        <v>Cyngor Cymuned Cleiro</v>
      </c>
      <c r="E22" s="46" t="str">
        <f>VLOOKUP([1]English!E22,[1]Translation!$A$1:$F$542,2,FALSE)</f>
        <v>Honiad</v>
      </c>
      <c r="F22" s="3"/>
      <c r="G22" s="3" t="str">
        <f>VLOOKUP([1]English!G22,[1]Translation!$A$1:$F$542,2,FALSE)</f>
        <v>Uniondeb</v>
      </c>
      <c r="H22" s="3">
        <v>201705992</v>
      </c>
      <c r="I22" s="3" t="str">
        <f>VLOOKUP([1]English!I22,[1]Translation!$A$1:$F$542,2,FALSE)</f>
        <v>Cam 2 Asesiad</v>
      </c>
      <c r="J22" s="4" t="str">
        <f>VLOOKUP([1]English!J22,[1]Translation!$H$1:$I$1000,2,FALSE)</f>
        <v>17-Rhagfyr-2017</v>
      </c>
      <c r="K22" s="5" t="s">
        <v>418</v>
      </c>
      <c r="L22" s="5" t="s">
        <v>419</v>
      </c>
      <c r="M22" s="5" t="s">
        <v>419</v>
      </c>
      <c r="N22" s="3" t="str">
        <f>VLOOKUP([1]English!N22,[1]Translation!$A$1:$F$542,2,FALSE)</f>
        <v>Penderfynu peidio ymchwilio honiad</v>
      </c>
      <c r="O22" s="3" t="str">
        <f>VLOOKUP([1]English!O22,[1]Translation!$A$1:$F$542,2,FALSE)</f>
        <v>2501 -  Dim tystiolaeth ar yr olwg gyntaf o esgeulustod</v>
      </c>
      <c r="P22" s="3" t="e">
        <f>VLOOKUP([1]English!P22,[1]Translation!$A$1:$F$542,2,FALSE)</f>
        <v>#N/A</v>
      </c>
    </row>
    <row r="23" spans="3:16" x14ac:dyDescent="0.25">
      <c r="C23" s="47"/>
      <c r="D23" s="47" t="e">
        <f>VLOOKUP([1]English!D23,[1]Translation!$A$1:$F$124,2,FALSE)</f>
        <v>#N/A</v>
      </c>
      <c r="E23" s="48" t="e">
        <f>VLOOKUP([1]English!E23,[1]Translation!$A$1:$F$124,2,FALSE)</f>
        <v>#N/A</v>
      </c>
      <c r="F23" s="6" t="s">
        <v>407</v>
      </c>
      <c r="G23" s="6">
        <v>1</v>
      </c>
      <c r="H23" s="7" t="s">
        <v>22</v>
      </c>
      <c r="I23" s="7" t="s">
        <v>22</v>
      </c>
      <c r="J23" s="8" t="s">
        <v>22</v>
      </c>
      <c r="K23" s="8" t="s">
        <v>22</v>
      </c>
      <c r="L23" s="8" t="s">
        <v>22</v>
      </c>
      <c r="M23" s="8" t="s">
        <v>22</v>
      </c>
      <c r="N23" s="8" t="s">
        <v>22</v>
      </c>
      <c r="O23" s="38" t="s">
        <v>22</v>
      </c>
      <c r="P23" s="39"/>
    </row>
    <row r="24" spans="3:16" x14ac:dyDescent="0.25">
      <c r="C24" s="47"/>
      <c r="D24" s="48" t="e">
        <f>VLOOKUP([1]English!D24,[1]Translation!$A$1:$F$124,2,FALSE)</f>
        <v>#N/A</v>
      </c>
      <c r="E24" s="9" t="s">
        <v>407</v>
      </c>
      <c r="F24" s="9" t="s">
        <v>22</v>
      </c>
      <c r="G24" s="9">
        <v>1</v>
      </c>
      <c r="H24" s="10" t="s">
        <v>22</v>
      </c>
      <c r="I24" s="10" t="s">
        <v>22</v>
      </c>
      <c r="J24" s="11" t="s">
        <v>22</v>
      </c>
      <c r="K24" s="11" t="s">
        <v>22</v>
      </c>
      <c r="L24" s="11" t="s">
        <v>22</v>
      </c>
      <c r="M24" s="11" t="s">
        <v>22</v>
      </c>
      <c r="N24" s="11" t="s">
        <v>22</v>
      </c>
      <c r="O24" s="40" t="s">
        <v>22</v>
      </c>
      <c r="P24" s="41"/>
    </row>
    <row r="25" spans="3:16" ht="38.25" customHeight="1" x14ac:dyDescent="0.25">
      <c r="C25" s="47"/>
      <c r="D25" s="46" t="str">
        <f>VLOOKUP([1]English!D25,[1]Translation!$A$1:$F$124,2,FALSE)</f>
        <v>Cyngor Cymuned Dinas Powys</v>
      </c>
      <c r="E25" s="46" t="str">
        <f>VLOOKUP([1]English!E25,[1]Translation!$A$1:$F$542,2,FALSE)</f>
        <v>Honiad</v>
      </c>
      <c r="F25" s="3"/>
      <c r="G25" s="3" t="str">
        <f>VLOOKUP([1]English!G25,[1]Translation!$A$1:$F$542,2,FALSE)</f>
        <v xml:space="preserve">Hyrwyddo cydraddoldeb a pharch </v>
      </c>
      <c r="H25" s="3">
        <v>201706064</v>
      </c>
      <c r="I25" s="3" t="str">
        <f>VLOOKUP([1]English!I25,[1]Translation!$A$1:$F$542,2,FALSE)</f>
        <v>Cam 2 Asesiad</v>
      </c>
      <c r="J25" s="4" t="str">
        <f>VLOOKUP([1]English!J25,[1]Translation!$H$1:$I$1000,2,FALSE)</f>
        <v>20-Rhagfyr-2017</v>
      </c>
      <c r="K25" s="5" t="s">
        <v>420</v>
      </c>
      <c r="L25" s="5" t="s">
        <v>421</v>
      </c>
      <c r="M25" s="5" t="s">
        <v>421</v>
      </c>
      <c r="N25" s="3" t="str">
        <f>VLOOKUP([1]English!N25,[1]Translation!$A$1:$F$542,2,FALSE)</f>
        <v>Penderfynu peidio ymchwilio honiad</v>
      </c>
      <c r="O25" s="3" t="str">
        <f>VLOOKUP([1]English!O25,[1]Translation!$A$1:$F$542,2,FALSE)</f>
        <v>2501 -  Dim tystiolaeth ar yr olwg gyntaf o esgeulustod</v>
      </c>
      <c r="P25" s="3" t="e">
        <f>VLOOKUP([1]English!P25,[1]Translation!$A$1:$F$542,2,FALSE)</f>
        <v>#N/A</v>
      </c>
    </row>
    <row r="26" spans="3:16" x14ac:dyDescent="0.25">
      <c r="C26" s="47"/>
      <c r="D26" s="47" t="e">
        <f>VLOOKUP([1]English!D26,[1]Translation!$A$1:$F$124,2,FALSE)</f>
        <v>#N/A</v>
      </c>
      <c r="E26" s="48" t="e">
        <f>VLOOKUP([1]English!E26,[1]Translation!$A$1:$F$124,2,FALSE)</f>
        <v>#N/A</v>
      </c>
      <c r="F26" s="6" t="s">
        <v>407</v>
      </c>
      <c r="G26" s="6">
        <v>1</v>
      </c>
      <c r="H26" s="7" t="s">
        <v>22</v>
      </c>
      <c r="I26" s="7" t="s">
        <v>22</v>
      </c>
      <c r="J26" s="8" t="s">
        <v>22</v>
      </c>
      <c r="K26" s="8" t="s">
        <v>22</v>
      </c>
      <c r="L26" s="8" t="s">
        <v>22</v>
      </c>
      <c r="M26" s="8" t="s">
        <v>22</v>
      </c>
      <c r="N26" s="8" t="s">
        <v>22</v>
      </c>
      <c r="O26" s="38" t="s">
        <v>22</v>
      </c>
      <c r="P26" s="39"/>
    </row>
    <row r="27" spans="3:16" x14ac:dyDescent="0.25">
      <c r="C27" s="47"/>
      <c r="D27" s="48" t="e">
        <f>VLOOKUP([1]English!D27,[1]Translation!$A$1:$F$124,2,FALSE)</f>
        <v>#N/A</v>
      </c>
      <c r="E27" s="9" t="s">
        <v>407</v>
      </c>
      <c r="F27" s="9" t="s">
        <v>22</v>
      </c>
      <c r="G27" s="9">
        <v>1</v>
      </c>
      <c r="H27" s="10" t="s">
        <v>22</v>
      </c>
      <c r="I27" s="10" t="s">
        <v>22</v>
      </c>
      <c r="J27" s="11" t="s">
        <v>22</v>
      </c>
      <c r="K27" s="11" t="s">
        <v>22</v>
      </c>
      <c r="L27" s="11" t="s">
        <v>22</v>
      </c>
      <c r="M27" s="11" t="s">
        <v>22</v>
      </c>
      <c r="N27" s="11" t="s">
        <v>22</v>
      </c>
      <c r="O27" s="40" t="s">
        <v>22</v>
      </c>
      <c r="P27" s="41"/>
    </row>
    <row r="28" spans="3:16" ht="38.25" customHeight="1" x14ac:dyDescent="0.25">
      <c r="C28" s="47"/>
      <c r="D28" s="46" t="str">
        <f>VLOOKUP([1]English!D28,[1]Translation!$A$1:$F$124,2,FALSE)</f>
        <v>Cyngor Cymuned Glyn-nedd</v>
      </c>
      <c r="E28" s="46" t="str">
        <f>VLOOKUP([1]English!E28,[1]Translation!$A$1:$F$542,2,FALSE)</f>
        <v>Honiad</v>
      </c>
      <c r="F28" s="3"/>
      <c r="G28" s="3" t="str">
        <f>VLOOKUP([1]English!G28,[1]Translation!$A$1:$F$542,2,FALSE)</f>
        <v xml:space="preserve">Hyrwyddo cydraddoldeb a pharch </v>
      </c>
      <c r="H28" s="3">
        <v>201707405</v>
      </c>
      <c r="I28" s="3" t="str">
        <f>VLOOKUP([1]English!I28,[1]Translation!$A$1:$F$542,2,FALSE)</f>
        <v>Cam 2 Asesiad</v>
      </c>
      <c r="J28" s="4" t="str">
        <f>VLOOKUP([1]English!J28,[1]Translation!$H$1:$I$1000,2,FALSE)</f>
        <v>26-Chwefror-2018</v>
      </c>
      <c r="K28" s="5" t="s">
        <v>422</v>
      </c>
      <c r="L28" s="5" t="s">
        <v>423</v>
      </c>
      <c r="M28" s="5" t="s">
        <v>423</v>
      </c>
      <c r="N28" s="3" t="str">
        <f>VLOOKUP([1]English!N28,[1]Translation!$A$1:$F$542,2,FALSE)</f>
        <v>Penderfynu peidio ymchwilio honiad</v>
      </c>
      <c r="O28" s="3" t="str">
        <f>VLOOKUP([1]English!O28,[1]Translation!$A$1:$F$542,2,FALSE)</f>
        <v>2501 -  Dim tystiolaeth ar yr olwg gyntaf o esgeulustod</v>
      </c>
      <c r="P28" s="3" t="e">
        <f>VLOOKUP([1]English!P28,[1]Translation!$A$1:$F$542,2,FALSE)</f>
        <v>#N/A</v>
      </c>
    </row>
    <row r="29" spans="3:16" x14ac:dyDescent="0.25">
      <c r="C29" s="47"/>
      <c r="D29" s="47" t="e">
        <f>VLOOKUP([1]English!D29,[1]Translation!$A$1:$F$124,2,FALSE)</f>
        <v>#N/A</v>
      </c>
      <c r="E29" s="48" t="e">
        <f>VLOOKUP([1]English!E29,[1]Translation!$A$1:$F$124,2,FALSE)</f>
        <v>#N/A</v>
      </c>
      <c r="F29" s="6" t="s">
        <v>407</v>
      </c>
      <c r="G29" s="6">
        <v>1</v>
      </c>
      <c r="H29" s="7" t="s">
        <v>22</v>
      </c>
      <c r="I29" s="7" t="s">
        <v>22</v>
      </c>
      <c r="J29" s="8" t="s">
        <v>22</v>
      </c>
      <c r="K29" s="8" t="s">
        <v>22</v>
      </c>
      <c r="L29" s="8" t="s">
        <v>22</v>
      </c>
      <c r="M29" s="8" t="s">
        <v>22</v>
      </c>
      <c r="N29" s="8" t="s">
        <v>22</v>
      </c>
      <c r="O29" s="38" t="s">
        <v>22</v>
      </c>
      <c r="P29" s="39"/>
    </row>
    <row r="30" spans="3:16" x14ac:dyDescent="0.25">
      <c r="C30" s="47"/>
      <c r="D30" s="48" t="e">
        <f>VLOOKUP([1]English!D30,[1]Translation!$A$1:$F$124,2,FALSE)</f>
        <v>#N/A</v>
      </c>
      <c r="E30" s="9" t="s">
        <v>407</v>
      </c>
      <c r="F30" s="9" t="s">
        <v>22</v>
      </c>
      <c r="G30" s="9">
        <v>1</v>
      </c>
      <c r="H30" s="10" t="s">
        <v>22</v>
      </c>
      <c r="I30" s="10" t="s">
        <v>22</v>
      </c>
      <c r="J30" s="11" t="s">
        <v>22</v>
      </c>
      <c r="K30" s="11" t="s">
        <v>22</v>
      </c>
      <c r="L30" s="11" t="s">
        <v>22</v>
      </c>
      <c r="M30" s="11" t="s">
        <v>22</v>
      </c>
      <c r="N30" s="11" t="s">
        <v>22</v>
      </c>
      <c r="O30" s="40" t="s">
        <v>22</v>
      </c>
      <c r="P30" s="41"/>
    </row>
    <row r="31" spans="3:16" ht="38.25" customHeight="1" x14ac:dyDescent="0.25">
      <c r="C31" s="47"/>
      <c r="D31" s="46" t="str">
        <f>VLOOKUP([1]English!D31,[1]Translation!$A$1:$F$124,2,FALSE)</f>
        <v>Cyngor Cymuned Cegidfa</v>
      </c>
      <c r="E31" s="46" t="str">
        <f>VLOOKUP([1]English!E31,[1]Translation!$A$1:$F$542,2,FALSE)</f>
        <v>Honiad</v>
      </c>
      <c r="F31" s="3"/>
      <c r="G31" s="3" t="str">
        <f>VLOOKUP([1]English!G31,[1]Translation!$A$1:$F$542,2,FALSE)</f>
        <v>Datgelu a chofrestru buddiannau</v>
      </c>
      <c r="H31" s="3">
        <v>201706554</v>
      </c>
      <c r="I31" s="3" t="str">
        <f>VLOOKUP([1]English!I31,[1]Translation!$A$1:$F$542,2,FALSE)</f>
        <v>Cam 2 Asesiad</v>
      </c>
      <c r="J31" s="4" t="str">
        <f>VLOOKUP([1]English!J31,[1]Translation!$H$1:$I$1000,2,FALSE)</f>
        <v>22-Ionawr-2018</v>
      </c>
      <c r="K31" s="5" t="s">
        <v>424</v>
      </c>
      <c r="L31" s="5" t="s">
        <v>425</v>
      </c>
      <c r="M31" s="5" t="s">
        <v>425</v>
      </c>
      <c r="N31" s="3" t="str">
        <f>VLOOKUP([1]English!N31,[1]Translation!$A$1:$F$542,2,FALSE)</f>
        <v>Penderfynu peidio ymchwilio honiad</v>
      </c>
      <c r="O31" s="3" t="str">
        <f>VLOOKUP([1]English!O31,[1]Translation!$A$1:$F$542,2,FALSE)</f>
        <v>2501 -  Dim tystiolaeth ar yr olwg gyntaf o esgeulustod</v>
      </c>
      <c r="P31" s="3" t="e">
        <f>VLOOKUP([1]English!P31,[1]Translation!$A$1:$F$542,2,FALSE)</f>
        <v>#N/A</v>
      </c>
    </row>
    <row r="32" spans="3:16" ht="38.25" customHeight="1" x14ac:dyDescent="0.25">
      <c r="C32" s="47"/>
      <c r="D32" s="47"/>
      <c r="E32" s="47" t="e">
        <f>VLOOKUP([1]English!E32,[1]Translation!$A$1:$F$124,2,FALSE)</f>
        <v>#N/A</v>
      </c>
      <c r="F32" s="3"/>
      <c r="G32" s="3" t="str">
        <f>VLOOKUP([1]English!G32,[1]Translation!$A$1:$F$542,2,FALSE)</f>
        <v xml:space="preserve">Hyrwyddo cydraddoldeb a pharch </v>
      </c>
      <c r="H32" s="3">
        <v>201707850</v>
      </c>
      <c r="I32" s="3" t="str">
        <f>VLOOKUP([1]English!I32,[1]Translation!$A$1:$F$542,2,FALSE)</f>
        <v>Cam 2 Asesiad</v>
      </c>
      <c r="J32" s="4" t="str">
        <f>VLOOKUP([1]English!J32,[1]Translation!$H$1:$I$1000,2,FALSE)</f>
        <v>20-Mawrth-2018</v>
      </c>
      <c r="K32" s="5" t="s">
        <v>426</v>
      </c>
      <c r="L32" s="5" t="s">
        <v>427</v>
      </c>
      <c r="M32" s="5" t="s">
        <v>427</v>
      </c>
      <c r="N32" s="3" t="str">
        <f>VLOOKUP([1]English!N32,[1]Translation!$A$1:$F$542,2,FALSE)</f>
        <v>Penderfynu peidio ymchwilio honiad</v>
      </c>
      <c r="O32" s="3" t="str">
        <f>VLOOKUP([1]English!O32,[1]Translation!$A$1:$F$542,2,FALSE)</f>
        <v>2501 -  Dim tystiolaeth ar yr olwg gyntaf o esgeulustod</v>
      </c>
      <c r="P32" s="3" t="e">
        <f>VLOOKUP([1]English!P32,[1]Translation!$A$1:$F$542,2,FALSE)</f>
        <v>#N/A</v>
      </c>
    </row>
    <row r="33" spans="3:16" ht="38.25" customHeight="1" x14ac:dyDescent="0.25">
      <c r="C33" s="47"/>
      <c r="D33" s="47"/>
      <c r="E33" s="47" t="e">
        <f>VLOOKUP([1]English!E33,[1]Translation!$A$1:$F$542,2,FALSE)</f>
        <v>#N/A</v>
      </c>
      <c r="F33" s="3"/>
      <c r="G33" s="3" t="str">
        <f>VLOOKUP([1]English!G33,[1]Translation!$A$1:$F$542,2,FALSE)</f>
        <v xml:space="preserve">Hyrwyddo cydraddoldeb a pharch </v>
      </c>
      <c r="H33" s="3">
        <v>201707851</v>
      </c>
      <c r="I33" s="3" t="str">
        <f>VLOOKUP([1]English!I33,[1]Translation!$A$1:$F$542,2,FALSE)</f>
        <v>Cam 2 Asesiad</v>
      </c>
      <c r="J33" s="4" t="str">
        <f>VLOOKUP([1]English!J33,[1]Translation!$H$1:$I$1000,2,FALSE)</f>
        <v>20-Mawrth-2018</v>
      </c>
      <c r="K33" s="5" t="s">
        <v>426</v>
      </c>
      <c r="L33" s="5" t="s">
        <v>427</v>
      </c>
      <c r="M33" s="5" t="s">
        <v>427</v>
      </c>
      <c r="N33" s="3" t="str">
        <f>VLOOKUP([1]English!N33,[1]Translation!$A$1:$F$542,2,FALSE)</f>
        <v>Penderfynu peidio ymchwilio honiad</v>
      </c>
      <c r="O33" s="3" t="str">
        <f>VLOOKUP([1]English!O33,[1]Translation!$A$1:$F$542,2,FALSE)</f>
        <v>2501 -  Dim tystiolaeth ar yr olwg gyntaf o esgeulustod</v>
      </c>
      <c r="P33" s="3" t="e">
        <f>VLOOKUP([1]English!P33,[1]Translation!$A$1:$F$542,2,FALSE)</f>
        <v>#N/A</v>
      </c>
    </row>
    <row r="34" spans="3:16" x14ac:dyDescent="0.25">
      <c r="C34" s="47"/>
      <c r="D34" s="47"/>
      <c r="E34" s="48" t="e">
        <f>VLOOKUP([1]English!E34,[1]Translation!$A$1:$F$124,2,FALSE)</f>
        <v>#N/A</v>
      </c>
      <c r="F34" s="6" t="s">
        <v>407</v>
      </c>
      <c r="G34" s="6">
        <v>3</v>
      </c>
      <c r="H34" s="7" t="s">
        <v>22</v>
      </c>
      <c r="I34" s="7" t="s">
        <v>22</v>
      </c>
      <c r="J34" s="8" t="s">
        <v>22</v>
      </c>
      <c r="K34" s="8" t="s">
        <v>22</v>
      </c>
      <c r="L34" s="8" t="s">
        <v>22</v>
      </c>
      <c r="M34" s="8" t="s">
        <v>22</v>
      </c>
      <c r="N34" s="8" t="s">
        <v>22</v>
      </c>
      <c r="O34" s="38" t="s">
        <v>22</v>
      </c>
      <c r="P34" s="39"/>
    </row>
    <row r="35" spans="3:16" ht="51" customHeight="1" x14ac:dyDescent="0.25">
      <c r="C35" s="47"/>
      <c r="D35" s="47"/>
      <c r="E35" s="46" t="str">
        <f>VLOOKUP([1]English!E35,[1]Translation!$A$1:$F$542,2,FALSE)</f>
        <v>Cwyn</v>
      </c>
      <c r="F35" s="3" t="str">
        <f>VLOOKUP([1]English!F35,[1]Translation!$A$1:$F$542,2,FALSE)</f>
        <v>Cynllunio a Rheoli Adeiladu</v>
      </c>
      <c r="G35" s="3" t="str">
        <f>VLOOKUP([1]English!G35,[1]Translation!$A$1:$F$542,2,FALSE)</f>
        <v>Materion cynllunio arall</v>
      </c>
      <c r="H35" s="3">
        <v>201706308</v>
      </c>
      <c r="I35" s="3" t="str">
        <f>VLOOKUP([1]English!I35,[1]Translation!$A$1:$F$542,2,FALSE)</f>
        <v>Cam 2 Asesiad</v>
      </c>
      <c r="J35" s="4" t="str">
        <f>VLOOKUP([1]English!J35,[1]Translation!$H$1:$I$1000,2,FALSE)</f>
        <v>09-Ionawr-2018</v>
      </c>
      <c r="K35" s="5" t="s">
        <v>428</v>
      </c>
      <c r="L35" s="5" t="s">
        <v>429</v>
      </c>
      <c r="M35" s="5" t="s">
        <v>429</v>
      </c>
      <c r="N35" s="5" t="str">
        <f>VLOOKUP([1]English!N35,[1]Translation!$A$1:$F$542,2,FALSE)</f>
        <v>Mater tu hwnt i awdurdodaeth (nid yn ôl disgresiwn)</v>
      </c>
      <c r="O35" s="36" t="str">
        <f>VLOOKUP([1]English!O35,[1]Translation!$A$1:$F$542,2,FALSE)</f>
        <v>2A101 - Mater tu hwnt i awdurdodaeth (nid yn ôl disgresiwn)</v>
      </c>
      <c r="P35" s="37" t="e">
        <f>VLOOKUP([1]English!P35,[1]Translation!$A$1:$F$542,2,FALSE)</f>
        <v>#N/A</v>
      </c>
    </row>
    <row r="36" spans="3:16" ht="38.25" customHeight="1" x14ac:dyDescent="0.25">
      <c r="C36" s="47"/>
      <c r="D36" s="47"/>
      <c r="E36" s="47" t="e">
        <f>VLOOKUP([1]English!E36,[1]Translation!$A$1:$F$542,2,FALSE)</f>
        <v>#N/A</v>
      </c>
      <c r="F36" s="3" t="str">
        <f>VLOOKUP([1]English!F36,[1]Translation!$A$1:$F$542,2,FALSE)</f>
        <v>Eraill Amrywiol</v>
      </c>
      <c r="G36" s="3" t="str">
        <f>VLOOKUP([1]English!G36,[1]Translation!$A$1:$F$542,2,FALSE)</f>
        <v>Eraill Amrywiol</v>
      </c>
      <c r="H36" s="3">
        <v>201707448</v>
      </c>
      <c r="I36" s="3" t="str">
        <f>VLOOKUP([1]English!I36,[1]Translation!$A$1:$F$542,2,FALSE)</f>
        <v>Cam 2 Asesiad</v>
      </c>
      <c r="J36" s="4" t="str">
        <f>VLOOKUP([1]English!J36,[1]Translation!$H$1:$I$1000,2,FALSE)</f>
        <v>28-Chwefror-2018</v>
      </c>
      <c r="K36" s="5" t="s">
        <v>430</v>
      </c>
      <c r="L36" s="5" t="s">
        <v>431</v>
      </c>
      <c r="M36" s="5" t="s">
        <v>431</v>
      </c>
      <c r="N36" s="5" t="str">
        <f>VLOOKUP([1]English!N36,[1]Translation!$A$1:$F$542,2,FALSE)</f>
        <v>Mater tu hwnt i awdurdodaeth (yn ôl disgresiwn)</v>
      </c>
      <c r="O36" s="36" t="str">
        <f>VLOOKUP([1]English!O36,[1]Translation!$A$1:$F$542,2,FALSE)</f>
        <v>2A201 -  Cynamserol - wedi'i gyfeirio at y corff cyhoeddus</v>
      </c>
      <c r="P36" s="37" t="e">
        <f>VLOOKUP([1]English!P36,[1]Translation!$A$1:$F$542,2,FALSE)</f>
        <v>#N/A</v>
      </c>
    </row>
    <row r="37" spans="3:16" x14ac:dyDescent="0.25">
      <c r="C37" s="47"/>
      <c r="D37" s="47"/>
      <c r="E37" s="48" t="e">
        <f>VLOOKUP([1]English!E37,[1]Translation!$A$1:$F$542,2,FALSE)</f>
        <v>#N/A</v>
      </c>
      <c r="F37" s="6" t="s">
        <v>407</v>
      </c>
      <c r="G37" s="6">
        <v>2</v>
      </c>
      <c r="H37" s="7" t="s">
        <v>22</v>
      </c>
      <c r="I37" s="7" t="s">
        <v>22</v>
      </c>
      <c r="J37" s="8" t="s">
        <v>22</v>
      </c>
      <c r="K37" s="8" t="s">
        <v>22</v>
      </c>
      <c r="L37" s="8" t="s">
        <v>22</v>
      </c>
      <c r="M37" s="8" t="s">
        <v>22</v>
      </c>
      <c r="N37" s="8" t="s">
        <v>22</v>
      </c>
      <c r="O37" s="38" t="s">
        <v>22</v>
      </c>
      <c r="P37" s="39"/>
    </row>
    <row r="38" spans="3:16" x14ac:dyDescent="0.25">
      <c r="C38" s="47"/>
      <c r="D38" s="48"/>
      <c r="E38" s="9" t="s">
        <v>407</v>
      </c>
      <c r="F38" s="9" t="s">
        <v>22</v>
      </c>
      <c r="G38" s="9">
        <v>5</v>
      </c>
      <c r="H38" s="10" t="s">
        <v>22</v>
      </c>
      <c r="I38" s="10" t="s">
        <v>22</v>
      </c>
      <c r="J38" s="11" t="s">
        <v>22</v>
      </c>
      <c r="K38" s="11" t="s">
        <v>22</v>
      </c>
      <c r="L38" s="11" t="s">
        <v>22</v>
      </c>
      <c r="M38" s="11" t="s">
        <v>22</v>
      </c>
      <c r="N38" s="11" t="s">
        <v>22</v>
      </c>
      <c r="O38" s="40" t="s">
        <v>22</v>
      </c>
      <c r="P38" s="41"/>
    </row>
    <row r="39" spans="3:16" ht="38.25" customHeight="1" x14ac:dyDescent="0.25">
      <c r="C39" s="47"/>
      <c r="D39" s="46" t="str">
        <f>VLOOKUP([1]English!D39,[1]Translation!$A$1:$F$542,2,FALSE)</f>
        <v>Cyngor Cymuned Johnston</v>
      </c>
      <c r="E39" s="46" t="s">
        <v>432</v>
      </c>
      <c r="F39" s="3"/>
      <c r="G39" s="3" t="str">
        <f>VLOOKUP([1]English!G39,[1]Translation!$A$1:$F$542,2,FALSE)</f>
        <v>Datgelu a chofrestru buddiannau</v>
      </c>
      <c r="H39" s="3">
        <v>201706295</v>
      </c>
      <c r="I39" s="3" t="str">
        <f>VLOOKUP([1]English!I39,[1]Translation!$A$1:$F$542,2,FALSE)</f>
        <v>Cam 2 Asesiad</v>
      </c>
      <c r="J39" s="4" t="str">
        <f>VLOOKUP([1]English!J39,[1]Translation!$H$1:$I$1000,2,FALSE)</f>
        <v>08-Ionawr-2018</v>
      </c>
      <c r="K39" s="5" t="s">
        <v>412</v>
      </c>
      <c r="L39" s="5" t="s">
        <v>433</v>
      </c>
      <c r="M39" s="5" t="s">
        <v>433</v>
      </c>
      <c r="N39" s="5" t="str">
        <f>VLOOKUP([1]English!N39,[1]Translation!$A$1:$F$542,2,FALSE)</f>
        <v>Penderfynu peidio ymchwilio honiad</v>
      </c>
      <c r="O39" s="36" t="str">
        <f>VLOOKUP([1]English!O39,[1]Translation!$A$1:$F$542,2,FALSE)</f>
        <v>2501 -  Dim tystiolaeth ar yr olwg gyntaf o esgeulustod</v>
      </c>
      <c r="P39" s="37" t="e">
        <f>VLOOKUP([1]English!P39,[1]Translation!$A$1:$F$542,2,FALSE)</f>
        <v>#N/A</v>
      </c>
    </row>
    <row r="40" spans="3:16" ht="38.25" customHeight="1" x14ac:dyDescent="0.25">
      <c r="C40" s="47"/>
      <c r="D40" s="47"/>
      <c r="E40" s="47"/>
      <c r="F40" s="3"/>
      <c r="G40" s="3" t="str">
        <f>VLOOKUP([1]English!G40,[1]Translation!$A$1:$F$542,2,FALSE)</f>
        <v>Dyletswydd i gynnal y gyfraith</v>
      </c>
      <c r="H40" s="3">
        <v>201707636</v>
      </c>
      <c r="I40" s="3" t="str">
        <f>VLOOKUP([1]English!I40,[1]Translation!$A$1:$F$542,2,FALSE)</f>
        <v>Cam 2 Asesiad</v>
      </c>
      <c r="J40" s="4" t="str">
        <f>VLOOKUP([1]English!J40,[1]Translation!$H$1:$I$1000,2,FALSE)</f>
        <v>09-Mawrth-2018</v>
      </c>
      <c r="K40" s="5" t="s">
        <v>434</v>
      </c>
      <c r="L40" s="5" t="s">
        <v>433</v>
      </c>
      <c r="M40" s="5" t="s">
        <v>433</v>
      </c>
      <c r="N40" s="5" t="str">
        <f>VLOOKUP([1]English!N40,[1]Translation!$A$1:$F$542,2,FALSE)</f>
        <v>Penderfynu peidio ymchwilio honiad</v>
      </c>
      <c r="O40" s="36" t="str">
        <f>VLOOKUP([1]English!O40,[1]Translation!$A$1:$F$542,2,FALSE)</f>
        <v>2501 -  Dim tystiolaeth ar yr olwg gyntaf o esgeulustod</v>
      </c>
      <c r="P40" s="37" t="e">
        <f>VLOOKUP([1]English!P40,[1]Translation!$A$1:$F$542,2,FALSE)</f>
        <v>#N/A</v>
      </c>
    </row>
    <row r="41" spans="3:16" ht="38.25" customHeight="1" x14ac:dyDescent="0.25">
      <c r="C41" s="47"/>
      <c r="D41" s="47"/>
      <c r="E41" s="47"/>
      <c r="F41" s="3"/>
      <c r="G41" s="3" t="str">
        <f>VLOOKUP([1]English!G41,[1]Translation!$A$1:$F$542,2,FALSE)</f>
        <v>Dyletswydd i gynnal y gyfraith</v>
      </c>
      <c r="H41" s="3">
        <v>201707716</v>
      </c>
      <c r="I41" s="3" t="str">
        <f>VLOOKUP([1]English!I41,[1]Translation!$A$1:$F$542,2,FALSE)</f>
        <v>Cam 2 Asesiad</v>
      </c>
      <c r="J41" s="4" t="str">
        <f>VLOOKUP([1]English!J41,[1]Translation!$H$1:$I$1000,2,FALSE)</f>
        <v>13-Mawrth-2018</v>
      </c>
      <c r="K41" s="5" t="s">
        <v>434</v>
      </c>
      <c r="L41" s="5" t="s">
        <v>433</v>
      </c>
      <c r="M41" s="5" t="s">
        <v>433</v>
      </c>
      <c r="N41" s="5" t="str">
        <f>VLOOKUP([1]English!N41,[1]Translation!$A$1:$F$542,2,FALSE)</f>
        <v>Penderfynu peidio ymchwilio honiad</v>
      </c>
      <c r="O41" s="36" t="str">
        <f>VLOOKUP([1]English!O41,[1]Translation!$A$1:$F$542,2,FALSE)</f>
        <v>2501 -  Dim tystiolaeth ar yr olwg gyntaf o esgeulustod</v>
      </c>
      <c r="P41" s="37" t="e">
        <f>VLOOKUP([1]English!P41,[1]Translation!$A$1:$F$542,2,FALSE)</f>
        <v>#N/A</v>
      </c>
    </row>
    <row r="42" spans="3:16" ht="38.25" customHeight="1" x14ac:dyDescent="0.25">
      <c r="C42" s="47"/>
      <c r="D42" s="21"/>
      <c r="E42" s="47"/>
      <c r="F42" s="3"/>
      <c r="G42" s="3" t="str">
        <f>VLOOKUP([1]English!G42,[1]Translation!$A$1:$F$542,2,FALSE)</f>
        <v>Dyletswydd i gynnal y gyfraith</v>
      </c>
      <c r="H42" s="3">
        <v>201707717</v>
      </c>
      <c r="I42" s="3" t="str">
        <f>VLOOKUP([1]English!I42,[1]Translation!$A$1:$F$542,2,FALSE)</f>
        <v>Cam 2 Asesiad</v>
      </c>
      <c r="J42" s="4" t="str">
        <f>VLOOKUP([1]English!J42,[1]Translation!$H$1:$I$1000,2,FALSE)</f>
        <v>13-Mawrth-2018</v>
      </c>
      <c r="K42" s="5" t="s">
        <v>434</v>
      </c>
      <c r="L42" s="5" t="s">
        <v>433</v>
      </c>
      <c r="M42" s="5" t="s">
        <v>433</v>
      </c>
      <c r="N42" s="5" t="str">
        <f>VLOOKUP([1]English!N42,[1]Translation!$A$1:$F$542,2,FALSE)</f>
        <v>Penderfynu peidio ymchwilio honiad</v>
      </c>
      <c r="O42" s="36" t="str">
        <f>VLOOKUP([1]English!O42,[1]Translation!$A$1:$F$542,2,FALSE)</f>
        <v>2501 -  Dim tystiolaeth ar yr olwg gyntaf o esgeulustod</v>
      </c>
      <c r="P42" s="37" t="e">
        <f>VLOOKUP([1]English!P42,[1]Translation!$A$1:$F$542,2,FALSE)</f>
        <v>#N/A</v>
      </c>
    </row>
    <row r="43" spans="3:16" ht="38.25" customHeight="1" x14ac:dyDescent="0.25">
      <c r="C43" s="47"/>
      <c r="D43" s="21"/>
      <c r="E43" s="47"/>
      <c r="F43" s="3"/>
      <c r="G43" s="3" t="str">
        <f>VLOOKUP([1]English!G43,[1]Translation!$A$1:$F$542,2,FALSE)</f>
        <v>Dyletswydd i gynnal y gyfraith</v>
      </c>
      <c r="H43" s="3">
        <v>201707718</v>
      </c>
      <c r="I43" s="3" t="str">
        <f>VLOOKUP([1]English!I43,[1]Translation!$A$1:$F$542,2,FALSE)</f>
        <v>Cam 2 Asesiad</v>
      </c>
      <c r="J43" s="4" t="str">
        <f>VLOOKUP([1]English!J43,[1]Translation!$H$1:$I$1000,2,FALSE)</f>
        <v>13-Mawrth-2018</v>
      </c>
      <c r="K43" s="5" t="s">
        <v>434</v>
      </c>
      <c r="L43" s="5" t="s">
        <v>433</v>
      </c>
      <c r="M43" s="5" t="s">
        <v>433</v>
      </c>
      <c r="N43" s="5" t="str">
        <f>VLOOKUP([1]English!N43,[1]Translation!$A$1:$F$542,2,FALSE)</f>
        <v>Penderfynu peidio ymchwilio honiad</v>
      </c>
      <c r="O43" s="36" t="str">
        <f>VLOOKUP([1]English!O43,[1]Translation!$A$1:$F$542,2,FALSE)</f>
        <v>2501 -  Dim tystiolaeth ar yr olwg gyntaf o esgeulustod</v>
      </c>
      <c r="P43" s="37" t="e">
        <f>VLOOKUP([1]English!P43,[1]Translation!$A$1:$F$542,2,FALSE)</f>
        <v>#N/A</v>
      </c>
    </row>
    <row r="44" spans="3:16" ht="38.25" customHeight="1" x14ac:dyDescent="0.25">
      <c r="C44" s="47"/>
      <c r="D44" s="21"/>
      <c r="E44" s="47"/>
      <c r="F44" s="3"/>
      <c r="G44" s="3" t="str">
        <f>VLOOKUP([1]English!G44,[1]Translation!$A$1:$F$542,2,FALSE)</f>
        <v>Dyletswydd i gynnal y gyfraith</v>
      </c>
      <c r="H44" s="3">
        <v>201707719</v>
      </c>
      <c r="I44" s="3" t="str">
        <f>VLOOKUP([1]English!I44,[1]Translation!$A$1:$F$542,2,FALSE)</f>
        <v>Cam 2 Asesiad</v>
      </c>
      <c r="J44" s="4" t="str">
        <f>VLOOKUP([1]English!J44,[1]Translation!$H$1:$I$1000,2,FALSE)</f>
        <v>13-Mawrth-2018</v>
      </c>
      <c r="K44" s="5" t="s">
        <v>434</v>
      </c>
      <c r="L44" s="5" t="s">
        <v>433</v>
      </c>
      <c r="M44" s="5" t="s">
        <v>433</v>
      </c>
      <c r="N44" s="5" t="str">
        <f>VLOOKUP([1]English!N44,[1]Translation!$A$1:$F$542,2,FALSE)</f>
        <v>Penderfynu peidio ymchwilio honiad</v>
      </c>
      <c r="O44" s="36" t="str">
        <f>VLOOKUP([1]English!O44,[1]Translation!$A$1:$F$542,2,FALSE)</f>
        <v>2501 -  Dim tystiolaeth ar yr olwg gyntaf o esgeulustod</v>
      </c>
      <c r="P44" s="37" t="e">
        <f>VLOOKUP([1]English!P44,[1]Translation!$A$1:$F$542,2,FALSE)</f>
        <v>#N/A</v>
      </c>
    </row>
    <row r="45" spans="3:16" ht="38.25" customHeight="1" x14ac:dyDescent="0.25">
      <c r="C45" s="47"/>
      <c r="D45" s="21"/>
      <c r="E45" s="47"/>
      <c r="F45" s="3"/>
      <c r="G45" s="3" t="str">
        <f>VLOOKUP([1]English!G45,[1]Translation!$A$1:$F$542,2,FALSE)</f>
        <v>Dyletswydd i gynnal y gyfraith</v>
      </c>
      <c r="H45" s="3">
        <v>201707720</v>
      </c>
      <c r="I45" s="3" t="str">
        <f>VLOOKUP([1]English!I45,[1]Translation!$A$1:$F$542,2,FALSE)</f>
        <v>Cam 2 Asesiad</v>
      </c>
      <c r="J45" s="4" t="str">
        <f>VLOOKUP([1]English!J45,[1]Translation!$H$1:$I$1000,2,FALSE)</f>
        <v>13-Mawrth-2018</v>
      </c>
      <c r="K45" s="5" t="s">
        <v>434</v>
      </c>
      <c r="L45" s="5" t="s">
        <v>433</v>
      </c>
      <c r="M45" s="5" t="s">
        <v>433</v>
      </c>
      <c r="N45" s="5" t="str">
        <f>VLOOKUP([1]English!N45,[1]Translation!$A$1:$F$542,2,FALSE)</f>
        <v>Penderfynu peidio ymchwilio honiad</v>
      </c>
      <c r="O45" s="36" t="str">
        <f>VLOOKUP([1]English!O45,[1]Translation!$A$1:$F$542,2,FALSE)</f>
        <v>2501 -  Dim tystiolaeth ar yr olwg gyntaf o esgeulustod</v>
      </c>
      <c r="P45" s="37" t="e">
        <f>VLOOKUP([1]English!P45,[1]Translation!$A$1:$F$542,2,FALSE)</f>
        <v>#N/A</v>
      </c>
    </row>
    <row r="46" spans="3:16" ht="38.25" customHeight="1" x14ac:dyDescent="0.25">
      <c r="C46" s="47"/>
      <c r="D46" s="21"/>
      <c r="E46" s="47"/>
      <c r="F46" s="3"/>
      <c r="G46" s="3" t="str">
        <f>VLOOKUP([1]English!G46,[1]Translation!$A$1:$F$542,2,FALSE)</f>
        <v>Dyletswydd i gynnal y gyfraith</v>
      </c>
      <c r="H46" s="3">
        <v>201707721</v>
      </c>
      <c r="I46" s="3" t="str">
        <f>VLOOKUP([1]English!I46,[1]Translation!$A$1:$F$542,2,FALSE)</f>
        <v>Cam 2 Asesiad</v>
      </c>
      <c r="J46" s="4" t="str">
        <f>VLOOKUP([1]English!J46,[1]Translation!$H$1:$I$1000,2,FALSE)</f>
        <v>13-Mawrth-2018</v>
      </c>
      <c r="K46" s="5" t="s">
        <v>434</v>
      </c>
      <c r="L46" s="5" t="s">
        <v>433</v>
      </c>
      <c r="M46" s="5" t="s">
        <v>433</v>
      </c>
      <c r="N46" s="5" t="str">
        <f>VLOOKUP([1]English!N46,[1]Translation!$A$1:$F$542,2,FALSE)</f>
        <v>Penderfynu peidio ymchwilio honiad</v>
      </c>
      <c r="O46" s="36" t="str">
        <f>VLOOKUP([1]English!O46,[1]Translation!$A$1:$F$542,2,FALSE)</f>
        <v>2501 -  Dim tystiolaeth ar yr olwg gyntaf o esgeulustod</v>
      </c>
      <c r="P46" s="37" t="e">
        <f>VLOOKUP([1]English!P46,[1]Translation!$A$1:$F$542,2,FALSE)</f>
        <v>#N/A</v>
      </c>
    </row>
    <row r="47" spans="3:16" ht="38.25" customHeight="1" x14ac:dyDescent="0.25">
      <c r="C47" s="47"/>
      <c r="D47" s="21"/>
      <c r="E47" s="47"/>
      <c r="F47" s="3"/>
      <c r="G47" s="3" t="str">
        <f>VLOOKUP([1]English!G47,[1]Translation!$A$1:$F$542,2,FALSE)</f>
        <v>Dyletswydd i gynnal y gyfraith</v>
      </c>
      <c r="H47" s="3">
        <v>201707722</v>
      </c>
      <c r="I47" s="3" t="str">
        <f>VLOOKUP([1]English!I47,[1]Translation!$A$1:$F$542,2,FALSE)</f>
        <v>Cam 2 Asesiad</v>
      </c>
      <c r="J47" s="4" t="str">
        <f>VLOOKUP([1]English!J47,[1]Translation!$H$1:$I$1000,2,FALSE)</f>
        <v>13-Mawrth-2018</v>
      </c>
      <c r="K47" s="5" t="s">
        <v>434</v>
      </c>
      <c r="L47" s="5" t="s">
        <v>433</v>
      </c>
      <c r="M47" s="5" t="s">
        <v>433</v>
      </c>
      <c r="N47" s="5" t="str">
        <f>VLOOKUP([1]English!N47,[1]Translation!$A$1:$F$542,2,FALSE)</f>
        <v>Penderfynu peidio ymchwilio honiad</v>
      </c>
      <c r="O47" s="36" t="str">
        <f>VLOOKUP([1]English!O47,[1]Translation!$A$1:$F$542,2,FALSE)</f>
        <v>2501 -  Dim tystiolaeth ar yr olwg gyntaf o esgeulustod</v>
      </c>
      <c r="P47" s="37" t="e">
        <f>VLOOKUP([1]English!P47,[1]Translation!$A$1:$F$542,2,FALSE)</f>
        <v>#N/A</v>
      </c>
    </row>
    <row r="48" spans="3:16" x14ac:dyDescent="0.25">
      <c r="C48" s="47"/>
      <c r="D48" s="21"/>
      <c r="E48" s="48"/>
      <c r="F48" s="6" t="s">
        <v>407</v>
      </c>
      <c r="G48" s="6">
        <v>9</v>
      </c>
      <c r="H48" s="7" t="s">
        <v>22</v>
      </c>
      <c r="I48" s="7" t="s">
        <v>22</v>
      </c>
      <c r="J48" s="8" t="s">
        <v>22</v>
      </c>
      <c r="K48" s="8" t="s">
        <v>22</v>
      </c>
      <c r="L48" s="8" t="s">
        <v>22</v>
      </c>
      <c r="M48" s="8" t="s">
        <v>22</v>
      </c>
      <c r="N48" s="8" t="s">
        <v>22</v>
      </c>
      <c r="O48" s="38" t="s">
        <v>22</v>
      </c>
      <c r="P48" s="39"/>
    </row>
    <row r="49" spans="3:16" ht="38.25" customHeight="1" x14ac:dyDescent="0.25">
      <c r="C49" s="47"/>
      <c r="D49" s="21"/>
      <c r="E49" s="46" t="str">
        <f>VLOOKUP([1]English!E49,[1]Translation!$A$1:$F$542,2,FALSE)</f>
        <v>Cwyn</v>
      </c>
      <c r="F49" s="3" t="str">
        <f>VLOOKUP([1]English!F49,[1]Translation!$A$1:$F$542,2,FALSE)</f>
        <v>Ymdrin â chwynion</v>
      </c>
      <c r="G49" s="3" t="str">
        <f>VLOOKUP([1]English!G49,[1]Translation!$A$1:$F$542,2,FALSE)</f>
        <v>Eraill Amrywiol</v>
      </c>
      <c r="H49" s="3">
        <v>201706292</v>
      </c>
      <c r="I49" s="3" t="str">
        <f>VLOOKUP([1]English!I49,[1]Translation!$A$1:$F$542,2,FALSE)</f>
        <v>Cam 2 Asesiad</v>
      </c>
      <c r="J49" s="4" t="str">
        <f>VLOOKUP([1]English!J49,[1]Translation!$H$1:$I$1000,2,FALSE)</f>
        <v>08-Ionawr-2018</v>
      </c>
      <c r="K49" s="5" t="s">
        <v>435</v>
      </c>
      <c r="L49" s="5" t="s">
        <v>436</v>
      </c>
      <c r="M49" s="5" t="s">
        <v>436</v>
      </c>
      <c r="N49" s="5" t="str">
        <f>VLOOKUP([1]English!N49,[1]Translation!$A$1:$F$542,2,FALSE)</f>
        <v>Penderfynu peidio ymchwilio cwyn</v>
      </c>
      <c r="O49" s="36" t="str">
        <f>VLOOKUP([1]English!O49,[1]Translation!$A$1:$F$542,2,FALSE)</f>
        <v>2A304 - Achwynwr yn tynnu'r gŵyn yn ôl</v>
      </c>
      <c r="P49" s="37" t="e">
        <f>VLOOKUP([1]English!P49,[1]Translation!$A$1:$F$542,2,FALSE)</f>
        <v>#N/A</v>
      </c>
    </row>
    <row r="50" spans="3:16" x14ac:dyDescent="0.25">
      <c r="C50" s="47"/>
      <c r="D50" s="21"/>
      <c r="E50" s="48" t="e">
        <f>VLOOKUP([1]English!E50,[1]Translation!$A$1:$F$542,2,FALSE)</f>
        <v>#N/A</v>
      </c>
      <c r="F50" s="6" t="s">
        <v>407</v>
      </c>
      <c r="G50" s="6">
        <v>1</v>
      </c>
      <c r="H50" s="7" t="s">
        <v>22</v>
      </c>
      <c r="I50" s="7" t="s">
        <v>22</v>
      </c>
      <c r="J50" s="8" t="s">
        <v>22</v>
      </c>
      <c r="K50" s="8" t="s">
        <v>22</v>
      </c>
      <c r="L50" s="8" t="s">
        <v>22</v>
      </c>
      <c r="M50" s="8" t="s">
        <v>22</v>
      </c>
      <c r="N50" s="8" t="s">
        <v>22</v>
      </c>
      <c r="O50" s="38" t="s">
        <v>22</v>
      </c>
      <c r="P50" s="39"/>
    </row>
    <row r="51" spans="3:16" x14ac:dyDescent="0.25">
      <c r="C51" s="47"/>
      <c r="D51" s="22"/>
      <c r="E51" s="9" t="s">
        <v>407</v>
      </c>
      <c r="F51" s="9" t="s">
        <v>22</v>
      </c>
      <c r="G51" s="9">
        <v>10</v>
      </c>
      <c r="H51" s="10" t="s">
        <v>22</v>
      </c>
      <c r="I51" s="10" t="s">
        <v>22</v>
      </c>
      <c r="J51" s="11" t="s">
        <v>22</v>
      </c>
      <c r="K51" s="11" t="s">
        <v>22</v>
      </c>
      <c r="L51" s="11" t="s">
        <v>22</v>
      </c>
      <c r="M51" s="11" t="s">
        <v>22</v>
      </c>
      <c r="N51" s="11" t="s">
        <v>22</v>
      </c>
      <c r="O51" s="40" t="s">
        <v>22</v>
      </c>
      <c r="P51" s="41"/>
    </row>
    <row r="52" spans="3:16" ht="38.25" customHeight="1" x14ac:dyDescent="0.25">
      <c r="C52" s="47"/>
      <c r="D52" s="46" t="str">
        <f>VLOOKUP([1]English!D52,[1]Translation!$A$1:$F$542,2,FALSE)</f>
        <v>Cyngor Tref Trefyclo</v>
      </c>
      <c r="E52" s="46" t="s">
        <v>432</v>
      </c>
      <c r="F52" s="3"/>
      <c r="G52" s="3" t="str">
        <f>VLOOKUP([1]English!G52,[1]Translation!$A$1:$F$542,2,FALSE)</f>
        <v xml:space="preserve">Hyrwyddo cydraddoldeb a pharch </v>
      </c>
      <c r="H52" s="3">
        <v>201707142</v>
      </c>
      <c r="I52" s="3" t="str">
        <f>VLOOKUP([1]English!I52,[1]Translation!$A$1:$F$542,2,FALSE)</f>
        <v>Cam 2 Asesiad</v>
      </c>
      <c r="J52" s="4" t="str">
        <f>VLOOKUP([1]English!J52,[1]Translation!$H$1:$I$1000,2,FALSE)</f>
        <v>13-Chwefror-2018</v>
      </c>
      <c r="K52" s="5" t="s">
        <v>437</v>
      </c>
      <c r="L52" s="5" t="s">
        <v>422</v>
      </c>
      <c r="M52" s="5" t="s">
        <v>422</v>
      </c>
      <c r="N52" s="5" t="str">
        <f>VLOOKUP([1]English!N52,[1]Translation!$A$1:$F$542,2,FALSE)</f>
        <v>Penderfynu peidio ymchwilio honiad</v>
      </c>
      <c r="O52" s="36" t="str">
        <f>VLOOKUP([1]English!O52,[1]Translation!$A$1:$F$542,2,FALSE)</f>
        <v>2501 -  Dim tystiolaeth ar yr olwg gyntaf o esgeulustod</v>
      </c>
      <c r="P52" s="37" t="e">
        <f>VLOOKUP([1]English!P52,[1]Translation!$A$1:$F$542,2,FALSE)</f>
        <v>#N/A</v>
      </c>
    </row>
    <row r="53" spans="3:16" ht="38.25" customHeight="1" x14ac:dyDescent="0.25">
      <c r="C53" s="47"/>
      <c r="D53" s="47" t="e">
        <f>VLOOKUP([1]English!D53,[1]Translation!$A$1:$F$542,2,FALSE)</f>
        <v>#N/A</v>
      </c>
      <c r="E53" s="47"/>
      <c r="F53" s="3"/>
      <c r="G53" s="3" t="str">
        <f>VLOOKUP([1]English!G53,[1]Translation!$A$1:$F$542,2,FALSE)</f>
        <v>Dyletswydd i gynnal y gyfraith</v>
      </c>
      <c r="H53" s="3">
        <v>201707243</v>
      </c>
      <c r="I53" s="3" t="str">
        <f>VLOOKUP([1]English!I53,[1]Translation!$A$1:$F$542,2,FALSE)</f>
        <v>Cam 2 Asesiad</v>
      </c>
      <c r="J53" s="4" t="str">
        <f>VLOOKUP([1]English!J53,[1]Translation!$H$1:$I$1000,2,FALSE)</f>
        <v>19-Chwefror-2018</v>
      </c>
      <c r="K53" s="5" t="s">
        <v>438</v>
      </c>
      <c r="L53" s="5" t="s">
        <v>411</v>
      </c>
      <c r="M53" s="5" t="s">
        <v>411</v>
      </c>
      <c r="N53" s="5" t="str">
        <f>VLOOKUP([1]English!N53,[1]Translation!$A$1:$F$542,2,FALSE)</f>
        <v>Penderfynu peidio ymchwilio honiad</v>
      </c>
      <c r="O53" s="36" t="str">
        <f>VLOOKUP([1]English!O53,[1]Translation!$A$1:$F$542,2,FALSE)</f>
        <v>2501 -  Dim tystiolaeth ar yr olwg gyntaf o esgeulustod</v>
      </c>
      <c r="P53" s="37" t="e">
        <f>VLOOKUP([1]English!P53,[1]Translation!$A$1:$F$542,2,FALSE)</f>
        <v>#N/A</v>
      </c>
    </row>
    <row r="54" spans="3:16" x14ac:dyDescent="0.25">
      <c r="C54" s="47"/>
      <c r="D54" s="47" t="e">
        <f>VLOOKUP([1]English!D54,[1]Translation!$A$1:$F$542,2,FALSE)</f>
        <v>#N/A</v>
      </c>
      <c r="E54" s="48"/>
      <c r="F54" s="6" t="s">
        <v>407</v>
      </c>
      <c r="G54" s="6">
        <v>2</v>
      </c>
      <c r="H54" s="7" t="s">
        <v>22</v>
      </c>
      <c r="I54" s="7" t="s">
        <v>22</v>
      </c>
      <c r="J54" s="8" t="s">
        <v>22</v>
      </c>
      <c r="K54" s="8" t="s">
        <v>22</v>
      </c>
      <c r="L54" s="8" t="s">
        <v>22</v>
      </c>
      <c r="M54" s="8" t="s">
        <v>22</v>
      </c>
      <c r="N54" s="8" t="s">
        <v>22</v>
      </c>
      <c r="O54" s="38" t="s">
        <v>22</v>
      </c>
      <c r="P54" s="39"/>
    </row>
    <row r="55" spans="3:16" x14ac:dyDescent="0.25">
      <c r="C55" s="47"/>
      <c r="D55" s="48" t="e">
        <f>VLOOKUP([1]English!D55,[1]Translation!$A$1:$F$542,2,FALSE)</f>
        <v>#N/A</v>
      </c>
      <c r="E55" s="9" t="s">
        <v>407</v>
      </c>
      <c r="F55" s="9" t="s">
        <v>22</v>
      </c>
      <c r="G55" s="9">
        <v>2</v>
      </c>
      <c r="H55" s="10" t="s">
        <v>22</v>
      </c>
      <c r="I55" s="10" t="s">
        <v>22</v>
      </c>
      <c r="J55" s="11" t="s">
        <v>22</v>
      </c>
      <c r="K55" s="11" t="s">
        <v>22</v>
      </c>
      <c r="L55" s="11" t="s">
        <v>22</v>
      </c>
      <c r="M55" s="11" t="s">
        <v>22</v>
      </c>
      <c r="N55" s="11" t="s">
        <v>22</v>
      </c>
      <c r="O55" s="40" t="s">
        <v>22</v>
      </c>
      <c r="P55" s="41"/>
    </row>
    <row r="56" spans="3:16" ht="38.25" x14ac:dyDescent="0.25">
      <c r="C56" s="47"/>
      <c r="D56" s="46" t="str">
        <f>VLOOKUP([1]English!D56,[1]Translation!$A$1:$F$542,2,FALSE)</f>
        <v>Cyngor Cymuned Llanbedrog</v>
      </c>
      <c r="E56" s="46" t="s">
        <v>432</v>
      </c>
      <c r="F56" s="3"/>
      <c r="G56" s="3" t="str">
        <f>VLOOKUP([1]English!G56,[1]Translation!$A$1:$F$542,2,FALSE)</f>
        <v>Datgelu a chofrestru buddiannau</v>
      </c>
      <c r="H56" s="3">
        <v>201700942</v>
      </c>
      <c r="I56" s="3" t="str">
        <f>VLOOKUP([1]English!I56,[1]Translation!$A$1:$F$542,2,FALSE)</f>
        <v>Cam 4 Adroddiad</v>
      </c>
      <c r="J56" s="4" t="str">
        <f>VLOOKUP([1]English!J56,[1]Translation!$H$1:$I$1000,2,FALSE)</f>
        <v>17-Mai-2017</v>
      </c>
      <c r="K56" s="5" t="s">
        <v>84</v>
      </c>
      <c r="L56" s="5" t="s">
        <v>439</v>
      </c>
      <c r="M56" s="5" t="s">
        <v>439</v>
      </c>
      <c r="N56" s="5"/>
      <c r="O56" s="36" t="str">
        <f>VLOOKUP([1]English!O56,[1]Translation!$A$1:$F$542,2,FALSE)</f>
        <v>4002 - Dim angen gweithredu</v>
      </c>
      <c r="P56" s="37" t="e">
        <f>VLOOKUP([1]English!P56,[1]Translation!$A$1:$F$542,2,FALSE)</f>
        <v>#N/A</v>
      </c>
    </row>
    <row r="57" spans="3:16" ht="38.25" x14ac:dyDescent="0.25">
      <c r="C57" s="47"/>
      <c r="D57" s="47" t="e">
        <f>VLOOKUP([1]English!D57,[1]Translation!$A$1:$F$542,2,FALSE)</f>
        <v>#N/A</v>
      </c>
      <c r="E57" s="47"/>
      <c r="F57" s="3"/>
      <c r="G57" s="3" t="str">
        <f>VLOOKUP([1]English!G57,[1]Translation!$A$1:$F$542,2,FALSE)</f>
        <v>Datgelu a chofrestru buddiannau</v>
      </c>
      <c r="H57" s="3">
        <v>201702074</v>
      </c>
      <c r="I57" s="3" t="str">
        <f>VLOOKUP([1]English!I57,[1]Translation!$A$1:$F$542,2,FALSE)</f>
        <v>Cam 4 Adroddiad</v>
      </c>
      <c r="J57" s="4" t="str">
        <f>VLOOKUP([1]English!J57,[1]Translation!$H$1:$I$1000,2,FALSE)</f>
        <v>08-Gorffennaf-2017</v>
      </c>
      <c r="K57" s="5" t="s">
        <v>86</v>
      </c>
      <c r="L57" s="5" t="s">
        <v>439</v>
      </c>
      <c r="M57" s="5" t="s">
        <v>439</v>
      </c>
      <c r="N57" s="5"/>
      <c r="O57" s="36" t="str">
        <f>VLOOKUP([1]English!O57,[1]Translation!$A$1:$F$542,2,FALSE)</f>
        <v>4002 - Dim angen gweithredu</v>
      </c>
      <c r="P57" s="37" t="e">
        <f>VLOOKUP([1]English!P57,[1]Translation!$A$1:$F$542,2,FALSE)</f>
        <v>#N/A</v>
      </c>
    </row>
    <row r="58" spans="3:16" x14ac:dyDescent="0.25">
      <c r="C58" s="47"/>
      <c r="D58" s="47" t="e">
        <f>VLOOKUP([1]English!D58,[1]Translation!$A$1:$F$542,2,FALSE)</f>
        <v>#N/A</v>
      </c>
      <c r="E58" s="48"/>
      <c r="F58" s="6" t="s">
        <v>407</v>
      </c>
      <c r="G58" s="6">
        <v>2</v>
      </c>
      <c r="H58" s="7" t="s">
        <v>22</v>
      </c>
      <c r="I58" s="7" t="s">
        <v>22</v>
      </c>
      <c r="J58" s="8" t="s">
        <v>22</v>
      </c>
      <c r="K58" s="8" t="s">
        <v>22</v>
      </c>
      <c r="L58" s="8" t="s">
        <v>22</v>
      </c>
      <c r="M58" s="8" t="s">
        <v>22</v>
      </c>
      <c r="N58" s="8" t="s">
        <v>22</v>
      </c>
      <c r="O58" s="38" t="s">
        <v>22</v>
      </c>
      <c r="P58" s="39"/>
    </row>
    <row r="59" spans="3:16" x14ac:dyDescent="0.25">
      <c r="C59" s="47"/>
      <c r="D59" s="48" t="e">
        <f>VLOOKUP([1]English!D59,[1]Translation!$A$1:$F$542,2,FALSE)</f>
        <v>#N/A</v>
      </c>
      <c r="E59" s="9" t="s">
        <v>407</v>
      </c>
      <c r="F59" s="9" t="s">
        <v>22</v>
      </c>
      <c r="G59" s="9">
        <v>2</v>
      </c>
      <c r="H59" s="10" t="s">
        <v>22</v>
      </c>
      <c r="I59" s="10" t="s">
        <v>22</v>
      </c>
      <c r="J59" s="11" t="s">
        <v>22</v>
      </c>
      <c r="K59" s="11" t="s">
        <v>22</v>
      </c>
      <c r="L59" s="11" t="s">
        <v>22</v>
      </c>
      <c r="M59" s="11" t="s">
        <v>22</v>
      </c>
      <c r="N59" s="11" t="s">
        <v>22</v>
      </c>
      <c r="O59" s="40" t="s">
        <v>22</v>
      </c>
      <c r="P59" s="41"/>
    </row>
    <row r="60" spans="3:16" ht="38.25" customHeight="1" x14ac:dyDescent="0.25">
      <c r="C60" s="47"/>
      <c r="D60" s="46" t="str">
        <f>VLOOKUP([1]English!D60,[1]Translation!$A$1:$F$542,2,FALSE)</f>
        <v>Cyngor Cymuned Llangristiolus</v>
      </c>
      <c r="E60" s="46" t="s">
        <v>432</v>
      </c>
      <c r="F60" s="3"/>
      <c r="G60" s="3" t="str">
        <f>VLOOKUP([1]English!G60,[1]Translation!$A$1:$F$542,2,FALSE)</f>
        <v>Atebolrwydd a bod yn agored</v>
      </c>
      <c r="H60" s="3">
        <v>201707290</v>
      </c>
      <c r="I60" s="3" t="str">
        <f>VLOOKUP([1]English!I60,[1]Translation!$A$1:$F$542,2,FALSE)</f>
        <v>Cam 2 Asesiad</v>
      </c>
      <c r="J60" s="4" t="str">
        <f>VLOOKUP([1]English!J60,[1]Translation!$H$1:$I$1000,2,FALSE)</f>
        <v>20-Chwefror-2018</v>
      </c>
      <c r="K60" s="5" t="s">
        <v>440</v>
      </c>
      <c r="L60" s="5" t="s">
        <v>423</v>
      </c>
      <c r="M60" s="5" t="s">
        <v>423</v>
      </c>
      <c r="N60" s="5" t="str">
        <f>VLOOKUP([1]English!N60,[1]Translation!$A$1:$F$542,2,FALSE)</f>
        <v>Penderfynu peidio ymchwilio honiad</v>
      </c>
      <c r="O60" s="36" t="str">
        <f>VLOOKUP([1]English!O60,[1]Translation!$A$1:$F$542,2,FALSE)</f>
        <v>2501 -  Dim tystiolaeth ar yr olwg gyntaf o esgeulustod</v>
      </c>
      <c r="P60" s="37" t="e">
        <f>VLOOKUP([1]English!P60,[1]Translation!$A$1:$F$542,2,FALSE)</f>
        <v>#N/A</v>
      </c>
    </row>
    <row r="61" spans="3:16" x14ac:dyDescent="0.25">
      <c r="C61" s="47"/>
      <c r="D61" s="47" t="e">
        <f>VLOOKUP([1]English!D61,[1]Translation!$A$1:$F$542,2,FALSE)</f>
        <v>#N/A</v>
      </c>
      <c r="E61" s="48"/>
      <c r="F61" s="6" t="s">
        <v>407</v>
      </c>
      <c r="G61" s="6">
        <v>1</v>
      </c>
      <c r="H61" s="7" t="s">
        <v>22</v>
      </c>
      <c r="I61" s="7" t="s">
        <v>22</v>
      </c>
      <c r="J61" s="8" t="s">
        <v>22</v>
      </c>
      <c r="K61" s="8" t="s">
        <v>22</v>
      </c>
      <c r="L61" s="8" t="s">
        <v>22</v>
      </c>
      <c r="M61" s="8" t="s">
        <v>22</v>
      </c>
      <c r="N61" s="8" t="s">
        <v>22</v>
      </c>
      <c r="O61" s="38" t="s">
        <v>22</v>
      </c>
      <c r="P61" s="39"/>
    </row>
    <row r="62" spans="3:16" x14ac:dyDescent="0.25">
      <c r="C62" s="47"/>
      <c r="D62" s="48" t="e">
        <f>VLOOKUP([1]English!D62,[1]Translation!$A$1:$F$542,2,FALSE)</f>
        <v>#N/A</v>
      </c>
      <c r="E62" s="9" t="s">
        <v>407</v>
      </c>
      <c r="F62" s="9" t="s">
        <v>22</v>
      </c>
      <c r="G62" s="9">
        <v>1</v>
      </c>
      <c r="H62" s="10" t="s">
        <v>22</v>
      </c>
      <c r="I62" s="10" t="s">
        <v>22</v>
      </c>
      <c r="J62" s="11" t="s">
        <v>22</v>
      </c>
      <c r="K62" s="11" t="s">
        <v>22</v>
      </c>
      <c r="L62" s="11" t="s">
        <v>22</v>
      </c>
      <c r="M62" s="11" t="s">
        <v>22</v>
      </c>
      <c r="N62" s="11" t="s">
        <v>22</v>
      </c>
      <c r="O62" s="40" t="s">
        <v>22</v>
      </c>
      <c r="P62" s="41"/>
    </row>
    <row r="63" spans="3:16" ht="38.25" customHeight="1" x14ac:dyDescent="0.25">
      <c r="C63" s="47"/>
      <c r="D63" s="46" t="str">
        <f>VLOOKUP([1]English!D63,[1]Translation!$A$1:$F$542,2,FALSE)</f>
        <v>Cyngor Cymuned Llangybi (Sir Fynwy)</v>
      </c>
      <c r="E63" s="46" t="s">
        <v>432</v>
      </c>
      <c r="F63" s="3"/>
      <c r="G63" s="3" t="str">
        <f>VLOOKUP([1]English!G63,[1]Translation!$A$1:$F$542,2,FALSE)</f>
        <v xml:space="preserve">Hyrwyddo cydraddoldeb a pharch </v>
      </c>
      <c r="H63" s="3">
        <v>201706262</v>
      </c>
      <c r="I63" s="3" t="str">
        <f>VLOOKUP([1]English!I63,[1]Translation!$A$1:$F$542,2,FALSE)</f>
        <v>Cam 2 Asesiad</v>
      </c>
      <c r="J63" s="4" t="str">
        <f>VLOOKUP([1]English!J63,[1]Translation!$H$1:$I$1000,2,FALSE)</f>
        <v>06-Ionawr-2018</v>
      </c>
      <c r="K63" s="5" t="s">
        <v>418</v>
      </c>
      <c r="L63" s="5" t="s">
        <v>441</v>
      </c>
      <c r="M63" s="5" t="s">
        <v>441</v>
      </c>
      <c r="N63" s="5" t="str">
        <f>VLOOKUP([1]English!N63,[1]Translation!$A$1:$F$542,2,FALSE)</f>
        <v>Penderfynu peidio ymchwilio honiad</v>
      </c>
      <c r="O63" s="36" t="str">
        <f>VLOOKUP([1]English!O63,[1]Translation!$A$1:$F$542,2,FALSE)</f>
        <v>2501 -  Dim tystiolaeth ar yr olwg gyntaf o esgeulustod</v>
      </c>
      <c r="P63" s="37" t="e">
        <f>VLOOKUP([1]English!P63,[1]Translation!$A$1:$F$542,2,FALSE)</f>
        <v>#N/A</v>
      </c>
    </row>
    <row r="64" spans="3:16" ht="38.25" customHeight="1" x14ac:dyDescent="0.25">
      <c r="C64" s="47"/>
      <c r="D64" s="47" t="e">
        <f>VLOOKUP([1]English!D64,[1]Translation!$A$1:$F$542,2,FALSE)</f>
        <v>#N/A</v>
      </c>
      <c r="E64" s="47"/>
      <c r="F64" s="3"/>
      <c r="G64" s="3" t="str">
        <f>VLOOKUP([1]English!G64,[1]Translation!$A$1:$F$542,2,FALSE)</f>
        <v xml:space="preserve">Hyrwyddo cydraddoldeb a pharch </v>
      </c>
      <c r="H64" s="3">
        <v>201706337</v>
      </c>
      <c r="I64" s="3" t="str">
        <f>VLOOKUP([1]English!I64,[1]Translation!$A$1:$F$542,2,FALSE)</f>
        <v>Cam 2 Asesiad</v>
      </c>
      <c r="J64" s="4" t="str">
        <f>VLOOKUP([1]English!J64,[1]Translation!$H$1:$I$1000,2,FALSE)</f>
        <v>10-Ionawr-2018</v>
      </c>
      <c r="K64" s="5" t="s">
        <v>418</v>
      </c>
      <c r="L64" s="5" t="s">
        <v>441</v>
      </c>
      <c r="M64" s="5" t="s">
        <v>441</v>
      </c>
      <c r="N64" s="5" t="str">
        <f>VLOOKUP([1]English!N64,[1]Translation!$A$1:$F$542,2,FALSE)</f>
        <v>Penderfynu peidio ymchwilio honiad</v>
      </c>
      <c r="O64" s="36" t="str">
        <f>VLOOKUP([1]English!O64,[1]Translation!$A$1:$F$542,2,FALSE)</f>
        <v>2501 -  Dim tystiolaeth ar yr olwg gyntaf o esgeulustod</v>
      </c>
      <c r="P64" s="37" t="e">
        <f>VLOOKUP([1]English!P64,[1]Translation!$A$1:$F$542,2,FALSE)</f>
        <v>#N/A</v>
      </c>
    </row>
    <row r="65" spans="3:16" x14ac:dyDescent="0.25">
      <c r="C65" s="47"/>
      <c r="D65" s="47" t="e">
        <f>VLOOKUP([1]English!D65,[1]Translation!$A$1:$F$542,2,FALSE)</f>
        <v>#N/A</v>
      </c>
      <c r="E65" s="48"/>
      <c r="F65" s="6" t="s">
        <v>407</v>
      </c>
      <c r="G65" s="6">
        <v>2</v>
      </c>
      <c r="H65" s="7" t="s">
        <v>22</v>
      </c>
      <c r="I65" s="7" t="s">
        <v>22</v>
      </c>
      <c r="J65" s="8" t="s">
        <v>22</v>
      </c>
      <c r="K65" s="8" t="s">
        <v>22</v>
      </c>
      <c r="L65" s="8" t="s">
        <v>22</v>
      </c>
      <c r="M65" s="8" t="s">
        <v>22</v>
      </c>
      <c r="N65" s="8" t="s">
        <v>22</v>
      </c>
      <c r="O65" s="38" t="s">
        <v>22</v>
      </c>
      <c r="P65" s="39"/>
    </row>
    <row r="66" spans="3:16" x14ac:dyDescent="0.25">
      <c r="C66" s="47"/>
      <c r="D66" s="48" t="e">
        <f>VLOOKUP([1]English!D66,[1]Translation!$A$1:$F$542,2,FALSE)</f>
        <v>#N/A</v>
      </c>
      <c r="E66" s="9" t="s">
        <v>407</v>
      </c>
      <c r="F66" s="9" t="s">
        <v>22</v>
      </c>
      <c r="G66" s="9">
        <v>2</v>
      </c>
      <c r="H66" s="10" t="s">
        <v>22</v>
      </c>
      <c r="I66" s="10" t="s">
        <v>22</v>
      </c>
      <c r="J66" s="11" t="s">
        <v>22</v>
      </c>
      <c r="K66" s="11" t="s">
        <v>22</v>
      </c>
      <c r="L66" s="11" t="s">
        <v>22</v>
      </c>
      <c r="M66" s="11" t="s">
        <v>22</v>
      </c>
      <c r="N66" s="11" t="s">
        <v>22</v>
      </c>
      <c r="O66" s="40" t="s">
        <v>22</v>
      </c>
      <c r="P66" s="41"/>
    </row>
    <row r="67" spans="3:16" ht="38.25" customHeight="1" x14ac:dyDescent="0.25">
      <c r="C67" s="47"/>
      <c r="D67" s="46" t="str">
        <f>VLOOKUP([1]English!D67,[1]Translation!$A$1:$F$542,2,FALSE)</f>
        <v>Cyngor Cymuned Llansannan</v>
      </c>
      <c r="E67" s="46" t="s">
        <v>432</v>
      </c>
      <c r="F67" s="3"/>
      <c r="G67" s="3" t="str">
        <f>VLOOKUP([1]English!G67,[1]Translation!$A$1:$F$542,2,FALSE)</f>
        <v xml:space="preserve">Hyrwyddo cydraddoldeb a pharch </v>
      </c>
      <c r="H67" s="3">
        <v>201707378</v>
      </c>
      <c r="I67" s="3" t="str">
        <f>VLOOKUP([1]English!I67,[1]Translation!$A$1:$F$542,2,FALSE)</f>
        <v>Cam 2 Asesiad</v>
      </c>
      <c r="J67" s="4" t="str">
        <f>VLOOKUP([1]English!J67,[1]Translation!$H$1:$I$1000,2,FALSE)</f>
        <v>25-Chwefror-2018</v>
      </c>
      <c r="K67" s="5" t="s">
        <v>412</v>
      </c>
      <c r="L67" s="5" t="s">
        <v>423</v>
      </c>
      <c r="M67" s="5" t="s">
        <v>423</v>
      </c>
      <c r="N67" s="5" t="str">
        <f>VLOOKUP([1]English!N67,[1]Translation!$A$1:$F$542,2,FALSE)</f>
        <v>Penderfynu peidio ymchwilio honiad</v>
      </c>
      <c r="O67" s="36" t="str">
        <f>VLOOKUP([1]English!O67,[1]Translation!$A$1:$F$542,2,FALSE)</f>
        <v>2501 -  Dim tystiolaeth ar yr olwg gyntaf o esgeulustod</v>
      </c>
      <c r="P67" s="37" t="e">
        <f>VLOOKUP([1]English!P67,[1]Translation!$A$1:$F$542,2,FALSE)</f>
        <v>#N/A</v>
      </c>
    </row>
    <row r="68" spans="3:16" x14ac:dyDescent="0.25">
      <c r="C68" s="47"/>
      <c r="D68" s="47" t="e">
        <f>VLOOKUP([1]English!D68,[1]Translation!$A$1:$F$542,2,FALSE)</f>
        <v>#N/A</v>
      </c>
      <c r="E68" s="48"/>
      <c r="F68" s="6" t="s">
        <v>407</v>
      </c>
      <c r="G68" s="6">
        <v>1</v>
      </c>
      <c r="H68" s="7" t="s">
        <v>22</v>
      </c>
      <c r="I68" s="7" t="s">
        <v>22</v>
      </c>
      <c r="J68" s="8" t="s">
        <v>22</v>
      </c>
      <c r="K68" s="8" t="s">
        <v>22</v>
      </c>
      <c r="L68" s="8" t="s">
        <v>22</v>
      </c>
      <c r="M68" s="8" t="s">
        <v>22</v>
      </c>
      <c r="N68" s="8" t="s">
        <v>22</v>
      </c>
      <c r="O68" s="38" t="s">
        <v>22</v>
      </c>
      <c r="P68" s="39"/>
    </row>
    <row r="69" spans="3:16" x14ac:dyDescent="0.25">
      <c r="C69" s="47"/>
      <c r="D69" s="48" t="e">
        <f>VLOOKUP([1]English!D69,[1]Translation!$A$1:$F$542,2,FALSE)</f>
        <v>#N/A</v>
      </c>
      <c r="E69" s="9" t="s">
        <v>407</v>
      </c>
      <c r="F69" s="9" t="s">
        <v>22</v>
      </c>
      <c r="G69" s="9">
        <v>1</v>
      </c>
      <c r="H69" s="10" t="s">
        <v>22</v>
      </c>
      <c r="I69" s="10" t="s">
        <v>22</v>
      </c>
      <c r="J69" s="11" t="s">
        <v>22</v>
      </c>
      <c r="K69" s="11" t="s">
        <v>22</v>
      </c>
      <c r="L69" s="11" t="s">
        <v>22</v>
      </c>
      <c r="M69" s="11" t="s">
        <v>22</v>
      </c>
      <c r="N69" s="11" t="s">
        <v>22</v>
      </c>
      <c r="O69" s="40" t="s">
        <v>22</v>
      </c>
      <c r="P69" s="41"/>
    </row>
    <row r="70" spans="3:16" ht="38.25" customHeight="1" x14ac:dyDescent="0.25">
      <c r="C70" s="47"/>
      <c r="D70" s="46" t="str">
        <f>VLOOKUP([1]English!D70,[1]Translation!$A$1:$F$542,2,FALSE)</f>
        <v>Cyngor Cymuned Llanwinio</v>
      </c>
      <c r="E70" s="46" t="str">
        <f>VLOOKUP([1]English!E70,[1]Translation!$A$1:$F$542,2,FALSE)</f>
        <v>Cwyn</v>
      </c>
      <c r="F70" s="3" t="str">
        <f>VLOOKUP([1]English!F70,[1]Translation!$A$1:$F$542,2,FALSE)</f>
        <v>Cynllunio a Rheoli Adeiladu</v>
      </c>
      <c r="G70" s="3" t="str">
        <f>VLOOKUP([1]English!G70,[1]Translation!$A$1:$F$542,2,FALSE)</f>
        <v xml:space="preserve"> Hawliau tramwy a llwybrau cyhoeddus </v>
      </c>
      <c r="H70" s="3">
        <v>201706444</v>
      </c>
      <c r="I70" s="3" t="str">
        <f>VLOOKUP([1]English!I70,[1]Translation!$A$1:$F$542,2,FALSE)</f>
        <v>Cam 2 Asesiad</v>
      </c>
      <c r="J70" s="4" t="str">
        <f>VLOOKUP([1]English!J70,[1]Translation!$H$1:$I$1000,2,FALSE)</f>
        <v>15-Ionawr-2018</v>
      </c>
      <c r="K70" s="5" t="s">
        <v>442</v>
      </c>
      <c r="L70" s="5" t="s">
        <v>443</v>
      </c>
      <c r="M70" s="5" t="s">
        <v>443</v>
      </c>
      <c r="N70" s="5" t="str">
        <f>VLOOKUP([1]English!N70,[1]Translation!$A$1:$F$542,2,FALSE)</f>
        <v>Datrys yn gynnar</v>
      </c>
      <c r="O70" s="36" t="str">
        <f>VLOOKUP([1]English!O70,[1]Translation!$A$1:$F$542,2,FALSE)</f>
        <v>2C401 - Camau gan yr awdurdod rhestredig (ee. iawndal)</v>
      </c>
      <c r="P70" s="37" t="e">
        <f>VLOOKUP([1]English!P70,[1]Translation!$A$1:$F$542,2,FALSE)</f>
        <v>#N/A</v>
      </c>
    </row>
    <row r="71" spans="3:16" x14ac:dyDescent="0.25">
      <c r="C71" s="47"/>
      <c r="D71" s="47" t="e">
        <f>VLOOKUP([1]English!D71,[1]Translation!$A$1:$F$542,2,FALSE)</f>
        <v>#N/A</v>
      </c>
      <c r="E71" s="48" t="e">
        <f>VLOOKUP([1]English!E71,[1]Translation!$A$1:$F$542,2,FALSE)</f>
        <v>#N/A</v>
      </c>
      <c r="F71" s="6" t="s">
        <v>407</v>
      </c>
      <c r="G71" s="6">
        <v>1</v>
      </c>
      <c r="H71" s="7" t="s">
        <v>22</v>
      </c>
      <c r="I71" s="7" t="s">
        <v>22</v>
      </c>
      <c r="J71" s="8" t="s">
        <v>22</v>
      </c>
      <c r="K71" s="8" t="s">
        <v>22</v>
      </c>
      <c r="L71" s="8" t="s">
        <v>22</v>
      </c>
      <c r="M71" s="8" t="s">
        <v>22</v>
      </c>
      <c r="N71" s="8" t="s">
        <v>22</v>
      </c>
      <c r="O71" s="38" t="s">
        <v>22</v>
      </c>
      <c r="P71" s="39"/>
    </row>
    <row r="72" spans="3:16" x14ac:dyDescent="0.25">
      <c r="C72" s="47"/>
      <c r="D72" s="48" t="e">
        <f>VLOOKUP([1]English!D72,[1]Translation!$A$1:$F$542,2,FALSE)</f>
        <v>#N/A</v>
      </c>
      <c r="E72" s="9" t="s">
        <v>407</v>
      </c>
      <c r="F72" s="9" t="s">
        <v>22</v>
      </c>
      <c r="G72" s="9">
        <v>1</v>
      </c>
      <c r="H72" s="10" t="s">
        <v>22</v>
      </c>
      <c r="I72" s="10" t="s">
        <v>22</v>
      </c>
      <c r="J72" s="11" t="s">
        <v>22</v>
      </c>
      <c r="K72" s="11" t="s">
        <v>22</v>
      </c>
      <c r="L72" s="11" t="s">
        <v>22</v>
      </c>
      <c r="M72" s="11" t="s">
        <v>22</v>
      </c>
      <c r="N72" s="11" t="s">
        <v>22</v>
      </c>
      <c r="O72" s="40" t="s">
        <v>22</v>
      </c>
      <c r="P72" s="41"/>
    </row>
    <row r="73" spans="3:16" ht="38.25" x14ac:dyDescent="0.25">
      <c r="C73" s="47"/>
      <c r="D73" s="46" t="str">
        <f>VLOOKUP([1]English!D73,[1]Translation!$A$1:$F$542,2,FALSE)</f>
        <v>Cyngor Cymuned Llai</v>
      </c>
      <c r="E73" s="46" t="s">
        <v>432</v>
      </c>
      <c r="F73" s="3"/>
      <c r="G73" s="3" t="str">
        <f>VLOOKUP([1]English!G73,[1]Translation!$A$1:$F$542,2,FALSE)</f>
        <v>Datgelu a chofrestru buddiannau</v>
      </c>
      <c r="H73" s="3">
        <v>201701904</v>
      </c>
      <c r="I73" s="3" t="str">
        <f>VLOOKUP([1]English!I73,[1]Translation!$A$1:$F$542,2,FALSE)</f>
        <v>Cam 4 Adroddiad</v>
      </c>
      <c r="J73" s="4" t="str">
        <f>VLOOKUP([1]English!J73,[1]Translation!$H$1:$I$1000,2,FALSE)</f>
        <v>02-Gorffennaf-2017</v>
      </c>
      <c r="K73" s="5" t="s">
        <v>99</v>
      </c>
      <c r="L73" s="5" t="s">
        <v>444</v>
      </c>
      <c r="M73" s="5" t="s">
        <v>444</v>
      </c>
      <c r="N73" s="5"/>
      <c r="O73" s="36" t="str">
        <f>VLOOKUP([1]English!O73,[1]Translation!$A$1:$F$542,2,FALSE)</f>
        <v>4002 - Dim angen gweithredu</v>
      </c>
      <c r="P73" s="37" t="e">
        <f>VLOOKUP([1]English!P73,[1]Translation!$A$1:$F$542,2,FALSE)</f>
        <v>#N/A</v>
      </c>
    </row>
    <row r="74" spans="3:16" x14ac:dyDescent="0.25">
      <c r="C74" s="47"/>
      <c r="D74" s="47" t="e">
        <f>VLOOKUP([1]English!D74,[1]Translation!$A$1:$F$542,2,FALSE)</f>
        <v>#N/A</v>
      </c>
      <c r="E74" s="48"/>
      <c r="F74" s="6" t="s">
        <v>407</v>
      </c>
      <c r="G74" s="6">
        <v>1</v>
      </c>
      <c r="H74" s="7" t="s">
        <v>22</v>
      </c>
      <c r="I74" s="7" t="s">
        <v>22</v>
      </c>
      <c r="J74" s="8" t="s">
        <v>22</v>
      </c>
      <c r="K74" s="8" t="s">
        <v>22</v>
      </c>
      <c r="L74" s="8" t="s">
        <v>22</v>
      </c>
      <c r="M74" s="8" t="s">
        <v>22</v>
      </c>
      <c r="N74" s="8" t="s">
        <v>22</v>
      </c>
      <c r="O74" s="38" t="s">
        <v>22</v>
      </c>
      <c r="P74" s="39"/>
    </row>
    <row r="75" spans="3:16" x14ac:dyDescent="0.25">
      <c r="C75" s="47"/>
      <c r="D75" s="48" t="e">
        <f>VLOOKUP([1]English!D75,[1]Translation!$A$1:$F$542,2,FALSE)</f>
        <v>#N/A</v>
      </c>
      <c r="E75" s="9" t="s">
        <v>407</v>
      </c>
      <c r="F75" s="9" t="s">
        <v>22</v>
      </c>
      <c r="G75" s="9">
        <v>1</v>
      </c>
      <c r="H75" s="10" t="s">
        <v>22</v>
      </c>
      <c r="I75" s="10" t="s">
        <v>22</v>
      </c>
      <c r="J75" s="11" t="s">
        <v>22</v>
      </c>
      <c r="K75" s="11" t="s">
        <v>22</v>
      </c>
      <c r="L75" s="11" t="s">
        <v>22</v>
      </c>
      <c r="M75" s="11" t="s">
        <v>22</v>
      </c>
      <c r="N75" s="11" t="s">
        <v>22</v>
      </c>
      <c r="O75" s="40" t="s">
        <v>22</v>
      </c>
      <c r="P75" s="41"/>
    </row>
    <row r="76" spans="3:16" ht="38.25" customHeight="1" x14ac:dyDescent="0.25">
      <c r="C76" s="47"/>
      <c r="D76" s="46" t="str">
        <f>VLOOKUP([1]English!D76,[1]Translation!$A$1:$F$542,2,FALSE)</f>
        <v>Cyngor Cymuned Magwyr gyda Gwndy</v>
      </c>
      <c r="E76" s="46" t="s">
        <v>432</v>
      </c>
      <c r="F76" s="3"/>
      <c r="G76" s="3" t="str">
        <f>VLOOKUP([1]English!G76,[1]Translation!$A$1:$F$542,2,FALSE)</f>
        <v>Gwrthrychedd a phriodoldeb</v>
      </c>
      <c r="H76" s="3">
        <v>201706741</v>
      </c>
      <c r="I76" s="3" t="str">
        <f>VLOOKUP([1]English!I76,[1]Translation!$A$1:$F$542,2,FALSE)</f>
        <v>Cam 2 Asesiad</v>
      </c>
      <c r="J76" s="4" t="str">
        <f>VLOOKUP([1]English!J76,[1]Translation!$H$1:$I$1000,2,FALSE)</f>
        <v>30-Ionawr-2018</v>
      </c>
      <c r="K76" s="5" t="s">
        <v>445</v>
      </c>
      <c r="L76" s="5" t="s">
        <v>446</v>
      </c>
      <c r="M76" s="5" t="s">
        <v>446</v>
      </c>
      <c r="N76" s="5" t="str">
        <f>VLOOKUP([1]English!N76,[1]Translation!$A$1:$F$542,2,FALSE)</f>
        <v>Penderfynu peidio ymchwilio honiad</v>
      </c>
      <c r="O76" s="36" t="str">
        <f>VLOOKUP([1]English!O76,[1]Translation!$A$1:$F$542,2,FALSE)</f>
        <v>2508 - Nid er lles y cyhoedd i ymchwilio</v>
      </c>
      <c r="P76" s="37" t="e">
        <f>VLOOKUP([1]English!P76,[1]Translation!$A$1:$F$542,2,FALSE)</f>
        <v>#N/A</v>
      </c>
    </row>
    <row r="77" spans="3:16" x14ac:dyDescent="0.25">
      <c r="C77" s="47"/>
      <c r="D77" s="47" t="e">
        <f>VLOOKUP([1]English!D77,[1]Translation!$A$1:$F$542,2,FALSE)</f>
        <v>#N/A</v>
      </c>
      <c r="E77" s="48"/>
      <c r="F77" s="6" t="s">
        <v>407</v>
      </c>
      <c r="G77" s="6">
        <v>1</v>
      </c>
      <c r="H77" s="7" t="s">
        <v>22</v>
      </c>
      <c r="I77" s="7" t="s">
        <v>22</v>
      </c>
      <c r="J77" s="8" t="s">
        <v>22</v>
      </c>
      <c r="K77" s="8" t="s">
        <v>22</v>
      </c>
      <c r="L77" s="8" t="s">
        <v>22</v>
      </c>
      <c r="M77" s="8" t="s">
        <v>22</v>
      </c>
      <c r="N77" s="8" t="s">
        <v>22</v>
      </c>
      <c r="O77" s="38" t="s">
        <v>22</v>
      </c>
      <c r="P77" s="39"/>
    </row>
    <row r="78" spans="3:16" x14ac:dyDescent="0.25">
      <c r="C78" s="47"/>
      <c r="D78" s="48" t="e">
        <f>VLOOKUP([1]English!D78,[1]Translation!$A$1:$F$542,2,FALSE)</f>
        <v>#N/A</v>
      </c>
      <c r="E78" s="9" t="s">
        <v>407</v>
      </c>
      <c r="F78" s="9" t="s">
        <v>22</v>
      </c>
      <c r="G78" s="9">
        <v>1</v>
      </c>
      <c r="H78" s="10" t="s">
        <v>22</v>
      </c>
      <c r="I78" s="10" t="s">
        <v>22</v>
      </c>
      <c r="J78" s="11" t="s">
        <v>22</v>
      </c>
      <c r="K78" s="11" t="s">
        <v>22</v>
      </c>
      <c r="L78" s="11" t="s">
        <v>22</v>
      </c>
      <c r="M78" s="11" t="s">
        <v>22</v>
      </c>
      <c r="N78" s="11" t="s">
        <v>22</v>
      </c>
      <c r="O78" s="40" t="s">
        <v>22</v>
      </c>
      <c r="P78" s="41"/>
    </row>
    <row r="79" spans="3:16" ht="76.5" x14ac:dyDescent="0.25">
      <c r="C79" s="47"/>
      <c r="D79" s="46" t="str">
        <f>VLOOKUP([1]English!D79,[1]Translation!$A$1:$F$542,2,FALSE)</f>
        <v>Cyngor Cymuned Mawr</v>
      </c>
      <c r="E79" s="46" t="str">
        <f>VLOOKUP([1]English!E79,[1]Translation!$A$1:$F$542,2,FALSE)</f>
        <v>Cwyn</v>
      </c>
      <c r="F79" s="3" t="str">
        <f>VLOOKUP([1]English!F79,[1]Translation!$A$1:$F$542,2,FALSE)</f>
        <v>Eraill Amrywiol</v>
      </c>
      <c r="G79" s="3" t="str">
        <f>VLOOKUP([1]English!G79,[1]Translation!$A$1:$F$542,2,FALSE)</f>
        <v xml:space="preserve">Cyfathrebu gwael/ Dim cyfathrebu neu fethiant i ddarparu gwybodaeth </v>
      </c>
      <c r="H79" s="3">
        <v>201707375</v>
      </c>
      <c r="I79" s="3" t="str">
        <f>VLOOKUP([1]English!I79,[1]Translation!$A$1:$F$542,2,FALSE)</f>
        <v>Cam 2 Asesiad</v>
      </c>
      <c r="J79" s="4" t="str">
        <f>VLOOKUP([1]English!J79,[1]Translation!$H$1:$I$1000,2,FALSE)</f>
        <v>25-Chwefror-2018</v>
      </c>
      <c r="K79" s="5" t="s">
        <v>447</v>
      </c>
      <c r="L79" s="5" t="s">
        <v>447</v>
      </c>
      <c r="M79" s="5" t="s">
        <v>447</v>
      </c>
      <c r="N79" s="5" t="str">
        <f>VLOOKUP([1]English!N79,[1]Translation!$A$1:$F$542,2,FALSE)</f>
        <v>Mater tu hwnt i awdurdodaeth (yn ôl disgresiwn)</v>
      </c>
      <c r="O79" s="36" t="str">
        <f>VLOOKUP([1]English!O79,[1]Translation!$A$1:$F$542,2,FALSE)</f>
        <v>2B201 - Cynamserol - wedi'i gyfeirio at y corff cyhoeddus</v>
      </c>
      <c r="P79" s="37" t="e">
        <f>VLOOKUP([1]English!P79,[1]Translation!$A$1:$F$542,2,FALSE)</f>
        <v>#N/A</v>
      </c>
    </row>
    <row r="80" spans="3:16" x14ac:dyDescent="0.25">
      <c r="C80" s="47"/>
      <c r="D80" s="47" t="e">
        <f>VLOOKUP([1]English!D80,[1]Translation!$A$1:$F$542,2,FALSE)</f>
        <v>#N/A</v>
      </c>
      <c r="E80" s="48" t="e">
        <f>VLOOKUP([1]English!E80,[1]Translation!$A$1:$F$542,2,FALSE)</f>
        <v>#N/A</v>
      </c>
      <c r="F80" s="6" t="s">
        <v>407</v>
      </c>
      <c r="G80" s="6">
        <v>1</v>
      </c>
      <c r="H80" s="7" t="s">
        <v>22</v>
      </c>
      <c r="I80" s="7" t="s">
        <v>22</v>
      </c>
      <c r="J80" s="8" t="s">
        <v>22</v>
      </c>
      <c r="K80" s="8" t="s">
        <v>22</v>
      </c>
      <c r="L80" s="8" t="s">
        <v>22</v>
      </c>
      <c r="M80" s="8" t="s">
        <v>22</v>
      </c>
      <c r="N80" s="8" t="s">
        <v>22</v>
      </c>
      <c r="O80" s="38" t="s">
        <v>22</v>
      </c>
      <c r="P80" s="39"/>
    </row>
    <row r="81" spans="3:16" x14ac:dyDescent="0.25">
      <c r="C81" s="47"/>
      <c r="D81" s="48" t="e">
        <f>VLOOKUP([1]English!D81,[1]Translation!$A$1:$F$542,2,FALSE)</f>
        <v>#N/A</v>
      </c>
      <c r="E81" s="9" t="s">
        <v>407</v>
      </c>
      <c r="F81" s="9" t="s">
        <v>22</v>
      </c>
      <c r="G81" s="9">
        <v>1</v>
      </c>
      <c r="H81" s="10" t="s">
        <v>22</v>
      </c>
      <c r="I81" s="10" t="s">
        <v>22</v>
      </c>
      <c r="J81" s="11" t="s">
        <v>22</v>
      </c>
      <c r="K81" s="11" t="s">
        <v>22</v>
      </c>
      <c r="L81" s="11" t="s">
        <v>22</v>
      </c>
      <c r="M81" s="11" t="s">
        <v>22</v>
      </c>
      <c r="N81" s="11" t="s">
        <v>22</v>
      </c>
      <c r="O81" s="40" t="s">
        <v>22</v>
      </c>
      <c r="P81" s="41"/>
    </row>
    <row r="82" spans="3:16" ht="38.25" customHeight="1" x14ac:dyDescent="0.25">
      <c r="C82" s="47"/>
      <c r="D82" s="46" t="str">
        <f>VLOOKUP([1]English!D82,[1]Translation!$A$1:$F$542,2,FALSE)</f>
        <v>Cyngor Tref Castell-nedd</v>
      </c>
      <c r="E82" s="46" t="s">
        <v>432</v>
      </c>
      <c r="F82" s="3"/>
      <c r="G82" s="3" t="str">
        <f>VLOOKUP([1]English!G82,[1]Translation!$A$1:$F$542,2,FALSE)</f>
        <v xml:space="preserve">Hyrwyddo cydraddoldeb a pharch </v>
      </c>
      <c r="H82" s="3">
        <v>201706578</v>
      </c>
      <c r="I82" s="3" t="str">
        <f>VLOOKUP([1]English!I82,[1]Translation!$A$1:$F$542,2,FALSE)</f>
        <v>Cam 2 Asesiad</v>
      </c>
      <c r="J82" s="4" t="str">
        <f>VLOOKUP([1]English!J82,[1]Translation!$H$1:$I$1000,2,FALSE)</f>
        <v>22-Ionawr-2018</v>
      </c>
      <c r="K82" s="5" t="s">
        <v>448</v>
      </c>
      <c r="L82" s="5" t="s">
        <v>449</v>
      </c>
      <c r="M82" s="5" t="s">
        <v>449</v>
      </c>
      <c r="N82" s="5" t="str">
        <f>VLOOKUP([1]English!N82,[1]Translation!$A$1:$F$542,2,FALSE)</f>
        <v>Penderfynu peidio ymchwilio honiad</v>
      </c>
      <c r="O82" s="36" t="str">
        <f>VLOOKUP([1]English!O82,[1]Translation!$A$1:$F$542,2,FALSE)</f>
        <v>2501 -  Dim tystiolaeth ar yr olwg gyntaf o esgeulustod</v>
      </c>
      <c r="P82" s="37" t="e">
        <f>VLOOKUP([1]English!P82,[1]Translation!$A$1:$F$542,2,FALSE)</f>
        <v>#N/A</v>
      </c>
    </row>
    <row r="83" spans="3:16" x14ac:dyDescent="0.25">
      <c r="C83" s="47"/>
      <c r="D83" s="47" t="e">
        <f>VLOOKUP([1]English!D83,[1]Translation!$A$1:$F$542,2,FALSE)</f>
        <v>#N/A</v>
      </c>
      <c r="E83" s="48"/>
      <c r="F83" s="6" t="s">
        <v>407</v>
      </c>
      <c r="G83" s="6">
        <v>1</v>
      </c>
      <c r="H83" s="7" t="s">
        <v>22</v>
      </c>
      <c r="I83" s="7" t="s">
        <v>22</v>
      </c>
      <c r="J83" s="8" t="s">
        <v>22</v>
      </c>
      <c r="K83" s="8" t="s">
        <v>22</v>
      </c>
      <c r="L83" s="8" t="s">
        <v>22</v>
      </c>
      <c r="M83" s="8" t="s">
        <v>22</v>
      </c>
      <c r="N83" s="8" t="s">
        <v>22</v>
      </c>
      <c r="O83" s="38" t="s">
        <v>22</v>
      </c>
      <c r="P83" s="39"/>
    </row>
    <row r="84" spans="3:16" x14ac:dyDescent="0.25">
      <c r="C84" s="47"/>
      <c r="D84" s="48" t="e">
        <f>VLOOKUP([1]English!D84,[1]Translation!$A$1:$F$542,2,FALSE)</f>
        <v>#N/A</v>
      </c>
      <c r="E84" s="9" t="s">
        <v>407</v>
      </c>
      <c r="F84" s="9" t="s">
        <v>22</v>
      </c>
      <c r="G84" s="9">
        <v>1</v>
      </c>
      <c r="H84" s="10" t="s">
        <v>22</v>
      </c>
      <c r="I84" s="10" t="s">
        <v>22</v>
      </c>
      <c r="J84" s="11" t="s">
        <v>22</v>
      </c>
      <c r="K84" s="11" t="s">
        <v>22</v>
      </c>
      <c r="L84" s="11" t="s">
        <v>22</v>
      </c>
      <c r="M84" s="11" t="s">
        <v>22</v>
      </c>
      <c r="N84" s="11" t="s">
        <v>22</v>
      </c>
      <c r="O84" s="40" t="s">
        <v>22</v>
      </c>
      <c r="P84" s="41"/>
    </row>
    <row r="85" spans="3:16" ht="63.75" x14ac:dyDescent="0.25">
      <c r="C85" s="47"/>
      <c r="D85" s="46" t="str">
        <f>VLOOKUP([1]English!D85,[1]Translation!$A$1:$F$542,2,FALSE)</f>
        <v>Cyngor Cymuned Nercwys</v>
      </c>
      <c r="E85" s="46" t="str">
        <f>VLOOKUP([1]English!E85,[1]Translation!$A$1:$F$542,2,FALSE)</f>
        <v>Cwyn</v>
      </c>
      <c r="F85" s="3" t="str">
        <f>VLOOKUP([1]English!F85,[1]Translation!$A$1:$F$542,2,FALSE)</f>
        <v>Eraill Amrywiol</v>
      </c>
      <c r="G85" s="3" t="str">
        <f>VLOOKUP([1]English!G85,[1]Translation!$A$1:$F$542,2,FALSE)</f>
        <v xml:space="preserve"> Anfoesgarwch/ ymddygiad anystyriol/ agwedd staff </v>
      </c>
      <c r="H85" s="3">
        <v>201707325</v>
      </c>
      <c r="I85" s="3" t="str">
        <f>VLOOKUP([1]English!I85,[1]Translation!$A$1:$F$542,2,FALSE)</f>
        <v>Cam 2 Asesiad</v>
      </c>
      <c r="J85" s="4" t="str">
        <f>VLOOKUP([1]English!J85,[1]Translation!$H$1:$I$1000,2,FALSE)</f>
        <v>22-Chwefror-2018</v>
      </c>
      <c r="K85" s="5" t="s">
        <v>450</v>
      </c>
      <c r="L85" s="5" t="s">
        <v>436</v>
      </c>
      <c r="M85" s="5" t="s">
        <v>436</v>
      </c>
      <c r="N85" s="5" t="str">
        <f>VLOOKUP([1]English!N85,[1]Translation!$A$1:$F$542,2,FALSE)</f>
        <v>Mater tu hwnt i awdurdodaeth (yn ôl disgresiwn)</v>
      </c>
      <c r="O85" s="36" t="str">
        <f>VLOOKUP([1]English!O85,[1]Translation!$A$1:$F$542,2,FALSE)</f>
        <v>2A201 -  Cynamserol - wedi'i gyfeirio at y corff cyhoeddus</v>
      </c>
      <c r="P85" s="37" t="e">
        <f>VLOOKUP([1]English!P85,[1]Translation!$A$1:$F$542,2,FALSE)</f>
        <v>#N/A</v>
      </c>
    </row>
    <row r="86" spans="3:16" x14ac:dyDescent="0.25">
      <c r="C86" s="47"/>
      <c r="D86" s="47" t="e">
        <f>VLOOKUP([1]English!D86,[1]Translation!$A$1:$F$542,2,FALSE)</f>
        <v>#N/A</v>
      </c>
      <c r="E86" s="48" t="e">
        <f>VLOOKUP([1]English!E86,[1]Translation!$A$1:$F$542,2,FALSE)</f>
        <v>#N/A</v>
      </c>
      <c r="F86" s="6" t="s">
        <v>407</v>
      </c>
      <c r="G86" s="6">
        <v>1</v>
      </c>
      <c r="H86" s="7" t="s">
        <v>22</v>
      </c>
      <c r="I86" s="7" t="s">
        <v>22</v>
      </c>
      <c r="J86" s="8" t="s">
        <v>22</v>
      </c>
      <c r="K86" s="8" t="s">
        <v>22</v>
      </c>
      <c r="L86" s="8" t="s">
        <v>22</v>
      </c>
      <c r="M86" s="8" t="s">
        <v>22</v>
      </c>
      <c r="N86" s="8" t="s">
        <v>22</v>
      </c>
      <c r="O86" s="38" t="s">
        <v>22</v>
      </c>
      <c r="P86" s="39"/>
    </row>
    <row r="87" spans="3:16" x14ac:dyDescent="0.25">
      <c r="C87" s="47"/>
      <c r="D87" s="48" t="e">
        <f>VLOOKUP([1]English!D87,[1]Translation!$A$1:$F$542,2,FALSE)</f>
        <v>#N/A</v>
      </c>
      <c r="E87" s="9" t="s">
        <v>407</v>
      </c>
      <c r="F87" s="9" t="s">
        <v>22</v>
      </c>
      <c r="G87" s="9">
        <v>1</v>
      </c>
      <c r="H87" s="10" t="s">
        <v>22</v>
      </c>
      <c r="I87" s="10" t="s">
        <v>22</v>
      </c>
      <c r="J87" s="11" t="s">
        <v>22</v>
      </c>
      <c r="K87" s="11" t="s">
        <v>22</v>
      </c>
      <c r="L87" s="11" t="s">
        <v>22</v>
      </c>
      <c r="M87" s="11" t="s">
        <v>22</v>
      </c>
      <c r="N87" s="11" t="s">
        <v>22</v>
      </c>
      <c r="O87" s="40" t="s">
        <v>22</v>
      </c>
      <c r="P87" s="41"/>
    </row>
    <row r="88" spans="3:16" ht="38.25" customHeight="1" x14ac:dyDescent="0.25">
      <c r="C88" s="47"/>
      <c r="D88" s="46" t="str">
        <f>VLOOKUP([1]English!D88,[1]Translation!$A$1:$F$542,2,FALSE)</f>
        <v>Cyngor Tref Porth Tywyn a Phen-bre</v>
      </c>
      <c r="E88" s="46" t="s">
        <v>432</v>
      </c>
      <c r="F88" s="3"/>
      <c r="G88" s="3" t="str">
        <f>VLOOKUP([1]English!G88,[1]Translation!$A$1:$F$542,2,FALSE)</f>
        <v>Datgelu a chofrestru buddiannau</v>
      </c>
      <c r="H88" s="3">
        <v>201705465</v>
      </c>
      <c r="I88" s="3" t="str">
        <f>VLOOKUP([1]English!I88,[1]Translation!$A$1:$F$542,2,FALSE)</f>
        <v>Cam 2 Asesiad</v>
      </c>
      <c r="J88" s="4" t="str">
        <f>VLOOKUP([1]English!J88,[1]Translation!$H$1:$I$1000,2,FALSE)</f>
        <v>27-Tachwedd-2017</v>
      </c>
      <c r="K88" s="5" t="s">
        <v>451</v>
      </c>
      <c r="L88" s="5" t="s">
        <v>442</v>
      </c>
      <c r="M88" s="5" t="s">
        <v>442</v>
      </c>
      <c r="N88" s="5" t="str">
        <f>VLOOKUP([1]English!N88,[1]Translation!$A$1:$F$542,2,FALSE)</f>
        <v>Penderfynu peidio ymchwilio honiad</v>
      </c>
      <c r="O88" s="36" t="str">
        <f>VLOOKUP([1]English!O88,[1]Translation!$A$1:$F$542,2,FALSE)</f>
        <v>2501 -  Dim tystiolaeth ar yr olwg gyntaf o esgeulustod</v>
      </c>
      <c r="P88" s="37" t="e">
        <f>VLOOKUP([1]English!P88,[1]Translation!$A$1:$F$542,2,FALSE)</f>
        <v>#N/A</v>
      </c>
    </row>
    <row r="89" spans="3:16" ht="38.25" customHeight="1" x14ac:dyDescent="0.25">
      <c r="C89" s="47"/>
      <c r="D89" s="47" t="e">
        <f>VLOOKUP([1]English!D89,[1]Translation!$A$1:$F$542,2,FALSE)</f>
        <v>#N/A</v>
      </c>
      <c r="E89" s="47"/>
      <c r="F89" s="3"/>
      <c r="G89" s="3" t="str">
        <f>VLOOKUP([1]English!G89,[1]Translation!$A$1:$F$542,2,FALSE)</f>
        <v>Datgelu a chofrestru buddiannau</v>
      </c>
      <c r="H89" s="3">
        <v>201706066</v>
      </c>
      <c r="I89" s="3" t="str">
        <f>VLOOKUP([1]English!I89,[1]Translation!$A$1:$F$542,2,FALSE)</f>
        <v>Cam 2 Asesiad</v>
      </c>
      <c r="J89" s="4" t="str">
        <f>VLOOKUP([1]English!J89,[1]Translation!$H$1:$I$1000,2,FALSE)</f>
        <v>20-Rhagfyr-2017</v>
      </c>
      <c r="K89" s="5" t="s">
        <v>428</v>
      </c>
      <c r="L89" s="5" t="s">
        <v>452</v>
      </c>
      <c r="M89" s="5" t="s">
        <v>452</v>
      </c>
      <c r="N89" s="5" t="str">
        <f>VLOOKUP([1]English!N89,[1]Translation!$A$1:$F$542,2,FALSE)</f>
        <v>Penderfynu peidio ymchwilio honiad</v>
      </c>
      <c r="O89" s="36" t="str">
        <f>VLOOKUP([1]English!O89,[1]Translation!$A$1:$F$542,2,FALSE)</f>
        <v>2501 -  Dim tystiolaeth ar yr olwg gyntaf o esgeulustod</v>
      </c>
      <c r="P89" s="37" t="e">
        <f>VLOOKUP([1]English!P89,[1]Translation!$A$1:$F$542,2,FALSE)</f>
        <v>#N/A</v>
      </c>
    </row>
    <row r="90" spans="3:16" ht="38.25" customHeight="1" x14ac:dyDescent="0.25">
      <c r="C90" s="47"/>
      <c r="D90" s="47" t="e">
        <f>VLOOKUP([1]English!D90,[1]Translation!$A$1:$F$542,2,FALSE)</f>
        <v>#N/A</v>
      </c>
      <c r="E90" s="47"/>
      <c r="F90" s="3"/>
      <c r="G90" s="3" t="str">
        <f>VLOOKUP([1]English!G90,[1]Translation!$A$1:$F$542,2,FALSE)</f>
        <v>Datgelu a chofrestru buddiannau</v>
      </c>
      <c r="H90" s="3">
        <v>201706067</v>
      </c>
      <c r="I90" s="3" t="str">
        <f>VLOOKUP([1]English!I90,[1]Translation!$A$1:$F$542,2,FALSE)</f>
        <v>Cam 2 Asesiad</v>
      </c>
      <c r="J90" s="4" t="str">
        <f>VLOOKUP([1]English!J90,[1]Translation!$H$1:$I$1000,2,FALSE)</f>
        <v>20-Rhagfyr-2017</v>
      </c>
      <c r="K90" s="5" t="s">
        <v>428</v>
      </c>
      <c r="L90" s="5" t="s">
        <v>452</v>
      </c>
      <c r="M90" s="5" t="s">
        <v>452</v>
      </c>
      <c r="N90" s="5" t="str">
        <f>VLOOKUP([1]English!N90,[1]Translation!$A$1:$F$542,2,FALSE)</f>
        <v>Penderfynu peidio ymchwilio honiad</v>
      </c>
      <c r="O90" s="36" t="str">
        <f>VLOOKUP([1]English!O90,[1]Translation!$A$1:$F$542,2,FALSE)</f>
        <v>2501 -  Dim tystiolaeth ar yr olwg gyntaf o esgeulustod</v>
      </c>
      <c r="P90" s="37" t="e">
        <f>VLOOKUP([1]English!P90,[1]Translation!$A$1:$F$542,2,FALSE)</f>
        <v>#N/A</v>
      </c>
    </row>
    <row r="91" spans="3:16" ht="38.25" customHeight="1" x14ac:dyDescent="0.25">
      <c r="C91" s="47"/>
      <c r="D91" s="47" t="e">
        <f>VLOOKUP([1]English!D91,[1]Translation!$A$1:$F$542,2,FALSE)</f>
        <v>#N/A</v>
      </c>
      <c r="E91" s="47"/>
      <c r="F91" s="3"/>
      <c r="G91" s="3" t="str">
        <f>VLOOKUP([1]English!G91,[1]Translation!$A$1:$F$542,2,FALSE)</f>
        <v>Datgelu a chofrestru buddiannau</v>
      </c>
      <c r="H91" s="3">
        <v>201706068</v>
      </c>
      <c r="I91" s="3" t="str">
        <f>VLOOKUP([1]English!I91,[1]Translation!$A$1:$F$542,2,FALSE)</f>
        <v>Cam 2 Asesiad</v>
      </c>
      <c r="J91" s="4" t="str">
        <f>VLOOKUP([1]English!J91,[1]Translation!$H$1:$I$1000,2,FALSE)</f>
        <v>20-Rhagfyr-2017</v>
      </c>
      <c r="K91" s="5" t="s">
        <v>428</v>
      </c>
      <c r="L91" s="5" t="s">
        <v>452</v>
      </c>
      <c r="M91" s="5" t="s">
        <v>452</v>
      </c>
      <c r="N91" s="5" t="str">
        <f>VLOOKUP([1]English!N91,[1]Translation!$A$1:$F$542,2,FALSE)</f>
        <v>Penderfynu peidio ymchwilio honiad</v>
      </c>
      <c r="O91" s="36" t="str">
        <f>VLOOKUP([1]English!O91,[1]Translation!$A$1:$F$542,2,FALSE)</f>
        <v>2501 -  Dim tystiolaeth ar yr olwg gyntaf o esgeulustod</v>
      </c>
      <c r="P91" s="37" t="e">
        <f>VLOOKUP([1]English!P91,[1]Translation!$A$1:$F$542,2,FALSE)</f>
        <v>#N/A</v>
      </c>
    </row>
    <row r="92" spans="3:16" ht="38.25" customHeight="1" x14ac:dyDescent="0.25">
      <c r="C92" s="47"/>
      <c r="D92" s="47" t="e">
        <f>VLOOKUP([1]English!D92,[1]Translation!$A$1:$F$542,2,FALSE)</f>
        <v>#N/A</v>
      </c>
      <c r="E92" s="47"/>
      <c r="F92" s="3"/>
      <c r="G92" s="3" t="str">
        <f>VLOOKUP([1]English!G92,[1]Translation!$A$1:$F$542,2,FALSE)</f>
        <v>Gwrthrychedd a phriodoldeb</v>
      </c>
      <c r="H92" s="3">
        <v>201707230</v>
      </c>
      <c r="I92" s="3" t="str">
        <f>VLOOKUP([1]English!I92,[1]Translation!$A$1:$F$542,2,FALSE)</f>
        <v>Cam 2 Asesiad</v>
      </c>
      <c r="J92" s="4" t="str">
        <f>VLOOKUP([1]English!J92,[1]Translation!$H$1:$I$1000,2,FALSE)</f>
        <v>18-Chwefror-2018</v>
      </c>
      <c r="K92" s="5" t="s">
        <v>453</v>
      </c>
      <c r="L92" s="5" t="s">
        <v>435</v>
      </c>
      <c r="M92" s="5" t="s">
        <v>435</v>
      </c>
      <c r="N92" s="5" t="str">
        <f>VLOOKUP([1]English!N92,[1]Translation!$A$1:$F$542,2,FALSE)</f>
        <v>Penderfynu peidio ymchwilio honiad</v>
      </c>
      <c r="O92" s="36" t="str">
        <f>VLOOKUP([1]English!O92,[1]Translation!$A$1:$F$542,2,FALSE)</f>
        <v>2501 -  Dim tystiolaeth ar yr olwg gyntaf o esgeulustod</v>
      </c>
      <c r="P92" s="37" t="e">
        <f>VLOOKUP([1]English!P92,[1]Translation!$A$1:$F$542,2,FALSE)</f>
        <v>#N/A</v>
      </c>
    </row>
    <row r="93" spans="3:16" ht="38.25" customHeight="1" x14ac:dyDescent="0.25">
      <c r="C93" s="47"/>
      <c r="D93" s="47" t="e">
        <f>VLOOKUP([1]English!D93,[1]Translation!$A$1:$F$542,2,FALSE)</f>
        <v>#N/A</v>
      </c>
      <c r="E93" s="47"/>
      <c r="F93" s="3"/>
      <c r="G93" s="3" t="s">
        <v>31</v>
      </c>
      <c r="H93" s="3">
        <v>201707231</v>
      </c>
      <c r="I93" s="3" t="str">
        <f>VLOOKUP([1]English!I93,[1]Translation!$A$1:$F$542,2,FALSE)</f>
        <v>Cam 2 Asesiad</v>
      </c>
      <c r="J93" s="4" t="str">
        <f>VLOOKUP([1]English!J93,[1]Translation!$H$1:$I$1000,2,FALSE)</f>
        <v>18-Chwefror-2018</v>
      </c>
      <c r="K93" s="5" t="s">
        <v>453</v>
      </c>
      <c r="L93" s="5" t="s">
        <v>435</v>
      </c>
      <c r="M93" s="5" t="s">
        <v>435</v>
      </c>
      <c r="N93" s="5" t="str">
        <f>VLOOKUP([1]English!N93,[1]Translation!$A$1:$F$542,2,FALSE)</f>
        <v>Penderfynu peidio ymchwilio honiad</v>
      </c>
      <c r="O93" s="36" t="str">
        <f>VLOOKUP([1]English!O93,[1]Translation!$A$1:$F$542,2,FALSE)</f>
        <v>2501 -  Dim tystiolaeth ar yr olwg gyntaf o esgeulustod</v>
      </c>
      <c r="P93" s="37" t="e">
        <f>VLOOKUP([1]English!P93,[1]Translation!$A$1:$F$542,2,FALSE)</f>
        <v>#N/A</v>
      </c>
    </row>
    <row r="94" spans="3:16" x14ac:dyDescent="0.25">
      <c r="C94" s="47"/>
      <c r="D94" s="47" t="e">
        <f>VLOOKUP([1]English!D94,[1]Translation!$A$1:$F$542,2,FALSE)</f>
        <v>#N/A</v>
      </c>
      <c r="E94" s="48"/>
      <c r="F94" s="6" t="s">
        <v>407</v>
      </c>
      <c r="G94" s="6">
        <v>6</v>
      </c>
      <c r="H94" s="7" t="s">
        <v>22</v>
      </c>
      <c r="I94" s="7" t="s">
        <v>22</v>
      </c>
      <c r="J94" s="8" t="s">
        <v>22</v>
      </c>
      <c r="K94" s="8" t="s">
        <v>22</v>
      </c>
      <c r="L94" s="8" t="s">
        <v>22</v>
      </c>
      <c r="M94" s="8" t="s">
        <v>22</v>
      </c>
      <c r="N94" s="8" t="s">
        <v>22</v>
      </c>
      <c r="O94" s="38" t="s">
        <v>22</v>
      </c>
      <c r="P94" s="39"/>
    </row>
    <row r="95" spans="3:16" x14ac:dyDescent="0.25">
      <c r="C95" s="47"/>
      <c r="D95" s="48" t="e">
        <f>VLOOKUP([1]English!D95,[1]Translation!$A$1:$F$542,2,FALSE)</f>
        <v>#N/A</v>
      </c>
      <c r="E95" s="9" t="s">
        <v>407</v>
      </c>
      <c r="F95" s="9" t="s">
        <v>22</v>
      </c>
      <c r="G95" s="9">
        <v>6</v>
      </c>
      <c r="H95" s="10" t="s">
        <v>22</v>
      </c>
      <c r="I95" s="10" t="s">
        <v>22</v>
      </c>
      <c r="J95" s="11" t="s">
        <v>22</v>
      </c>
      <c r="K95" s="11" t="s">
        <v>22</v>
      </c>
      <c r="L95" s="11" t="s">
        <v>22</v>
      </c>
      <c r="M95" s="11" t="s">
        <v>22</v>
      </c>
      <c r="N95" s="11" t="s">
        <v>22</v>
      </c>
      <c r="O95" s="40" t="s">
        <v>22</v>
      </c>
      <c r="P95" s="41"/>
    </row>
    <row r="96" spans="3:16" ht="38.25" customHeight="1" x14ac:dyDescent="0.25">
      <c r="C96" s="47"/>
      <c r="D96" s="46" t="str">
        <f>VLOOKUP([1]English!D96,[1]Translation!$A$1:$F$542,2,FALSE)</f>
        <v>Cyngor Tref Doc Penfro</v>
      </c>
      <c r="E96" s="46" t="s">
        <v>432</v>
      </c>
      <c r="F96" s="3"/>
      <c r="G96" s="3" t="str">
        <f>VLOOKUP([1]English!G96,[1]Translation!$A$1:$F$542,2,FALSE)</f>
        <v xml:space="preserve">Hyrwyddo cydraddoldeb a pharch </v>
      </c>
      <c r="H96" s="3">
        <v>201706077</v>
      </c>
      <c r="I96" s="3" t="str">
        <f>VLOOKUP([1]English!I96,[1]Translation!$A$1:$F$542,2,FALSE)</f>
        <v>Cam 2 Asesiad</v>
      </c>
      <c r="J96" s="4" t="str">
        <f>VLOOKUP([1]English!J96,[1]Translation!$H$1:$I$1000,2,FALSE)</f>
        <v>20-Rhagfyr-2017</v>
      </c>
      <c r="K96" s="5" t="s">
        <v>454</v>
      </c>
      <c r="L96" s="5" t="s">
        <v>448</v>
      </c>
      <c r="M96" s="5" t="s">
        <v>448</v>
      </c>
      <c r="N96" s="5" t="str">
        <f>VLOOKUP([1]English!N96,[1]Translation!$A$1:$F$542,2,FALSE)</f>
        <v>Penderfynu peidio ymchwilio honiad</v>
      </c>
      <c r="O96" s="36" t="str">
        <f>VLOOKUP([1]English!O96,[1]Translation!$A$1:$F$542,2,FALSE)</f>
        <v>2501 -  Dim tystiolaeth ar yr olwg gyntaf o esgeulustod</v>
      </c>
      <c r="P96" s="37" t="e">
        <f>VLOOKUP([1]English!P96,[1]Translation!$A$1:$F$542,2,FALSE)</f>
        <v>#N/A</v>
      </c>
    </row>
    <row r="97" spans="3:16" x14ac:dyDescent="0.25">
      <c r="C97" s="47"/>
      <c r="D97" s="47" t="e">
        <f>VLOOKUP([1]English!D97,[1]Translation!$A$1:$F$542,2,FALSE)</f>
        <v>#N/A</v>
      </c>
      <c r="E97" s="48"/>
      <c r="F97" s="6" t="s">
        <v>407</v>
      </c>
      <c r="G97" s="6">
        <v>1</v>
      </c>
      <c r="H97" s="7" t="s">
        <v>22</v>
      </c>
      <c r="I97" s="7" t="s">
        <v>22</v>
      </c>
      <c r="J97" s="8" t="s">
        <v>22</v>
      </c>
      <c r="K97" s="8" t="s">
        <v>22</v>
      </c>
      <c r="L97" s="8" t="s">
        <v>22</v>
      </c>
      <c r="M97" s="8" t="s">
        <v>22</v>
      </c>
      <c r="N97" s="8" t="s">
        <v>22</v>
      </c>
      <c r="O97" s="38" t="s">
        <v>22</v>
      </c>
      <c r="P97" s="39"/>
    </row>
    <row r="98" spans="3:16" x14ac:dyDescent="0.25">
      <c r="C98" s="47"/>
      <c r="D98" s="48" t="e">
        <f>VLOOKUP([1]English!D98,[1]Translation!$A$1:$F$542,2,FALSE)</f>
        <v>#N/A</v>
      </c>
      <c r="E98" s="9" t="s">
        <v>407</v>
      </c>
      <c r="F98" s="9" t="s">
        <v>22</v>
      </c>
      <c r="G98" s="9">
        <v>1</v>
      </c>
      <c r="H98" s="10" t="s">
        <v>22</v>
      </c>
      <c r="I98" s="10" t="s">
        <v>22</v>
      </c>
      <c r="J98" s="11" t="s">
        <v>22</v>
      </c>
      <c r="K98" s="11" t="s">
        <v>22</v>
      </c>
      <c r="L98" s="11" t="s">
        <v>22</v>
      </c>
      <c r="M98" s="11" t="s">
        <v>22</v>
      </c>
      <c r="N98" s="11" t="s">
        <v>22</v>
      </c>
      <c r="O98" s="40" t="s">
        <v>22</v>
      </c>
      <c r="P98" s="41"/>
    </row>
    <row r="99" spans="3:16" ht="38.25" customHeight="1" x14ac:dyDescent="0.25">
      <c r="C99" s="47"/>
      <c r="D99" s="46" t="str">
        <f>VLOOKUP([1]English!D99,[1]Translation!$A$1:$F$542,2,FALSE)</f>
        <v>Cyngor Tref Penmaenmawr</v>
      </c>
      <c r="E99" s="46" t="s">
        <v>432</v>
      </c>
      <c r="F99" s="3"/>
      <c r="G99" s="3" t="str">
        <f>VLOOKUP([1]English!G99,[1]Translation!$A$1:$F$542,2,FALSE)</f>
        <v xml:space="preserve">Hyrwyddo cydraddoldeb a pharch </v>
      </c>
      <c r="H99" s="3">
        <v>201705804</v>
      </c>
      <c r="I99" s="3" t="str">
        <f>VLOOKUP([1]English!I99,[1]Translation!$A$1:$F$542,2,FALSE)</f>
        <v>Cam 2 Asesiad</v>
      </c>
      <c r="J99" s="4" t="str">
        <f>VLOOKUP([1]English!J99,[1]Translation!$H$1:$I$1000,2,FALSE)</f>
        <v>09-Rhagfyr-2017</v>
      </c>
      <c r="K99" s="5" t="s">
        <v>455</v>
      </c>
      <c r="L99" s="5" t="s">
        <v>408</v>
      </c>
      <c r="M99" s="5" t="s">
        <v>408</v>
      </c>
      <c r="N99" s="5" t="str">
        <f>VLOOKUP([1]English!N99,[1]Translation!$A$1:$F$542,2,FALSE)</f>
        <v>Penderfynu peidio ymchwilio honiad</v>
      </c>
      <c r="O99" s="36" t="str">
        <f>VLOOKUP([1]English!O99,[1]Translation!$A$1:$F$542,2,FALSE)</f>
        <v>2501 -  Dim tystiolaeth ar yr olwg gyntaf o esgeulustod</v>
      </c>
      <c r="P99" s="37" t="e">
        <f>VLOOKUP([1]English!P99,[1]Translation!$A$1:$F$542,2,FALSE)</f>
        <v>#N/A</v>
      </c>
    </row>
    <row r="100" spans="3:16" x14ac:dyDescent="0.25">
      <c r="C100" s="47"/>
      <c r="D100" s="47" t="e">
        <f>VLOOKUP([1]English!D100,[1]Translation!$A$1:$F$542,2,FALSE)</f>
        <v>#N/A</v>
      </c>
      <c r="E100" s="48"/>
      <c r="F100" s="6" t="s">
        <v>407</v>
      </c>
      <c r="G100" s="6">
        <v>1</v>
      </c>
      <c r="H100" s="7" t="s">
        <v>22</v>
      </c>
      <c r="I100" s="7" t="s">
        <v>22</v>
      </c>
      <c r="J100" s="8" t="s">
        <v>22</v>
      </c>
      <c r="K100" s="8" t="s">
        <v>22</v>
      </c>
      <c r="L100" s="8" t="s">
        <v>22</v>
      </c>
      <c r="M100" s="8" t="s">
        <v>22</v>
      </c>
      <c r="N100" s="8" t="s">
        <v>22</v>
      </c>
      <c r="O100" s="38" t="s">
        <v>22</v>
      </c>
      <c r="P100" s="39"/>
    </row>
    <row r="101" spans="3:16" x14ac:dyDescent="0.25">
      <c r="C101" s="47"/>
      <c r="D101" s="48" t="e">
        <f>VLOOKUP([1]English!D101,[1]Translation!$A$1:$F$542,2,FALSE)</f>
        <v>#N/A</v>
      </c>
      <c r="E101" s="9" t="s">
        <v>407</v>
      </c>
      <c r="F101" s="9" t="s">
        <v>22</v>
      </c>
      <c r="G101" s="9">
        <v>1</v>
      </c>
      <c r="H101" s="10" t="s">
        <v>22</v>
      </c>
      <c r="I101" s="10" t="s">
        <v>22</v>
      </c>
      <c r="J101" s="11" t="s">
        <v>22</v>
      </c>
      <c r="K101" s="11" t="s">
        <v>22</v>
      </c>
      <c r="L101" s="11" t="s">
        <v>22</v>
      </c>
      <c r="M101" s="11" t="s">
        <v>22</v>
      </c>
      <c r="N101" s="11" t="s">
        <v>22</v>
      </c>
      <c r="O101" s="40" t="s">
        <v>22</v>
      </c>
      <c r="P101" s="41"/>
    </row>
    <row r="102" spans="3:16" ht="38.25" customHeight="1" x14ac:dyDescent="0.25">
      <c r="C102" s="47"/>
      <c r="D102" s="46" t="str">
        <f>VLOOKUP([1]English!D102,[1]Translation!$A$1:$F$542,2,FALSE)</f>
        <v>Cyngor Cymuned Pentyrch</v>
      </c>
      <c r="E102" s="46" t="str">
        <f>VLOOKUP([1]English!E102,[1]Translation!$A$1:$F$542,2,FALSE)</f>
        <v>Cwyn</v>
      </c>
      <c r="F102" s="3" t="str">
        <f>VLOOKUP([1]English!F102,[1]Translation!$A$1:$F$542,2,FALSE)</f>
        <v>Eraill Amrywiol</v>
      </c>
      <c r="G102" s="3" t="str">
        <f>VLOOKUP([1]English!G102,[1]Translation!$A$1:$F$542,2,FALSE)</f>
        <v>Eraill Amrywiol</v>
      </c>
      <c r="H102" s="3">
        <v>201705754</v>
      </c>
      <c r="I102" s="3" t="str">
        <f>VLOOKUP([1]English!I102,[1]Translation!$A$1:$F$542,2,FALSE)</f>
        <v>Cam 2 Asesiad</v>
      </c>
      <c r="J102" s="4" t="str">
        <f>VLOOKUP([1]English!J102,[1]Translation!$H$1:$I$1000,2,FALSE)</f>
        <v>07-Rhagfyr-2017</v>
      </c>
      <c r="K102" s="5" t="s">
        <v>456</v>
      </c>
      <c r="L102" s="5" t="s">
        <v>457</v>
      </c>
      <c r="M102" s="5" t="s">
        <v>457</v>
      </c>
      <c r="N102" s="5" t="str">
        <f>VLOOKUP([1]English!N102,[1]Translation!$A$1:$F$542,2,FALSE)</f>
        <v>Penderfynu peidio ymchwilio cwyn</v>
      </c>
      <c r="O102" s="36" t="str">
        <f>VLOOKUP([1]English!O102,[1]Translation!$A$1:$F$542,2,FALSE)</f>
        <v>2B301 - Dim tystiolaeth o gamweinyddu neu fethiant y gwasanaeth</v>
      </c>
      <c r="P102" s="37" t="e">
        <f>VLOOKUP([1]English!P102,[1]Translation!$A$1:$F$542,2,FALSE)</f>
        <v>#N/A</v>
      </c>
    </row>
    <row r="103" spans="3:16" x14ac:dyDescent="0.25">
      <c r="C103" s="47"/>
      <c r="D103" s="47" t="e">
        <f>VLOOKUP([1]English!D103,[1]Translation!$A$1:$F$542,2,FALSE)</f>
        <v>#N/A</v>
      </c>
      <c r="E103" s="48" t="e">
        <f>VLOOKUP([1]English!E103,[1]Translation!$A$1:$F$542,2,FALSE)</f>
        <v>#N/A</v>
      </c>
      <c r="F103" s="6" t="s">
        <v>407</v>
      </c>
      <c r="G103" s="6">
        <v>1</v>
      </c>
      <c r="H103" s="7" t="s">
        <v>22</v>
      </c>
      <c r="I103" s="7" t="s">
        <v>22</v>
      </c>
      <c r="J103" s="8" t="s">
        <v>22</v>
      </c>
      <c r="K103" s="8" t="s">
        <v>22</v>
      </c>
      <c r="L103" s="8" t="s">
        <v>22</v>
      </c>
      <c r="M103" s="8" t="s">
        <v>22</v>
      </c>
      <c r="N103" s="8" t="s">
        <v>22</v>
      </c>
      <c r="O103" s="38" t="s">
        <v>22</v>
      </c>
      <c r="P103" s="39"/>
    </row>
    <row r="104" spans="3:16" x14ac:dyDescent="0.25">
      <c r="C104" s="47"/>
      <c r="D104" s="48" t="e">
        <f>VLOOKUP([1]English!D104,[1]Translation!$A$1:$F$542,2,FALSE)</f>
        <v>#N/A</v>
      </c>
      <c r="E104" s="9" t="s">
        <v>407</v>
      </c>
      <c r="F104" s="9" t="s">
        <v>22</v>
      </c>
      <c r="G104" s="9">
        <v>1</v>
      </c>
      <c r="H104" s="10" t="s">
        <v>22</v>
      </c>
      <c r="I104" s="10" t="s">
        <v>22</v>
      </c>
      <c r="J104" s="11" t="s">
        <v>22</v>
      </c>
      <c r="K104" s="11" t="s">
        <v>22</v>
      </c>
      <c r="L104" s="11" t="s">
        <v>22</v>
      </c>
      <c r="M104" s="11" t="s">
        <v>22</v>
      </c>
      <c r="N104" s="11" t="s">
        <v>22</v>
      </c>
      <c r="O104" s="40" t="s">
        <v>22</v>
      </c>
      <c r="P104" s="41"/>
    </row>
    <row r="105" spans="3:16" ht="38.25" customHeight="1" x14ac:dyDescent="0.25">
      <c r="C105" s="47"/>
      <c r="D105" s="46" t="str">
        <f>VLOOKUP([1]English!D105,[1]Translation!$A$1:$F$542,2,FALSE)</f>
        <v>Cyngor Cymuned Sili a Larnog</v>
      </c>
      <c r="E105" s="46" t="s">
        <v>432</v>
      </c>
      <c r="F105" s="3"/>
      <c r="G105" s="3" t="str">
        <f>VLOOKUP([1]English!G105,[1]Translation!$A$1:$F$542,2,FALSE)</f>
        <v xml:space="preserve">Hyrwyddo cydraddoldeb a pharch </v>
      </c>
      <c r="H105" s="3">
        <v>201706907</v>
      </c>
      <c r="I105" s="3" t="str">
        <f>VLOOKUP([1]English!I105,[1]Translation!$A$1:$F$542,2,FALSE)</f>
        <v>Cam 2 Asesiad</v>
      </c>
      <c r="J105" s="4" t="str">
        <f>VLOOKUP([1]English!J105,[1]Translation!$H$1:$I$1000,2,FALSE)</f>
        <v>05-Chwefror-2018</v>
      </c>
      <c r="K105" s="5" t="s">
        <v>441</v>
      </c>
      <c r="L105" s="5" t="s">
        <v>446</v>
      </c>
      <c r="M105" s="5" t="s">
        <v>446</v>
      </c>
      <c r="N105" s="5" t="str">
        <f>VLOOKUP([1]English!N105,[1]Translation!$A$1:$F$542,2,FALSE)</f>
        <v>Penderfynu peidio ymchwilio honiad</v>
      </c>
      <c r="O105" s="36" t="str">
        <f>VLOOKUP([1]English!O105,[1]Translation!$A$1:$F$542,2,FALSE)</f>
        <v>2508 - Nid er lles y cyhoedd i ymchwilio</v>
      </c>
      <c r="P105" s="37" t="e">
        <f>VLOOKUP([1]English!P105,[1]Translation!$A$1:$F$542,2,FALSE)</f>
        <v>#N/A</v>
      </c>
    </row>
    <row r="106" spans="3:16" x14ac:dyDescent="0.25">
      <c r="C106" s="47"/>
      <c r="D106" s="47" t="e">
        <f>VLOOKUP([1]English!D106,[1]Translation!$A$1:$F$542,2,FALSE)</f>
        <v>#N/A</v>
      </c>
      <c r="E106" s="48"/>
      <c r="F106" s="6" t="s">
        <v>407</v>
      </c>
      <c r="G106" s="6">
        <v>1</v>
      </c>
      <c r="H106" s="7" t="s">
        <v>22</v>
      </c>
      <c r="I106" s="7" t="s">
        <v>22</v>
      </c>
      <c r="J106" s="8" t="s">
        <v>22</v>
      </c>
      <c r="K106" s="8" t="s">
        <v>22</v>
      </c>
      <c r="L106" s="8" t="s">
        <v>22</v>
      </c>
      <c r="M106" s="8" t="s">
        <v>22</v>
      </c>
      <c r="N106" s="8" t="s">
        <v>22</v>
      </c>
      <c r="O106" s="38" t="s">
        <v>22</v>
      </c>
      <c r="P106" s="39"/>
    </row>
    <row r="107" spans="3:16" x14ac:dyDescent="0.25">
      <c r="C107" s="47"/>
      <c r="D107" s="48" t="e">
        <f>VLOOKUP([1]English!D107,[1]Translation!$A$1:$F$542,2,FALSE)</f>
        <v>#N/A</v>
      </c>
      <c r="E107" s="9" t="s">
        <v>407</v>
      </c>
      <c r="F107" s="9" t="s">
        <v>22</v>
      </c>
      <c r="G107" s="9">
        <v>1</v>
      </c>
      <c r="H107" s="10" t="s">
        <v>22</v>
      </c>
      <c r="I107" s="10" t="s">
        <v>22</v>
      </c>
      <c r="J107" s="11" t="s">
        <v>22</v>
      </c>
      <c r="K107" s="11" t="s">
        <v>22</v>
      </c>
      <c r="L107" s="11" t="s">
        <v>22</v>
      </c>
      <c r="M107" s="11" t="s">
        <v>22</v>
      </c>
      <c r="N107" s="11" t="s">
        <v>22</v>
      </c>
      <c r="O107" s="40" t="s">
        <v>22</v>
      </c>
      <c r="P107" s="41"/>
    </row>
    <row r="108" spans="3:16" ht="38.25" customHeight="1" x14ac:dyDescent="0.25">
      <c r="C108" s="47"/>
      <c r="D108" s="46" t="str">
        <f>VLOOKUP([1]English!D108,[1]Translation!$A$1:$F$542,2,FALSE)</f>
        <v>Cyngor Cymuned Ffynnon Taf</v>
      </c>
      <c r="E108" s="46" t="str">
        <f>VLOOKUP([1]English!E108,[1]Translation!$A$1:$F$542,2,FALSE)</f>
        <v>Honiad</v>
      </c>
      <c r="F108" s="3"/>
      <c r="G108" s="3" t="str">
        <f>VLOOKUP([1]English!G108,[1]Translation!$A$1:$F$542,2,FALSE)</f>
        <v xml:space="preserve">Hyrwyddo cydraddoldeb a pharch </v>
      </c>
      <c r="H108" s="3">
        <v>201706700</v>
      </c>
      <c r="I108" s="3" t="str">
        <f>VLOOKUP([1]English!I108,[1]Translation!$A$1:$F$542,2,FALSE)</f>
        <v>Cam 2 Asesiad</v>
      </c>
      <c r="J108" s="4" t="str">
        <f>VLOOKUP([1]English!J108,[1]Translation!$H$1:$I$1000,2,FALSE)</f>
        <v>27-Ionawr-2018</v>
      </c>
      <c r="K108" s="5" t="s">
        <v>445</v>
      </c>
      <c r="L108" s="5" t="s">
        <v>446</v>
      </c>
      <c r="M108" s="5" t="s">
        <v>446</v>
      </c>
      <c r="N108" s="5" t="str">
        <f>VLOOKUP([1]English!N108,[1]Translation!$A$1:$F$542,2,FALSE)</f>
        <v>Penderfynu peidio ymchwilio honiad</v>
      </c>
      <c r="O108" s="36" t="str">
        <f>VLOOKUP([1]English!O108,[1]Translation!$A$1:$F$542,2,FALSE)</f>
        <v>2501 -  Dim tystiolaeth ar yr olwg gyntaf o esgeulustod</v>
      </c>
      <c r="P108" s="37" t="e">
        <f>VLOOKUP([1]English!P108,[1]Translation!$A$1:$F$542,2,FALSE)</f>
        <v>#N/A</v>
      </c>
    </row>
    <row r="109" spans="3:16" ht="38.25" customHeight="1" x14ac:dyDescent="0.25">
      <c r="C109" s="47"/>
      <c r="D109" s="47" t="e">
        <f>VLOOKUP([1]English!D109,[1]Translation!$A$1:$F$542,2,FALSE)</f>
        <v>#N/A</v>
      </c>
      <c r="E109" s="47" t="e">
        <f>VLOOKUP([1]English!E109,[1]Translation!$A$1:$F$542,2,FALSE)</f>
        <v>#N/A</v>
      </c>
      <c r="F109" s="3"/>
      <c r="G109" s="3" t="str">
        <f>VLOOKUP([1]English!G109,[1]Translation!$A$1:$F$542,2,FALSE)</f>
        <v xml:space="preserve">Hyrwyddo cydraddoldeb a pharch </v>
      </c>
      <c r="H109" s="3">
        <v>201706980</v>
      </c>
      <c r="I109" s="3" t="str">
        <f>VLOOKUP([1]English!I109,[1]Translation!$A$1:$F$542,2,FALSE)</f>
        <v>Cam 2 Asesiad</v>
      </c>
      <c r="J109" s="4" t="str">
        <f>VLOOKUP([1]English!J109,[1]Translation!$H$1:$I$1000,2,FALSE)</f>
        <v>07-Chwefror-2018</v>
      </c>
      <c r="K109" s="5" t="s">
        <v>416</v>
      </c>
      <c r="L109" s="5" t="s">
        <v>425</v>
      </c>
      <c r="M109" s="5" t="s">
        <v>425</v>
      </c>
      <c r="N109" s="5" t="str">
        <f>VLOOKUP([1]English!N109,[1]Translation!$A$1:$F$542,2,FALSE)</f>
        <v>Penderfynu peidio ymchwilio honiad</v>
      </c>
      <c r="O109" s="36" t="str">
        <f>VLOOKUP([1]English!O109,[1]Translation!$A$1:$F$542,2,FALSE)</f>
        <v>2501 -  Dim tystiolaeth ar yr olwg gyntaf o esgeulustod</v>
      </c>
      <c r="P109" s="37" t="e">
        <f>VLOOKUP([1]English!P109,[1]Translation!$A$1:$F$542,2,FALSE)</f>
        <v>#N/A</v>
      </c>
    </row>
    <row r="110" spans="3:16" x14ac:dyDescent="0.25">
      <c r="C110" s="47"/>
      <c r="D110" s="47" t="e">
        <f>VLOOKUP([1]English!D110,[1]Translation!$A$1:$F$542,2,FALSE)</f>
        <v>#N/A</v>
      </c>
      <c r="E110" s="48" t="e">
        <f>VLOOKUP([1]English!E110,[1]Translation!$A$1:$F$542,2,FALSE)</f>
        <v>#N/A</v>
      </c>
      <c r="F110" s="6" t="s">
        <v>407</v>
      </c>
      <c r="G110" s="6">
        <v>2</v>
      </c>
      <c r="H110" s="7" t="s">
        <v>22</v>
      </c>
      <c r="I110" s="7" t="s">
        <v>22</v>
      </c>
      <c r="J110" s="8" t="s">
        <v>22</v>
      </c>
      <c r="K110" s="8" t="s">
        <v>22</v>
      </c>
      <c r="L110" s="8" t="s">
        <v>22</v>
      </c>
      <c r="M110" s="8" t="s">
        <v>22</v>
      </c>
      <c r="N110" s="8" t="s">
        <v>22</v>
      </c>
      <c r="O110" s="38" t="s">
        <v>22</v>
      </c>
      <c r="P110" s="39"/>
    </row>
    <row r="111" spans="3:16" x14ac:dyDescent="0.25">
      <c r="C111" s="47"/>
      <c r="D111" s="48" t="e">
        <f>VLOOKUP([1]English!D111,[1]Translation!$A$1:$F$542,2,FALSE)</f>
        <v>#N/A</v>
      </c>
      <c r="E111" s="9" t="s">
        <v>407</v>
      </c>
      <c r="F111" s="9" t="s">
        <v>22</v>
      </c>
      <c r="G111" s="9">
        <v>2</v>
      </c>
      <c r="H111" s="10" t="s">
        <v>22</v>
      </c>
      <c r="I111" s="10" t="s">
        <v>22</v>
      </c>
      <c r="J111" s="11" t="s">
        <v>22</v>
      </c>
      <c r="K111" s="11" t="s">
        <v>22</v>
      </c>
      <c r="L111" s="11" t="s">
        <v>22</v>
      </c>
      <c r="M111" s="11" t="s">
        <v>22</v>
      </c>
      <c r="N111" s="11" t="s">
        <v>22</v>
      </c>
      <c r="O111" s="40" t="s">
        <v>22</v>
      </c>
      <c r="P111" s="41"/>
    </row>
    <row r="112" spans="3:16" ht="38.25" customHeight="1" x14ac:dyDescent="0.25">
      <c r="C112" s="47"/>
      <c r="D112" s="46" t="str">
        <f>VLOOKUP([1]English!D112,[1]Translation!$A$1:$F$542,2,FALSE)</f>
        <v>Cyngor Tref Y Trallwng</v>
      </c>
      <c r="E112" s="46" t="str">
        <f>VLOOKUP([1]English!E112,[1]Translation!$A$1:$F$542,2,FALSE)</f>
        <v>Honiad</v>
      </c>
      <c r="F112" s="3"/>
      <c r="G112" s="3" t="str">
        <f>VLOOKUP([1]English!G112,[1]Translation!$A$1:$F$542,2,FALSE)</f>
        <v xml:space="preserve">Hyrwyddo cydraddoldeb a pharch </v>
      </c>
      <c r="H112" s="3">
        <v>201706373</v>
      </c>
      <c r="I112" s="3" t="str">
        <f>VLOOKUP([1]English!I112,[1]Translation!$A$1:$F$542,2,FALSE)</f>
        <v>Cam 2 Asesiad</v>
      </c>
      <c r="J112" s="4" t="str">
        <f>VLOOKUP([1]English!J112,[1]Translation!$H$1:$I$1000,2,FALSE)</f>
        <v>11-Ionawr-2018</v>
      </c>
      <c r="K112" s="5" t="s">
        <v>458</v>
      </c>
      <c r="L112" s="5" t="s">
        <v>459</v>
      </c>
      <c r="M112" s="5" t="s">
        <v>459</v>
      </c>
      <c r="N112" s="5" t="str">
        <f>VLOOKUP([1]English!N112,[1]Translation!$A$1:$F$542,2,FALSE)</f>
        <v>Penderfynu peidio ymchwilio honiad</v>
      </c>
      <c r="O112" s="36" t="str">
        <f>VLOOKUP([1]English!O112,[1]Translation!$A$1:$F$542,2,FALSE)</f>
        <v>2501 -  Dim tystiolaeth ar yr olwg gyntaf o esgeulustod</v>
      </c>
      <c r="P112" s="37" t="e">
        <f>VLOOKUP([1]English!P112,[1]Translation!$A$1:$F$542,2,FALSE)</f>
        <v>#N/A</v>
      </c>
    </row>
    <row r="113" spans="3:16" x14ac:dyDescent="0.25">
      <c r="C113" s="47"/>
      <c r="D113" s="47" t="e">
        <f>VLOOKUP([1]English!D113,[1]Translation!$A$1:$F$542,2,FALSE)</f>
        <v>#N/A</v>
      </c>
      <c r="E113" s="48" t="e">
        <f>VLOOKUP([1]English!E113,[1]Translation!$A$1:$F$542,2,FALSE)</f>
        <v>#N/A</v>
      </c>
      <c r="F113" s="6" t="s">
        <v>407</v>
      </c>
      <c r="G113" s="6">
        <v>1</v>
      </c>
      <c r="H113" s="7" t="s">
        <v>22</v>
      </c>
      <c r="I113" s="7" t="s">
        <v>22</v>
      </c>
      <c r="J113" s="8" t="s">
        <v>22</v>
      </c>
      <c r="K113" s="8" t="s">
        <v>22</v>
      </c>
      <c r="L113" s="8" t="s">
        <v>22</v>
      </c>
      <c r="M113" s="8" t="s">
        <v>22</v>
      </c>
      <c r="N113" s="8" t="s">
        <v>22</v>
      </c>
      <c r="O113" s="38" t="s">
        <v>22</v>
      </c>
      <c r="P113" s="39"/>
    </row>
    <row r="114" spans="3:16" x14ac:dyDescent="0.25">
      <c r="C114" s="47"/>
      <c r="D114" s="48" t="e">
        <f>VLOOKUP([1]English!D114,[1]Translation!$A$1:$F$542,2,FALSE)</f>
        <v>#N/A</v>
      </c>
      <c r="E114" s="9" t="s">
        <v>407</v>
      </c>
      <c r="F114" s="9" t="s">
        <v>22</v>
      </c>
      <c r="G114" s="9">
        <v>1</v>
      </c>
      <c r="H114" s="10" t="s">
        <v>22</v>
      </c>
      <c r="I114" s="10" t="s">
        <v>22</v>
      </c>
      <c r="J114" s="11" t="s">
        <v>22</v>
      </c>
      <c r="K114" s="11" t="s">
        <v>22</v>
      </c>
      <c r="L114" s="11" t="s">
        <v>22</v>
      </c>
      <c r="M114" s="11" t="s">
        <v>22</v>
      </c>
      <c r="N114" s="11" t="s">
        <v>22</v>
      </c>
      <c r="O114" s="40" t="s">
        <v>22</v>
      </c>
      <c r="P114" s="41"/>
    </row>
    <row r="115" spans="3:16" x14ac:dyDescent="0.25">
      <c r="C115" s="48"/>
      <c r="D115" s="12" t="s">
        <v>407</v>
      </c>
      <c r="E115" s="12" t="s">
        <v>22</v>
      </c>
      <c r="F115" s="12" t="s">
        <v>22</v>
      </c>
      <c r="G115" s="12">
        <v>51</v>
      </c>
      <c r="H115" s="13" t="s">
        <v>22</v>
      </c>
      <c r="I115" s="13" t="s">
        <v>22</v>
      </c>
      <c r="J115" s="14" t="s">
        <v>22</v>
      </c>
      <c r="K115" s="14" t="s">
        <v>22</v>
      </c>
      <c r="L115" s="14" t="s">
        <v>22</v>
      </c>
      <c r="M115" s="14" t="s">
        <v>22</v>
      </c>
      <c r="N115" s="14" t="s">
        <v>22</v>
      </c>
      <c r="O115" s="42" t="s">
        <v>22</v>
      </c>
      <c r="P115" s="43"/>
    </row>
    <row r="116" spans="3:16" ht="63.75" customHeight="1" x14ac:dyDescent="0.25">
      <c r="C116" s="46" t="str">
        <f>VLOOKUP([1]English!C116,[1]Translation!$A$1:$F$542,2,FALSE)</f>
        <v>Deintydd</v>
      </c>
      <c r="D116" s="46" t="str">
        <f>VLOOKUP([1]English!D116,[1]Translation!$A$1:$F$542,2,FALSE)</f>
        <v>Deintydd</v>
      </c>
      <c r="E116" s="46" t="str">
        <f>VLOOKUP([1]English!E116,[1]Translation!$A$1:$F$542,2,FALSE)</f>
        <v>Cwyn</v>
      </c>
      <c r="F116" s="3" t="str">
        <f>VLOOKUP([1]English!F116,[1]Translation!$A$1:$F$542,2,FALSE)</f>
        <v>Iechyd</v>
      </c>
      <c r="G116" s="3" t="str">
        <f>VLOOKUP([1]English!G116,[1]Translation!$A$1:$F$542,2,FALSE)</f>
        <v>Triniaeth Glinigol tu allan i Ysbyty</v>
      </c>
      <c r="H116" s="3">
        <v>201606411</v>
      </c>
      <c r="I116" s="3" t="str">
        <f>VLOOKUP([1]English!I116,[1]Translation!$A$1:$F$542,2,FALSE)</f>
        <v>Cam 4 Adroddiad</v>
      </c>
      <c r="J116" s="4" t="str">
        <f>VLOOKUP([1]English!J116,[1]Translation!$H$1:$I$1000,2,FALSE)</f>
        <v>31-Ionawr-2017</v>
      </c>
      <c r="K116" s="5" t="s">
        <v>460</v>
      </c>
      <c r="L116" s="5" t="s">
        <v>414</v>
      </c>
      <c r="M116" s="5" t="s">
        <v>414</v>
      </c>
      <c r="N116" s="5" t="str">
        <f>VLOOKUP([1]English!N116,[1]Translation!$A$1:$F$542,2,FALSE)</f>
        <v>Adroddiad nid er budd y cyhoedd wedi'i gyhoeddi: y gŵyn wedi'i chadarnhau</v>
      </c>
      <c r="O116" s="36" t="str">
        <f>VLOOKUP([1]English!O116,[1]Translation!$A$1:$F$542,2,FALSE)</f>
        <v>4204 - Iawndal yn unig neu iawndal ac ymddiheuriad</v>
      </c>
      <c r="P116" s="37" t="e">
        <f>VLOOKUP([1]English!P116,[1]Translation!$A$1:$F$542,2,FALSE)</f>
        <v>#N/A</v>
      </c>
    </row>
    <row r="117" spans="3:16" ht="38.25" customHeight="1" x14ac:dyDescent="0.25">
      <c r="C117" s="47" t="e">
        <f>VLOOKUP([1]English!C117,[1]Translation!$A$1:$F$542,2,FALSE)</f>
        <v>#N/A</v>
      </c>
      <c r="D117" s="47" t="e">
        <f>VLOOKUP([1]English!D117,[1]Translation!$A$1:$F$542,2,FALSE)</f>
        <v>#N/A</v>
      </c>
      <c r="E117" s="47" t="e">
        <f>VLOOKUP([1]English!E117,[1]Translation!$A$1:$F$542,2,FALSE)</f>
        <v>#N/A</v>
      </c>
      <c r="F117" s="3" t="str">
        <f>VLOOKUP([1]English!F117,[1]Translation!$A$1:$F$542,2,FALSE)</f>
        <v>Iechyd</v>
      </c>
      <c r="G117" s="3" t="str">
        <f>VLOOKUP([1]English!G117,[1]Translation!$A$1:$F$542,2,FALSE)</f>
        <v>Arall</v>
      </c>
      <c r="H117" s="3">
        <v>201707122</v>
      </c>
      <c r="I117" s="3" t="str">
        <f>VLOOKUP([1]English!I117,[1]Translation!$A$1:$F$542,2,FALSE)</f>
        <v>Cam 2 Asesiad</v>
      </c>
      <c r="J117" s="4" t="str">
        <f>VLOOKUP([1]English!J117,[1]Translation!$H$1:$I$1000,2,FALSE)</f>
        <v>13-Chwefror-2018</v>
      </c>
      <c r="K117" s="5" t="s">
        <v>430</v>
      </c>
      <c r="L117" s="5" t="s">
        <v>461</v>
      </c>
      <c r="M117" s="5" t="s">
        <v>461</v>
      </c>
      <c r="N117" s="5" t="str">
        <f>VLOOKUP([1]English!N117,[1]Translation!$A$1:$F$542,2,FALSE)</f>
        <v>Penderfynu peidio ymchwilio cwyn</v>
      </c>
      <c r="O117" s="36" t="str">
        <f>VLOOKUP([1]English!O117,[1]Translation!$A$1:$F$542,2,FALSE)</f>
        <v>2B301 - Dim tystiolaeth o gamweinyddu neu fethiant y gwasanaeth</v>
      </c>
      <c r="P117" s="37" t="e">
        <f>VLOOKUP([1]English!P117,[1]Translation!$A$1:$F$542,2,FALSE)</f>
        <v>#N/A</v>
      </c>
    </row>
    <row r="118" spans="3:16" ht="51" x14ac:dyDescent="0.25">
      <c r="C118" s="47" t="e">
        <f>VLOOKUP([1]English!C118,[1]Translation!$A$1:$F$542,2,FALSE)</f>
        <v>#N/A</v>
      </c>
      <c r="D118" s="47" t="e">
        <f>VLOOKUP([1]English!D118,[1]Translation!$A$1:$F$542,2,FALSE)</f>
        <v>#N/A</v>
      </c>
      <c r="E118" s="47" t="e">
        <f>VLOOKUP([1]English!E118,[1]Translation!$A$1:$F$542,2,FALSE)</f>
        <v>#N/A</v>
      </c>
      <c r="F118" s="3" t="str">
        <f>VLOOKUP([1]English!F118,[1]Translation!$A$1:$F$542,2,FALSE)</f>
        <v>Iechyd</v>
      </c>
      <c r="G118" s="3" t="str">
        <f>VLOOKUP([1]English!G118,[1]Translation!$A$1:$F$542,2,FALSE)</f>
        <v>Triniaeth Glinigol tu allan i Ysbyty</v>
      </c>
      <c r="H118" s="3">
        <v>201707166</v>
      </c>
      <c r="I118" s="3" t="str">
        <f>VLOOKUP([1]English!I118,[1]Translation!$A$1:$F$542,2,FALSE)</f>
        <v>Cam 2 Asesiad</v>
      </c>
      <c r="J118" s="4" t="str">
        <f>VLOOKUP([1]English!J118,[1]Translation!$H$1:$I$1000,2,FALSE)</f>
        <v>14-Chwefror-2018</v>
      </c>
      <c r="K118" s="5" t="s">
        <v>462</v>
      </c>
      <c r="L118" s="5" t="s">
        <v>463</v>
      </c>
      <c r="M118" s="5" t="s">
        <v>463</v>
      </c>
      <c r="N118" s="5" t="str">
        <f>VLOOKUP([1]English!N118,[1]Translation!$A$1:$F$542,2,FALSE)</f>
        <v>Mater tu hwnt i awdurdodaeth (yn ôl disgresiwn)</v>
      </c>
      <c r="O118" s="36" t="str">
        <f>VLOOKUP([1]English!O118,[1]Translation!$A$1:$F$542,2,FALSE)</f>
        <v>2A201 -  Cynamserol - wedi'i gyfeirio at y corff cyhoeddus</v>
      </c>
      <c r="P118" s="37" t="e">
        <f>VLOOKUP([1]English!P118,[1]Translation!$A$1:$F$542,2,FALSE)</f>
        <v>#N/A</v>
      </c>
    </row>
    <row r="119" spans="3:16" ht="51" x14ac:dyDescent="0.25">
      <c r="C119" s="47" t="e">
        <f>VLOOKUP([1]English!C119,[1]Translation!$A$1:$F$542,2,FALSE)</f>
        <v>#N/A</v>
      </c>
      <c r="D119" s="47" t="e">
        <f>VLOOKUP([1]English!D119,[1]Translation!$A$1:$F$542,2,FALSE)</f>
        <v>#N/A</v>
      </c>
      <c r="E119" s="47" t="e">
        <f>VLOOKUP([1]English!E119,[1]Translation!$A$1:$F$542,2,FALSE)</f>
        <v>#N/A</v>
      </c>
      <c r="F119" s="3" t="str">
        <f>VLOOKUP([1]English!F119,[1]Translation!$A$1:$F$542,2,FALSE)</f>
        <v>Iechyd</v>
      </c>
      <c r="G119" s="3" t="str">
        <f>VLOOKUP([1]English!G119,[1]Translation!$A$1:$F$542,2,FALSE)</f>
        <v>Triniaeth Glinigol tu allan i Ysbyty</v>
      </c>
      <c r="H119" s="3">
        <v>201707173</v>
      </c>
      <c r="I119" s="3" t="str">
        <f>VLOOKUP([1]English!I119,[1]Translation!$A$1:$F$542,2,FALSE)</f>
        <v>Cam 2 Asesiad</v>
      </c>
      <c r="J119" s="4" t="str">
        <f>VLOOKUP([1]English!J119,[1]Translation!$H$1:$I$1000,2,FALSE)</f>
        <v>14-Chwefror-2018</v>
      </c>
      <c r="K119" s="5" t="s">
        <v>430</v>
      </c>
      <c r="L119" s="5" t="s">
        <v>410</v>
      </c>
      <c r="M119" s="5" t="s">
        <v>410</v>
      </c>
      <c r="N119" s="5" t="str">
        <f>VLOOKUP([1]English!N119,[1]Translation!$A$1:$F$542,2,FALSE)</f>
        <v>Mater tu hwnt i awdurdodaeth (yn ôl disgresiwn)</v>
      </c>
      <c r="O119" s="36" t="str">
        <f>VLOOKUP([1]English!O119,[1]Translation!$A$1:$F$542,2,FALSE)</f>
        <v>2A202 - Arall</v>
      </c>
      <c r="P119" s="37" t="e">
        <f>VLOOKUP([1]English!P119,[1]Translation!$A$1:$F$542,2,FALSE)</f>
        <v>#N/A</v>
      </c>
    </row>
    <row r="120" spans="3:16" ht="63.75" x14ac:dyDescent="0.25">
      <c r="C120" s="47" t="e">
        <f>VLOOKUP([1]English!C120,[1]Translation!$A$1:$F$542,2,FALSE)</f>
        <v>#N/A</v>
      </c>
      <c r="D120" s="47" t="e">
        <f>VLOOKUP([1]English!D120,[1]Translation!$A$1:$F$542,2,FALSE)</f>
        <v>#N/A</v>
      </c>
      <c r="E120" s="47" t="e">
        <f>VLOOKUP([1]English!E120,[1]Translation!$A$1:$F$542,2,FALSE)</f>
        <v>#N/A</v>
      </c>
      <c r="F120" s="3" t="str">
        <f>VLOOKUP([1]English!F120,[1]Translation!$A$1:$F$542,2,FALSE)</f>
        <v>Iechyd</v>
      </c>
      <c r="G120" s="3" t="str">
        <f>VLOOKUP([1]English!G120,[1]Translation!$A$1:$F$542,2,FALSE)</f>
        <v>Apwyntiadau/derbyniadau/gweithdrefnau cyflawniad a throsglwyddo</v>
      </c>
      <c r="H120" s="3">
        <v>201707645</v>
      </c>
      <c r="I120" s="3" t="str">
        <f>VLOOKUP([1]English!I120,[1]Translation!$A$1:$F$542,2,FALSE)</f>
        <v>Cam 2 Asesiad</v>
      </c>
      <c r="J120" s="4" t="str">
        <f>VLOOKUP([1]English!J120,[1]Translation!$H$1:$I$1000,2,FALSE)</f>
        <v>09-Mawrth-2018</v>
      </c>
      <c r="K120" s="5" t="s">
        <v>447</v>
      </c>
      <c r="L120" s="5" t="s">
        <v>464</v>
      </c>
      <c r="M120" s="5" t="s">
        <v>464</v>
      </c>
      <c r="N120" s="5" t="str">
        <f>VLOOKUP([1]English!N120,[1]Translation!$A$1:$F$542,2,FALSE)</f>
        <v>Penderfynu peidio ymchwilio cwyn</v>
      </c>
      <c r="O120" s="36" t="str">
        <f>VLOOKUP([1]English!O120,[1]Translation!$A$1:$F$542,2,FALSE)</f>
        <v>2B305 - Ychydig ymhellach y gellir ei gyflawni</v>
      </c>
      <c r="P120" s="37" t="e">
        <f>VLOOKUP([1]English!P120,[1]Translation!$A$1:$F$542,2,FALSE)</f>
        <v>#N/A</v>
      </c>
    </row>
    <row r="121" spans="3:16" x14ac:dyDescent="0.25">
      <c r="C121" s="47" t="e">
        <f>VLOOKUP([1]English!C121,[1]Translation!$A$1:$F$542,2,FALSE)</f>
        <v>#N/A</v>
      </c>
      <c r="D121" s="47" t="e">
        <f>VLOOKUP([1]English!D121,[1]Translation!$A$1:$F$542,2,FALSE)</f>
        <v>#N/A</v>
      </c>
      <c r="E121" s="48" t="e">
        <f>VLOOKUP([1]English!E121,[1]Translation!$A$1:$F$542,2,FALSE)</f>
        <v>#N/A</v>
      </c>
      <c r="F121" s="6" t="s">
        <v>407</v>
      </c>
      <c r="G121" s="6">
        <v>5</v>
      </c>
      <c r="H121" s="7" t="s">
        <v>22</v>
      </c>
      <c r="I121" s="7" t="s">
        <v>22</v>
      </c>
      <c r="J121" s="8" t="s">
        <v>22</v>
      </c>
      <c r="K121" s="8" t="s">
        <v>22</v>
      </c>
      <c r="L121" s="8" t="s">
        <v>22</v>
      </c>
      <c r="M121" s="8" t="s">
        <v>22</v>
      </c>
      <c r="N121" s="8" t="s">
        <v>22</v>
      </c>
      <c r="O121" s="38" t="s">
        <v>22</v>
      </c>
      <c r="P121" s="39"/>
    </row>
    <row r="122" spans="3:16" x14ac:dyDescent="0.25">
      <c r="C122" s="47" t="e">
        <f>VLOOKUP([1]English!C122,[1]Translation!$A$1:$F$542,2,FALSE)</f>
        <v>#N/A</v>
      </c>
      <c r="D122" s="48" t="e">
        <f>VLOOKUP([1]English!D122,[1]Translation!$A$1:$F$542,2,FALSE)</f>
        <v>#N/A</v>
      </c>
      <c r="E122" s="9" t="s">
        <v>407</v>
      </c>
      <c r="F122" s="9" t="s">
        <v>22</v>
      </c>
      <c r="G122" s="9">
        <v>5</v>
      </c>
      <c r="H122" s="10" t="s">
        <v>22</v>
      </c>
      <c r="I122" s="10" t="s">
        <v>22</v>
      </c>
      <c r="J122" s="11" t="s">
        <v>22</v>
      </c>
      <c r="K122" s="11" t="s">
        <v>22</v>
      </c>
      <c r="L122" s="11" t="s">
        <v>22</v>
      </c>
      <c r="M122" s="11" t="s">
        <v>22</v>
      </c>
      <c r="N122" s="11" t="s">
        <v>22</v>
      </c>
      <c r="O122" s="40" t="s">
        <v>22</v>
      </c>
      <c r="P122" s="41"/>
    </row>
    <row r="123" spans="3:16" x14ac:dyDescent="0.25">
      <c r="C123" s="48" t="e">
        <f>VLOOKUP([1]English!C123,[1]Translation!$A$1:$F$542,2,FALSE)</f>
        <v>#N/A</v>
      </c>
      <c r="D123" s="12" t="s">
        <v>407</v>
      </c>
      <c r="E123" s="12" t="s">
        <v>22</v>
      </c>
      <c r="F123" s="12" t="s">
        <v>22</v>
      </c>
      <c r="G123" s="12">
        <v>5</v>
      </c>
      <c r="H123" s="13" t="s">
        <v>22</v>
      </c>
      <c r="I123" s="13" t="s">
        <v>22</v>
      </c>
      <c r="J123" s="14" t="s">
        <v>22</v>
      </c>
      <c r="K123" s="14" t="s">
        <v>22</v>
      </c>
      <c r="L123" s="14" t="s">
        <v>22</v>
      </c>
      <c r="M123" s="14" t="s">
        <v>22</v>
      </c>
      <c r="N123" s="14" t="s">
        <v>22</v>
      </c>
      <c r="O123" s="42" t="s">
        <v>22</v>
      </c>
      <c r="P123" s="43"/>
    </row>
    <row r="124" spans="3:16" ht="63.75" customHeight="1" x14ac:dyDescent="0.25">
      <c r="C124" s="46" t="str">
        <f>VLOOKUP([1]English!C124,[1]Translation!$A$1:$F$542,2,FALSE)</f>
        <v>Meddyg Teulu</v>
      </c>
      <c r="D124" s="46" t="str">
        <f>VLOOKUP([1]English!D124,[1]Translation!$A$1:$F$542,2,FALSE)</f>
        <v>Meddyg Teulu</v>
      </c>
      <c r="E124" s="46" t="str">
        <f>VLOOKUP([1]English!E124,[1]Translation!$A$1:$F$542,2,FALSE)</f>
        <v>Cwyn</v>
      </c>
      <c r="F124" s="3" t="str">
        <f>VLOOKUP([1]English!F124,[1]Translation!$A$1:$F$542,2,FALSE)</f>
        <v>Iechyd</v>
      </c>
      <c r="G124" s="3" t="str">
        <f>VLOOKUP([1]English!G124,[1]Translation!$A$1:$F$542,2,FALSE)</f>
        <v>Triniaeth Glinigol mewn Ysbyty</v>
      </c>
      <c r="H124" s="3">
        <v>201700218</v>
      </c>
      <c r="I124" s="3" t="str">
        <f>VLOOKUP([1]English!I124,[1]Translation!$A$1:$F$542,2,FALSE)</f>
        <v>Cam 4 Adroddiad</v>
      </c>
      <c r="J124" s="4" t="str">
        <f>VLOOKUP([1]English!J124,[1]Translation!$H$1:$I$1000,2,FALSE)</f>
        <v>12-Ebrill-2017</v>
      </c>
      <c r="K124" s="5" t="s">
        <v>465</v>
      </c>
      <c r="L124" s="5" t="s">
        <v>441</v>
      </c>
      <c r="M124" s="5" t="s">
        <v>441</v>
      </c>
      <c r="N124" s="5" t="str">
        <f>VLOOKUP([1]English!N124,[1]Translation!$A$1:$F$542,2,FALSE)</f>
        <v>Adroddiad nid er budd y cyhoedd wedi'i gyhoeddi: y gŵyn wedi'i chadarnhau</v>
      </c>
      <c r="O124" s="36" t="str">
        <f>VLOOKUP([1]English!O124,[1]Translation!$A$1:$F$542,2,FALSE)</f>
        <v>4204 - Iawndal yn unig neu iawndal ac ymddiheuriad</v>
      </c>
      <c r="P124" s="37" t="e">
        <f>VLOOKUP([1]English!P124,[1]Translation!$A$1:$F$542,2,FALSE)</f>
        <v>#N/A</v>
      </c>
    </row>
    <row r="125" spans="3:16" ht="76.5" x14ac:dyDescent="0.25">
      <c r="C125" s="47" t="e">
        <f>VLOOKUP([1]English!C125,[1]Translation!$A$1:$F$542,2,FALSE)</f>
        <v>#N/A</v>
      </c>
      <c r="D125" s="47" t="e">
        <f>VLOOKUP([1]English!D125,[1]Translation!$A$1:$F$542,2,FALSE)</f>
        <v>#N/A</v>
      </c>
      <c r="E125" s="47" t="e">
        <f>VLOOKUP([1]English!E125,[1]Translation!$A$1:$F$542,2,FALSE)</f>
        <v>#N/A</v>
      </c>
      <c r="F125" s="3" t="str">
        <f>VLOOKUP([1]English!F125,[1]Translation!$A$1:$F$542,2,FALSE)</f>
        <v>Iechyd</v>
      </c>
      <c r="G125" s="3" t="str">
        <f>VLOOKUP([1]English!G125,[1]Translation!$A$1:$F$542,2,FALSE)</f>
        <v>Triniaeth Glinigol tu allan i Ysbyty</v>
      </c>
      <c r="H125" s="3">
        <v>201700625</v>
      </c>
      <c r="I125" s="3" t="str">
        <f>VLOOKUP([1]English!I125,[1]Translation!$A$1:$F$542,2,FALSE)</f>
        <v>Cam 4 Adroddiad</v>
      </c>
      <c r="J125" s="4" t="str">
        <f>VLOOKUP([1]English!J125,[1]Translation!$H$1:$I$1000,2,FALSE)</f>
        <v>03-Mai-2017</v>
      </c>
      <c r="K125" s="5" t="s">
        <v>466</v>
      </c>
      <c r="L125" s="5" t="s">
        <v>429</v>
      </c>
      <c r="M125" s="5" t="s">
        <v>429</v>
      </c>
      <c r="N125" s="5" t="str">
        <f>VLOOKUP([1]English!N125,[1]Translation!$A$1:$F$542,2,FALSE)</f>
        <v>Adroddiad nid er budd y cyhoedd wedi'i gyhoeddi: y gŵyn wedi'i chadarnhau</v>
      </c>
      <c r="O125" s="36" t="str">
        <f>VLOOKUP([1]English!O125,[1]Translation!$A$1:$F$542,2,FALSE)</f>
        <v xml:space="preserve">4200 - Gwneud iawn - ymddiheuriad </v>
      </c>
      <c r="P125" s="37" t="e">
        <f>VLOOKUP([1]English!P125,[1]Translation!$A$1:$F$542,2,FALSE)</f>
        <v>#N/A</v>
      </c>
    </row>
    <row r="126" spans="3:16" ht="76.5" x14ac:dyDescent="0.25">
      <c r="C126" s="47" t="e">
        <f>VLOOKUP([1]English!C126,[1]Translation!$A$1:$F$542,2,FALSE)</f>
        <v>#N/A</v>
      </c>
      <c r="D126" s="47" t="e">
        <f>VLOOKUP([1]English!D126,[1]Translation!$A$1:$F$542,2,FALSE)</f>
        <v>#N/A</v>
      </c>
      <c r="E126" s="47" t="e">
        <f>VLOOKUP([1]English!E126,[1]Translation!$A$1:$F$542,2,FALSE)</f>
        <v>#N/A</v>
      </c>
      <c r="F126" s="3" t="str">
        <f>VLOOKUP([1]English!F126,[1]Translation!$A$1:$F$542,2,FALSE)</f>
        <v>Iechyd</v>
      </c>
      <c r="G126" s="3" t="str">
        <f>VLOOKUP([1]English!G126,[1]Translation!$A$1:$F$542,2,FALSE)</f>
        <v>Triniaeth Glinigol tu allan i Ysbyty</v>
      </c>
      <c r="H126" s="3">
        <v>201701210</v>
      </c>
      <c r="I126" s="3" t="str">
        <f>VLOOKUP([1]English!I126,[1]Translation!$A$1:$F$542,2,FALSE)</f>
        <v>Cam 4 Adroddiad</v>
      </c>
      <c r="J126" s="4" t="str">
        <f>VLOOKUP([1]English!J126,[1]Translation!$H$1:$I$1000,2,FALSE)</f>
        <v>30-Mai-2017</v>
      </c>
      <c r="K126" s="5" t="s">
        <v>152</v>
      </c>
      <c r="L126" s="5" t="s">
        <v>467</v>
      </c>
      <c r="M126" s="5" t="s">
        <v>467</v>
      </c>
      <c r="N126" s="5" t="str">
        <f>VLOOKUP([1]English!N126,[1]Translation!$A$1:$F$542,2,FALSE)</f>
        <v>Adroddiad nid er budd y cyhoedd wedi'i gyhoeddi: y gŵyn heb ei chadarnhau</v>
      </c>
      <c r="O126" s="36" t="str">
        <f>VLOOKUP([1]English!O126,[1]Translation!$A$1:$F$542,2,FALSE)</f>
        <v>4101 - Adroddiad wedi'i gyhoeddi: y gŵyn heb ei chadarnhau</v>
      </c>
      <c r="P126" s="37" t="e">
        <f>VLOOKUP([1]English!P126,[1]Translation!$A$1:$F$542,2,FALSE)</f>
        <v>#N/A</v>
      </c>
    </row>
    <row r="127" spans="3:16" ht="76.5" x14ac:dyDescent="0.25">
      <c r="C127" s="47" t="e">
        <f>VLOOKUP([1]English!C127,[1]Translation!$A$1:$F$542,2,FALSE)</f>
        <v>#N/A</v>
      </c>
      <c r="D127" s="47" t="e">
        <f>VLOOKUP([1]English!D127,[1]Translation!$A$1:$F$542,2,FALSE)</f>
        <v>#N/A</v>
      </c>
      <c r="E127" s="47" t="e">
        <f>VLOOKUP([1]English!E127,[1]Translation!$A$1:$F$542,2,FALSE)</f>
        <v>#N/A</v>
      </c>
      <c r="F127" s="3" t="str">
        <f>VLOOKUP([1]English!F127,[1]Translation!$A$1:$F$542,2,FALSE)</f>
        <v>Iechyd</v>
      </c>
      <c r="G127" s="3" t="str">
        <f>VLOOKUP([1]English!G127,[1]Translation!$A$1:$F$542,2,FALSE)</f>
        <v>Arall</v>
      </c>
      <c r="H127" s="3">
        <v>201703935</v>
      </c>
      <c r="I127" s="3" t="str">
        <f>VLOOKUP([1]English!I127,[1]Translation!$A$1:$F$542,2,FALSE)</f>
        <v>Cam 4 Adroddiad</v>
      </c>
      <c r="J127" s="4" t="str">
        <f>VLOOKUP([1]English!J127,[1]Translation!$H$1:$I$1000,2,FALSE)</f>
        <v>26-Medi-2017</v>
      </c>
      <c r="K127" s="5" t="s">
        <v>156</v>
      </c>
      <c r="L127" s="5" t="s">
        <v>411</v>
      </c>
      <c r="M127" s="5" t="s">
        <v>411</v>
      </c>
      <c r="N127" s="5" t="str">
        <f>VLOOKUP([1]English!N127,[1]Translation!$A$1:$F$542,2,FALSE)</f>
        <v>Adroddiad nid er budd y cyhoedd wedi'i gyhoeddi: y gŵyn heb ei chadarnhau</v>
      </c>
      <c r="O127" s="36" t="str">
        <f>VLOOKUP([1]English!O127,[1]Translation!$A$1:$F$542,2,FALSE)</f>
        <v>4101 - Adroddiad wedi'i gyhoeddi: y gŵyn heb ei chadarnhau</v>
      </c>
      <c r="P127" s="37" t="e">
        <f>VLOOKUP([1]English!P127,[1]Translation!$A$1:$F$542,2,FALSE)</f>
        <v>#N/A</v>
      </c>
    </row>
    <row r="128" spans="3:16" ht="51" customHeight="1" x14ac:dyDescent="0.25">
      <c r="C128" s="47" t="e">
        <f>VLOOKUP([1]English!C128,[1]Translation!$A$1:$F$542,2,FALSE)</f>
        <v>#N/A</v>
      </c>
      <c r="D128" s="47" t="e">
        <f>VLOOKUP([1]English!D128,[1]Translation!$A$1:$F$542,2,FALSE)</f>
        <v>#N/A</v>
      </c>
      <c r="E128" s="47" t="e">
        <f>VLOOKUP([1]English!E128,[1]Translation!$A$1:$F$542,2,FALSE)</f>
        <v>#N/A</v>
      </c>
      <c r="F128" s="3" t="str">
        <f>VLOOKUP([1]English!F128,[1]Translation!$A$1:$F$542,2,FALSE)</f>
        <v>Iechyd</v>
      </c>
      <c r="G128" s="3" t="str">
        <f>VLOOKUP([1]English!G128,[1]Translation!$A$1:$F$542,2,FALSE)</f>
        <v>Triniaeth Glinigol tu allan i Ysbyty</v>
      </c>
      <c r="H128" s="3">
        <v>201705426</v>
      </c>
      <c r="I128" s="3" t="str">
        <f>VLOOKUP([1]English!I128,[1]Translation!$A$1:$F$542,2,FALSE)</f>
        <v>Cam 2 Asesiad</v>
      </c>
      <c r="J128" s="4" t="str">
        <f>VLOOKUP([1]English!J128,[1]Translation!$H$1:$I$1000,2,FALSE)</f>
        <v>24-Tachwedd-2017</v>
      </c>
      <c r="K128" s="5" t="s">
        <v>468</v>
      </c>
      <c r="L128" s="5" t="s">
        <v>469</v>
      </c>
      <c r="M128" s="5" t="s">
        <v>469</v>
      </c>
      <c r="N128" s="5" t="str">
        <f>VLOOKUP([1]English!N128,[1]Translation!$A$1:$F$542,2,FALSE)</f>
        <v>Penderfynu peidio ymchwilio cwyn</v>
      </c>
      <c r="O128" s="36" t="str">
        <f>VLOOKUP([1]English!O128,[1]Translation!$A$1:$F$542,2,FALSE)</f>
        <v>2B301 - Dim tystiolaeth o gamweinyddu neu fethiant y gwasanaeth</v>
      </c>
      <c r="P128" s="37" t="e">
        <f>VLOOKUP([1]English!P128,[1]Translation!$A$1:$F$542,2,FALSE)</f>
        <v>#N/A</v>
      </c>
    </row>
    <row r="129" spans="3:16" ht="51" x14ac:dyDescent="0.25">
      <c r="C129" s="47" t="e">
        <f>VLOOKUP([1]English!C129,[1]Translation!$A$1:$F$542,2,FALSE)</f>
        <v>#N/A</v>
      </c>
      <c r="D129" s="47" t="e">
        <f>VLOOKUP([1]English!D129,[1]Translation!$A$1:$F$542,2,FALSE)</f>
        <v>#N/A</v>
      </c>
      <c r="E129" s="47" t="e">
        <f>VLOOKUP([1]English!E129,[1]Translation!$A$1:$F$542,2,FALSE)</f>
        <v>#N/A</v>
      </c>
      <c r="F129" s="3" t="str">
        <f>VLOOKUP([1]English!F129,[1]Translation!$A$1:$F$542,2,FALSE)</f>
        <v>Iechyd</v>
      </c>
      <c r="G129" s="3" t="str">
        <f>VLOOKUP([1]English!G129,[1]Translation!$A$1:$F$542,2,FALSE)</f>
        <v>Triniaeth Glinigol tu allan i Ysbyty</v>
      </c>
      <c r="H129" s="3">
        <v>201705591</v>
      </c>
      <c r="I129" s="3" t="str">
        <f>VLOOKUP([1]English!I129,[1]Translation!$A$1:$F$542,2,FALSE)</f>
        <v>Cam 2 Asesiad</v>
      </c>
      <c r="J129" s="4" t="str">
        <f>VLOOKUP([1]English!J129,[1]Translation!$H$1:$I$1000,2,FALSE)</f>
        <v>01-Rhagfyr-2017</v>
      </c>
      <c r="K129" s="5" t="s">
        <v>470</v>
      </c>
      <c r="L129" s="5" t="s">
        <v>408</v>
      </c>
      <c r="M129" s="5" t="s">
        <v>408</v>
      </c>
      <c r="N129" s="5" t="str">
        <f>VLOOKUP([1]English!N129,[1]Translation!$A$1:$F$542,2,FALSE)</f>
        <v>Penderfynu peidio ymchwilio cwyn</v>
      </c>
      <c r="O129" s="36" t="str">
        <f>VLOOKUP([1]English!O129,[1]Translation!$A$1:$F$542,2,FALSE)</f>
        <v>2B305 - Ychydig ymhellach y gellir ei gyflawni</v>
      </c>
      <c r="P129" s="37" t="e">
        <f>VLOOKUP([1]English!P129,[1]Translation!$A$1:$F$542,2,FALSE)</f>
        <v>#N/A</v>
      </c>
    </row>
    <row r="130" spans="3:16" ht="51" customHeight="1" x14ac:dyDescent="0.25">
      <c r="C130" s="47" t="e">
        <f>VLOOKUP([1]English!C130,[1]Translation!$A$1:$F$542,2,FALSE)</f>
        <v>#N/A</v>
      </c>
      <c r="D130" s="47" t="e">
        <f>VLOOKUP([1]English!D130,[1]Translation!$A$1:$F$542,2,FALSE)</f>
        <v>#N/A</v>
      </c>
      <c r="E130" s="47" t="e">
        <f>VLOOKUP([1]English!E130,[1]Translation!$A$1:$F$542,2,FALSE)</f>
        <v>#N/A</v>
      </c>
      <c r="F130" s="3" t="str">
        <f>VLOOKUP([1]English!F130,[1]Translation!$A$1:$F$542,2,FALSE)</f>
        <v>Iechyd</v>
      </c>
      <c r="G130" s="3" t="str">
        <f>VLOOKUP([1]English!G130,[1]Translation!$A$1:$F$542,2,FALSE)</f>
        <v>Triniaeth Glinigol tu allan i Ysbyty</v>
      </c>
      <c r="H130" s="3">
        <v>201705802</v>
      </c>
      <c r="I130" s="3" t="str">
        <f>VLOOKUP([1]English!I130,[1]Translation!$A$1:$F$542,2,FALSE)</f>
        <v>Cam 2 Asesiad</v>
      </c>
      <c r="J130" s="4" t="str">
        <f>VLOOKUP([1]English!J130,[1]Translation!$H$1:$I$1000,2,FALSE)</f>
        <v>08-Rhagfyr-2017</v>
      </c>
      <c r="K130" s="5" t="s">
        <v>471</v>
      </c>
      <c r="L130" s="5" t="s">
        <v>446</v>
      </c>
      <c r="M130" s="5" t="s">
        <v>446</v>
      </c>
      <c r="N130" s="5" t="str">
        <f>VLOOKUP([1]English!N130,[1]Translation!$A$1:$F$542,2,FALSE)</f>
        <v>Penderfynu peidio ymchwilio cwyn</v>
      </c>
      <c r="O130" s="36" t="str">
        <f>VLOOKUP([1]English!O130,[1]Translation!$A$1:$F$542,2,FALSE)</f>
        <v>2B301 - Dim tystiolaeth o gamweinyddu neu fethiant y gwasanaeth</v>
      </c>
      <c r="P130" s="37" t="e">
        <f>VLOOKUP([1]English!P130,[1]Translation!$A$1:$F$542,2,FALSE)</f>
        <v>#N/A</v>
      </c>
    </row>
    <row r="131" spans="3:16" ht="51" customHeight="1" x14ac:dyDescent="0.25">
      <c r="C131" s="47" t="e">
        <f>VLOOKUP([1]English!C131,[1]Translation!$A$1:$F$542,2,FALSE)</f>
        <v>#N/A</v>
      </c>
      <c r="D131" s="47" t="e">
        <f>VLOOKUP([1]English!D131,[1]Translation!$A$1:$F$542,2,FALSE)</f>
        <v>#N/A</v>
      </c>
      <c r="E131" s="47" t="e">
        <f>VLOOKUP([1]English!E131,[1]Translation!$A$1:$F$542,2,FALSE)</f>
        <v>#N/A</v>
      </c>
      <c r="F131" s="3" t="str">
        <f>VLOOKUP([1]English!F131,[1]Translation!$A$1:$F$542,2,FALSE)</f>
        <v>Iechyd</v>
      </c>
      <c r="G131" s="3" t="str">
        <f>VLOOKUP([1]English!G131,[1]Translation!$A$1:$F$542,2,FALSE)</f>
        <v>Triniaeth Glinigol tu allan i Ysbyty</v>
      </c>
      <c r="H131" s="3">
        <v>201706044</v>
      </c>
      <c r="I131" s="3" t="str">
        <f>VLOOKUP([1]English!I131,[1]Translation!$A$1:$F$542,2,FALSE)</f>
        <v>Cam 2 Asesiad</v>
      </c>
      <c r="J131" s="4" t="str">
        <f>VLOOKUP([1]English!J131,[1]Translation!$H$1:$I$1000,2,FALSE)</f>
        <v>19-Rhagfyr-2017</v>
      </c>
      <c r="K131" s="5" t="s">
        <v>472</v>
      </c>
      <c r="L131" s="5" t="s">
        <v>472</v>
      </c>
      <c r="M131" s="5" t="s">
        <v>472</v>
      </c>
      <c r="N131" s="5" t="str">
        <f>VLOOKUP([1]English!N131,[1]Translation!$A$1:$F$542,2,FALSE)</f>
        <v>Penderfynu peidio ymchwilio cwyn</v>
      </c>
      <c r="O131" s="36" t="str">
        <f>VLOOKUP([1]English!O131,[1]Translation!$A$1:$F$542,2,FALSE)</f>
        <v>2B301 - Dim tystiolaeth o gamweinyddu neu fethiant y gwasanaeth</v>
      </c>
      <c r="P131" s="37" t="e">
        <f>VLOOKUP([1]English!P131,[1]Translation!$A$1:$F$542,2,FALSE)</f>
        <v>#N/A</v>
      </c>
    </row>
    <row r="132" spans="3:16" ht="51" customHeight="1" x14ac:dyDescent="0.25">
      <c r="C132" s="47" t="e">
        <f>VLOOKUP([1]English!C132,[1]Translation!$A$1:$F$542,2,FALSE)</f>
        <v>#N/A</v>
      </c>
      <c r="D132" s="47" t="e">
        <f>VLOOKUP([1]English!D132,[1]Translation!$A$1:$F$542,2,FALSE)</f>
        <v>#N/A</v>
      </c>
      <c r="E132" s="47" t="e">
        <f>VLOOKUP([1]English!E132,[1]Translation!$A$1:$F$542,2,FALSE)</f>
        <v>#N/A</v>
      </c>
      <c r="F132" s="3" t="str">
        <f>VLOOKUP([1]English!F132,[1]Translation!$A$1:$F$542,2,FALSE)</f>
        <v>Iechyd</v>
      </c>
      <c r="G132" s="3" t="str">
        <f>VLOOKUP([1]English!G132,[1]Translation!$A$1:$F$542,2,FALSE)</f>
        <v>Triniaeth Glinigol tu allan i Ysbyty</v>
      </c>
      <c r="H132" s="3">
        <v>201706048</v>
      </c>
      <c r="I132" s="3" t="str">
        <f>VLOOKUP([1]English!I132,[1]Translation!$A$1:$F$542,2,FALSE)</f>
        <v>Cam 2 Asesiad</v>
      </c>
      <c r="J132" s="4" t="str">
        <f>VLOOKUP([1]English!J132,[1]Translation!$H$1:$I$1000,2,FALSE)</f>
        <v>19-Rhagfyr-2017</v>
      </c>
      <c r="K132" s="5" t="s">
        <v>454</v>
      </c>
      <c r="L132" s="5" t="s">
        <v>410</v>
      </c>
      <c r="M132" s="5" t="s">
        <v>410</v>
      </c>
      <c r="N132" s="5" t="str">
        <f>VLOOKUP([1]English!N132,[1]Translation!$A$1:$F$542,2,FALSE)</f>
        <v>Datrys yn gynnar</v>
      </c>
      <c r="O132" s="36" t="str">
        <f>VLOOKUP([1]English!O132,[1]Translation!$A$1:$F$542,2,FALSE)</f>
        <v>2C401 - Camau gan yr awdurdod rhestredig (ee. iawndal)</v>
      </c>
      <c r="P132" s="37" t="e">
        <f>VLOOKUP([1]English!P132,[1]Translation!$A$1:$F$542,2,FALSE)</f>
        <v>#N/A</v>
      </c>
    </row>
    <row r="133" spans="3:16" ht="63.75" x14ac:dyDescent="0.25">
      <c r="C133" s="47" t="e">
        <f>VLOOKUP([1]English!C133,[1]Translation!$A$1:$F$542,2,FALSE)</f>
        <v>#N/A</v>
      </c>
      <c r="D133" s="47" t="e">
        <f>VLOOKUP([1]English!D133,[1]Translation!$A$1:$F$542,2,FALSE)</f>
        <v>#N/A</v>
      </c>
      <c r="E133" s="47" t="e">
        <f>VLOOKUP([1]English!E133,[1]Translation!$A$1:$F$542,2,FALSE)</f>
        <v>#N/A</v>
      </c>
      <c r="F133" s="3" t="str">
        <f>VLOOKUP([1]English!F133,[1]Translation!$A$1:$F$542,2,FALSE)</f>
        <v>Iechyd</v>
      </c>
      <c r="G133" s="3" t="str">
        <f>VLOOKUP([1]English!G133,[1]Translation!$A$1:$F$542,2,FALSE)</f>
        <v>Apwyntiadau/derbyniadau/gweithdrefnau cyflawniad a throsglwyddo</v>
      </c>
      <c r="H133" s="3">
        <v>201706143</v>
      </c>
      <c r="I133" s="3" t="str">
        <f>VLOOKUP([1]English!I133,[1]Translation!$A$1:$F$542,2,FALSE)</f>
        <v>Cam 2 Asesiad</v>
      </c>
      <c r="J133" s="4" t="str">
        <f>VLOOKUP([1]English!J133,[1]Translation!$H$1:$I$1000,2,FALSE)</f>
        <v>02-Ionawr-2018</v>
      </c>
      <c r="K133" s="5" t="s">
        <v>469</v>
      </c>
      <c r="L133" s="5" t="s">
        <v>428</v>
      </c>
      <c r="M133" s="5" t="s">
        <v>428</v>
      </c>
      <c r="N133" s="5" t="str">
        <f>VLOOKUP([1]English!N133,[1]Translation!$A$1:$F$542,2,FALSE)</f>
        <v>Mater tu hwnt i awdurdodaeth (yn ôl disgresiwn)</v>
      </c>
      <c r="O133" s="36" t="str">
        <f>VLOOKUP([1]English!O133,[1]Translation!$A$1:$F$542,2,FALSE)</f>
        <v>2B201 - Cynamserol - wedi'i gyfeirio at y corff cyhoeddus</v>
      </c>
      <c r="P133" s="37" t="e">
        <f>VLOOKUP([1]English!P133,[1]Translation!$A$1:$F$542,2,FALSE)</f>
        <v>#N/A</v>
      </c>
    </row>
    <row r="134" spans="3:16" ht="51" x14ac:dyDescent="0.25">
      <c r="C134" s="47" t="e">
        <f>VLOOKUP([1]English!C134,[1]Translation!$A$1:$F$542,2,FALSE)</f>
        <v>#N/A</v>
      </c>
      <c r="D134" s="47" t="e">
        <f>VLOOKUP([1]English!D134,[1]Translation!$A$1:$F$542,2,FALSE)</f>
        <v>#N/A</v>
      </c>
      <c r="E134" s="47" t="e">
        <f>VLOOKUP([1]English!E134,[1]Translation!$A$1:$F$542,2,FALSE)</f>
        <v>#N/A</v>
      </c>
      <c r="F134" s="3" t="str">
        <f>VLOOKUP([1]English!F134,[1]Translation!$A$1:$F$542,2,FALSE)</f>
        <v>Iechyd</v>
      </c>
      <c r="G134" s="3" t="str">
        <f>VLOOKUP([1]English!G134,[1]Translation!$A$1:$F$542,2,FALSE)</f>
        <v>Triniaeth Glinigol tu allan i Ysbyty</v>
      </c>
      <c r="H134" s="3">
        <v>201706261</v>
      </c>
      <c r="I134" s="3" t="str">
        <f>VLOOKUP([1]English!I134,[1]Translation!$A$1:$F$542,2,FALSE)</f>
        <v>Cam 2 Asesiad</v>
      </c>
      <c r="J134" s="4" t="str">
        <f>VLOOKUP([1]English!J134,[1]Translation!$H$1:$I$1000,2,FALSE)</f>
        <v>05-Ionawr-2018</v>
      </c>
      <c r="K134" s="5" t="s">
        <v>418</v>
      </c>
      <c r="L134" s="5" t="s">
        <v>457</v>
      </c>
      <c r="M134" s="5" t="s">
        <v>457</v>
      </c>
      <c r="N134" s="5" t="str">
        <f>VLOOKUP([1]English!N134,[1]Translation!$A$1:$F$542,2,FALSE)</f>
        <v>Mater tu hwnt i awdurdodaeth (yn ôl disgresiwn)</v>
      </c>
      <c r="O134" s="36" t="str">
        <f>VLOOKUP([1]English!O134,[1]Translation!$A$1:$F$542,2,FALSE)</f>
        <v>2A201 -  Cynamserol - wedi'i gyfeirio at y corff cyhoeddus</v>
      </c>
      <c r="P134" s="37" t="e">
        <f>VLOOKUP([1]English!P134,[1]Translation!$A$1:$F$542,2,FALSE)</f>
        <v>#N/A</v>
      </c>
    </row>
    <row r="135" spans="3:16" ht="51" customHeight="1" x14ac:dyDescent="0.25">
      <c r="C135" s="47" t="e">
        <f>VLOOKUP([1]English!C135,[1]Translation!$A$1:$F$542,2,FALSE)</f>
        <v>#N/A</v>
      </c>
      <c r="D135" s="47" t="e">
        <f>VLOOKUP([1]English!D135,[1]Translation!$A$1:$F$542,2,FALSE)</f>
        <v>#N/A</v>
      </c>
      <c r="E135" s="47" t="e">
        <f>VLOOKUP([1]English!E135,[1]Translation!$A$1:$F$542,2,FALSE)</f>
        <v>#N/A</v>
      </c>
      <c r="F135" s="3" t="str">
        <f>VLOOKUP([1]English!F135,[1]Translation!$A$1:$F$542,2,FALSE)</f>
        <v>Iechyd</v>
      </c>
      <c r="G135" s="3" t="str">
        <f>VLOOKUP([1]English!G135,[1]Translation!$A$1:$F$542,2,FALSE)</f>
        <v>Triniaeth Glinigol mewn Ysbyty</v>
      </c>
      <c r="H135" s="3">
        <v>201706394</v>
      </c>
      <c r="I135" s="3" t="str">
        <f>VLOOKUP([1]English!I135,[1]Translation!$A$1:$F$542,2,FALSE)</f>
        <v>Cam 2 Asesiad</v>
      </c>
      <c r="J135" s="4" t="str">
        <f>VLOOKUP([1]English!J135,[1]Translation!$H$1:$I$1000,2,FALSE)</f>
        <v>12-Ionawr-2018</v>
      </c>
      <c r="K135" s="5" t="s">
        <v>419</v>
      </c>
      <c r="L135" s="5" t="s">
        <v>473</v>
      </c>
      <c r="M135" s="5" t="s">
        <v>473</v>
      </c>
      <c r="N135" s="5" t="str">
        <f>VLOOKUP([1]English!N135,[1]Translation!$A$1:$F$542,2,FALSE)</f>
        <v>Mater tu hwnt i awdurdodaeth (nid yn ôl disgresiwn)</v>
      </c>
      <c r="O135" s="36" t="str">
        <f>VLOOKUP([1]English!O135,[1]Translation!$A$1:$F$542,2,FALSE)</f>
        <v>2A101 - Mater tu hwnt i awdurdodaeth (nid yn ôl disgresiwn)</v>
      </c>
      <c r="P135" s="37" t="e">
        <f>VLOOKUP([1]English!P135,[1]Translation!$A$1:$F$542,2,FALSE)</f>
        <v>#N/A</v>
      </c>
    </row>
    <row r="136" spans="3:16" ht="51" customHeight="1" x14ac:dyDescent="0.25">
      <c r="C136" s="47" t="e">
        <f>VLOOKUP([1]English!C136,[1]Translation!$A$1:$F$542,2,FALSE)</f>
        <v>#N/A</v>
      </c>
      <c r="D136" s="47" t="e">
        <f>VLOOKUP([1]English!D136,[1]Translation!$A$1:$F$542,2,FALSE)</f>
        <v>#N/A</v>
      </c>
      <c r="E136" s="47" t="e">
        <f>VLOOKUP([1]English!E136,[1]Translation!$A$1:$F$542,2,FALSE)</f>
        <v>#N/A</v>
      </c>
      <c r="F136" s="3" t="str">
        <f>VLOOKUP([1]English!F136,[1]Translation!$A$1:$F$542,2,FALSE)</f>
        <v>Iechyd</v>
      </c>
      <c r="G136" s="3" t="str">
        <f>VLOOKUP([1]English!G136,[1]Translation!$A$1:$F$542,2,FALSE)</f>
        <v>Triniaeth Glinigol tu allan i Ysbyty</v>
      </c>
      <c r="H136" s="3">
        <v>201706395</v>
      </c>
      <c r="I136" s="3" t="str">
        <f>VLOOKUP([1]English!I136,[1]Translation!$A$1:$F$542,2,FALSE)</f>
        <v>Cam 2 Asesiad</v>
      </c>
      <c r="J136" s="4" t="str">
        <f>VLOOKUP([1]English!J136,[1]Translation!$H$1:$I$1000,2,FALSE)</f>
        <v>12-Ionawr-2018</v>
      </c>
      <c r="K136" s="5" t="s">
        <v>408</v>
      </c>
      <c r="L136" s="5" t="s">
        <v>467</v>
      </c>
      <c r="M136" s="5" t="s">
        <v>467</v>
      </c>
      <c r="N136" s="5" t="str">
        <f>VLOOKUP([1]English!N136,[1]Translation!$A$1:$F$542,2,FALSE)</f>
        <v>Penderfynu peidio ymchwilio cwyn</v>
      </c>
      <c r="O136" s="36" t="str">
        <f>VLOOKUP([1]English!O136,[1]Translation!$A$1:$F$542,2,FALSE)</f>
        <v>2B301 - Dim tystiolaeth o gamweinyddu neu fethiant y gwasanaeth</v>
      </c>
      <c r="P136" s="37" t="e">
        <f>VLOOKUP([1]English!P136,[1]Translation!$A$1:$F$542,2,FALSE)</f>
        <v>#N/A</v>
      </c>
    </row>
    <row r="137" spans="3:16" ht="63.75" customHeight="1" x14ac:dyDescent="0.25">
      <c r="C137" s="47" t="e">
        <f>VLOOKUP([1]English!C137,[1]Translation!$A$1:$F$542,2,FALSE)</f>
        <v>#N/A</v>
      </c>
      <c r="D137" s="47" t="e">
        <f>VLOOKUP([1]English!D137,[1]Translation!$A$1:$F$542,2,FALSE)</f>
        <v>#N/A</v>
      </c>
      <c r="E137" s="47" t="e">
        <f>VLOOKUP([1]English!E137,[1]Translation!$A$1:$F$542,2,FALSE)</f>
        <v>#N/A</v>
      </c>
      <c r="F137" s="3" t="str">
        <f>VLOOKUP([1]English!F137,[1]Translation!$A$1:$F$542,2,FALSE)</f>
        <v>Iechyd</v>
      </c>
      <c r="G137" s="3" t="str">
        <f>VLOOKUP([1]English!G137,[1]Translation!$A$1:$F$542,2,FALSE)</f>
        <v>Apwyntiadau/derbyniadau/gweithdrefnau cyflawniad a throsglwyddo</v>
      </c>
      <c r="H137" s="3">
        <v>201706471</v>
      </c>
      <c r="I137" s="3" t="str">
        <f>VLOOKUP([1]English!I137,[1]Translation!$A$1:$F$542,2,FALSE)</f>
        <v>Cam 2 Asesiad</v>
      </c>
      <c r="J137" s="4" t="str">
        <f>VLOOKUP([1]English!J137,[1]Translation!$H$1:$I$1000,2,FALSE)</f>
        <v>16-Ionawr-2018</v>
      </c>
      <c r="K137" s="5" t="s">
        <v>472</v>
      </c>
      <c r="L137" s="5" t="s">
        <v>444</v>
      </c>
      <c r="M137" s="5" t="s">
        <v>444</v>
      </c>
      <c r="N137" s="5" t="str">
        <f>VLOOKUP([1]English!N137,[1]Translation!$A$1:$F$542,2,FALSE)</f>
        <v>Datrys yn gynnar</v>
      </c>
      <c r="O137" s="36" t="str">
        <f>VLOOKUP([1]English!O137,[1]Translation!$A$1:$F$542,2,FALSE)</f>
        <v>2C401 - Camau gan yr awdurdod rhestredig (ee. iawndal)</v>
      </c>
      <c r="P137" s="37" t="e">
        <f>VLOOKUP([1]English!P137,[1]Translation!$A$1:$F$542,2,FALSE)</f>
        <v>#N/A</v>
      </c>
    </row>
    <row r="138" spans="3:16" ht="51" x14ac:dyDescent="0.25">
      <c r="C138" s="47" t="e">
        <f>VLOOKUP([1]English!C138,[1]Translation!$A$1:$F$542,2,FALSE)</f>
        <v>#N/A</v>
      </c>
      <c r="D138" s="47" t="e">
        <f>VLOOKUP([1]English!D138,[1]Translation!$A$1:$F$542,2,FALSE)</f>
        <v>#N/A</v>
      </c>
      <c r="E138" s="47" t="e">
        <f>VLOOKUP([1]English!E138,[1]Translation!$A$1:$F$542,2,FALSE)</f>
        <v>#N/A</v>
      </c>
      <c r="F138" s="3" t="str">
        <f>VLOOKUP([1]English!F138,[1]Translation!$A$1:$F$542,2,FALSE)</f>
        <v>Iechyd</v>
      </c>
      <c r="G138" s="3" t="str">
        <f>VLOOKUP([1]English!G138,[1]Translation!$A$1:$F$542,2,FALSE)</f>
        <v>Triniaeth Glinigol tu allan i Ysbyty</v>
      </c>
      <c r="H138" s="3">
        <v>201706634</v>
      </c>
      <c r="I138" s="3" t="str">
        <f>VLOOKUP([1]English!I138,[1]Translation!$A$1:$F$542,2,FALSE)</f>
        <v>Cam 2 Asesiad</v>
      </c>
      <c r="J138" s="4" t="str">
        <f>VLOOKUP([1]English!J138,[1]Translation!$H$1:$I$1000,2,FALSE)</f>
        <v>25-Ionawr-2018</v>
      </c>
      <c r="K138" s="5" t="s">
        <v>430</v>
      </c>
      <c r="L138" s="5" t="s">
        <v>413</v>
      </c>
      <c r="M138" s="5" t="s">
        <v>413</v>
      </c>
      <c r="N138" s="5" t="str">
        <f>VLOOKUP([1]English!N138,[1]Translation!$A$1:$F$542,2,FALSE)</f>
        <v>Mater tu hwnt i awdurdodaeth (yn ôl disgresiwn)</v>
      </c>
      <c r="O138" s="36" t="str">
        <f>VLOOKUP([1]English!O138,[1]Translation!$A$1:$F$542,2,FALSE)</f>
        <v>2B201 - Cynamserol - wedi'i gyfeirio at y corff cyhoeddus</v>
      </c>
      <c r="P138" s="37" t="e">
        <f>VLOOKUP([1]English!P138,[1]Translation!$A$1:$F$542,2,FALSE)</f>
        <v>#N/A</v>
      </c>
    </row>
    <row r="139" spans="3:16" ht="51" x14ac:dyDescent="0.25">
      <c r="C139" s="47" t="e">
        <f>VLOOKUP([1]English!C139,[1]Translation!$A$1:$F$542,2,FALSE)</f>
        <v>#N/A</v>
      </c>
      <c r="D139" s="47" t="e">
        <f>VLOOKUP([1]English!D139,[1]Translation!$A$1:$F$542,2,FALSE)</f>
        <v>#N/A</v>
      </c>
      <c r="E139" s="47" t="e">
        <f>VLOOKUP([1]English!E139,[1]Translation!$A$1:$F$542,2,FALSE)</f>
        <v>#N/A</v>
      </c>
      <c r="F139" s="3" t="str">
        <f>VLOOKUP([1]English!F139,[1]Translation!$A$1:$F$542,2,FALSE)</f>
        <v>Iechyd</v>
      </c>
      <c r="G139" s="3" t="str">
        <f>VLOOKUP([1]English!G139,[1]Translation!$A$1:$F$542,2,FALSE)</f>
        <v>Triniaeth Glinigol tu allan i Ysbyty</v>
      </c>
      <c r="H139" s="3">
        <v>201706780</v>
      </c>
      <c r="I139" s="3" t="str">
        <f>VLOOKUP([1]English!I139,[1]Translation!$A$1:$F$542,2,FALSE)</f>
        <v>Cam 2 Asesiad</v>
      </c>
      <c r="J139" s="4" t="str">
        <f>VLOOKUP([1]English!J139,[1]Translation!$H$1:$I$1000,2,FALSE)</f>
        <v>31-Ionawr-2018</v>
      </c>
      <c r="K139" s="5" t="s">
        <v>474</v>
      </c>
      <c r="L139" s="5" t="s">
        <v>430</v>
      </c>
      <c r="M139" s="5" t="s">
        <v>430</v>
      </c>
      <c r="N139" s="5" t="str">
        <f>VLOOKUP([1]English!N139,[1]Translation!$A$1:$F$542,2,FALSE)</f>
        <v>Penderfynu peidio ymchwilio cwyn</v>
      </c>
      <c r="O139" s="36" t="str">
        <f>VLOOKUP([1]English!O139,[1]Translation!$A$1:$F$542,2,FALSE)</f>
        <v xml:space="preserve">2A305 - Ychydig ymhellach y gellir ei gyflawni </v>
      </c>
      <c r="P139" s="37" t="e">
        <f>VLOOKUP([1]English!P139,[1]Translation!$A$1:$F$542,2,FALSE)</f>
        <v>#N/A</v>
      </c>
    </row>
    <row r="140" spans="3:16" ht="51" x14ac:dyDescent="0.25">
      <c r="C140" s="47" t="e">
        <f>VLOOKUP([1]English!C140,[1]Translation!$A$1:$F$542,2,FALSE)</f>
        <v>#N/A</v>
      </c>
      <c r="D140" s="47" t="e">
        <f>VLOOKUP([1]English!D140,[1]Translation!$A$1:$F$542,2,FALSE)</f>
        <v>#N/A</v>
      </c>
      <c r="E140" s="47" t="e">
        <f>VLOOKUP([1]English!E140,[1]Translation!$A$1:$F$542,2,FALSE)</f>
        <v>#N/A</v>
      </c>
      <c r="F140" s="3" t="str">
        <f>VLOOKUP([1]English!F140,[1]Translation!$A$1:$F$542,2,FALSE)</f>
        <v>Iechyd</v>
      </c>
      <c r="G140" s="3" t="str">
        <f>VLOOKUP([1]English!G140,[1]Translation!$A$1:$F$542,2,FALSE)</f>
        <v>Triniaeth Glinigol tu allan i Ysbyty</v>
      </c>
      <c r="H140" s="3">
        <v>201706931</v>
      </c>
      <c r="I140" s="3" t="str">
        <f>VLOOKUP([1]English!I140,[1]Translation!$A$1:$F$542,2,FALSE)</f>
        <v>Cam 2 Asesiad</v>
      </c>
      <c r="J140" s="4" t="str">
        <f>VLOOKUP([1]English!J140,[1]Translation!$H$1:$I$1000,2,FALSE)</f>
        <v>06-Chwefror-2018</v>
      </c>
      <c r="K140" s="5" t="s">
        <v>430</v>
      </c>
      <c r="L140" s="5" t="s">
        <v>446</v>
      </c>
      <c r="M140" s="5" t="s">
        <v>446</v>
      </c>
      <c r="N140" s="5" t="str">
        <f>VLOOKUP([1]English!N140,[1]Translation!$A$1:$F$542,2,FALSE)</f>
        <v>Penderfynu peidio ymchwilio cwyn</v>
      </c>
      <c r="O140" s="36" t="str">
        <f>VLOOKUP([1]English!O140,[1]Translation!$A$1:$F$542,2,FALSE)</f>
        <v xml:space="preserve">2A305 - Ychydig ymhellach y gellir ei gyflawni </v>
      </c>
      <c r="P140" s="37" t="e">
        <f>VLOOKUP([1]English!P140,[1]Translation!$A$1:$F$542,2,FALSE)</f>
        <v>#N/A</v>
      </c>
    </row>
    <row r="141" spans="3:16" ht="63.75" x14ac:dyDescent="0.25">
      <c r="C141" s="47" t="e">
        <f>VLOOKUP([1]English!C141,[1]Translation!$A$1:$F$542,2,FALSE)</f>
        <v>#N/A</v>
      </c>
      <c r="D141" s="47" t="e">
        <f>VLOOKUP([1]English!D141,[1]Translation!$A$1:$F$542,2,FALSE)</f>
        <v>#N/A</v>
      </c>
      <c r="E141" s="47" t="e">
        <f>VLOOKUP([1]English!E141,[1]Translation!$A$1:$F$542,2,FALSE)</f>
        <v>#N/A</v>
      </c>
      <c r="F141" s="3" t="str">
        <f>VLOOKUP([1]English!F141,[1]Translation!$A$1:$F$542,2,FALSE)</f>
        <v>Eraill Amrywiol</v>
      </c>
      <c r="G141" s="3" t="str">
        <f>VLOOKUP([1]English!G141,[1]Translation!$A$1:$F$542,2,FALSE)</f>
        <v xml:space="preserve"> Anfoesgarwch/ ymddygiad anystyriol/ agwedd staff </v>
      </c>
      <c r="H141" s="3">
        <v>201707066</v>
      </c>
      <c r="I141" s="3" t="str">
        <f>VLOOKUP([1]English!I141,[1]Translation!$A$1:$F$542,2,FALSE)</f>
        <v>Cam 2 Asesiad</v>
      </c>
      <c r="J141" s="4" t="str">
        <f>VLOOKUP([1]English!J141,[1]Translation!$H$1:$I$1000,2,FALSE)</f>
        <v>11-Chwefror-2018</v>
      </c>
      <c r="K141" s="5" t="s">
        <v>430</v>
      </c>
      <c r="L141" s="5" t="s">
        <v>409</v>
      </c>
      <c r="M141" s="5" t="s">
        <v>409</v>
      </c>
      <c r="N141" s="5" t="str">
        <f>VLOOKUP([1]English!N141,[1]Translation!$A$1:$F$542,2,FALSE)</f>
        <v>Mater tu hwnt i awdurdodaeth (yn ôl disgresiwn)</v>
      </c>
      <c r="O141" s="36" t="str">
        <f>VLOOKUP([1]English!O141,[1]Translation!$A$1:$F$542,2,FALSE)</f>
        <v>2B201 - Cynamserol - wedi'i gyfeirio at y corff cyhoeddus</v>
      </c>
      <c r="P141" s="37" t="e">
        <f>VLOOKUP([1]English!P141,[1]Translation!$A$1:$F$542,2,FALSE)</f>
        <v>#N/A</v>
      </c>
    </row>
    <row r="142" spans="3:16" ht="51" x14ac:dyDescent="0.25">
      <c r="C142" s="47" t="e">
        <f>VLOOKUP([1]English!C142,[1]Translation!$A$1:$F$542,2,FALSE)</f>
        <v>#N/A</v>
      </c>
      <c r="D142" s="47" t="e">
        <f>VLOOKUP([1]English!D142,[1]Translation!$A$1:$F$542,2,FALSE)</f>
        <v>#N/A</v>
      </c>
      <c r="E142" s="47" t="e">
        <f>VLOOKUP([1]English!E142,[1]Translation!$A$1:$F$542,2,FALSE)</f>
        <v>#N/A</v>
      </c>
      <c r="F142" s="3" t="str">
        <f>VLOOKUP([1]English!F142,[1]Translation!$A$1:$F$542,2,FALSE)</f>
        <v>Iechyd</v>
      </c>
      <c r="G142" s="3" t="str">
        <f>VLOOKUP([1]English!G142,[1]Translation!$A$1:$F$542,2,FALSE)</f>
        <v>Triniaeth Glinigol tu allan i Ysbyty</v>
      </c>
      <c r="H142" s="3">
        <v>201707238</v>
      </c>
      <c r="I142" s="3" t="str">
        <f>VLOOKUP([1]English!I142,[1]Translation!$A$1:$F$542,2,FALSE)</f>
        <v>Cam 2 Asesiad</v>
      </c>
      <c r="J142" s="4" t="str">
        <f>VLOOKUP([1]English!J142,[1]Translation!$H$1:$I$1000,2,FALSE)</f>
        <v>19-Chwefror-2018</v>
      </c>
      <c r="K142" s="5" t="s">
        <v>412</v>
      </c>
      <c r="L142" s="5" t="s">
        <v>453</v>
      </c>
      <c r="M142" s="5" t="s">
        <v>453</v>
      </c>
      <c r="N142" s="5" t="str">
        <f>VLOOKUP([1]English!N142,[1]Translation!$A$1:$F$542,2,FALSE)</f>
        <v>Penderfynu peidio ymchwilio cwyn</v>
      </c>
      <c r="O142" s="36" t="str">
        <f>VLOOKUP([1]English!O142,[1]Translation!$A$1:$F$542,2,FALSE)</f>
        <v xml:space="preserve">2A305 - Ychydig ymhellach y gellir ei gyflawni </v>
      </c>
      <c r="P142" s="37" t="e">
        <f>VLOOKUP([1]English!P142,[1]Translation!$A$1:$F$542,2,FALSE)</f>
        <v>#N/A</v>
      </c>
    </row>
    <row r="143" spans="3:16" ht="51" x14ac:dyDescent="0.25">
      <c r="C143" s="47" t="e">
        <f>VLOOKUP([1]English!C143,[1]Translation!$A$1:$F$542,2,FALSE)</f>
        <v>#N/A</v>
      </c>
      <c r="D143" s="47" t="e">
        <f>VLOOKUP([1]English!D143,[1]Translation!$A$1:$F$542,2,FALSE)</f>
        <v>#N/A</v>
      </c>
      <c r="E143" s="47" t="e">
        <f>VLOOKUP([1]English!E143,[1]Translation!$A$1:$F$542,2,FALSE)</f>
        <v>#N/A</v>
      </c>
      <c r="F143" s="3" t="str">
        <f>VLOOKUP([1]English!F143,[1]Translation!$A$1:$F$542,2,FALSE)</f>
        <v>Iechyd</v>
      </c>
      <c r="G143" s="3" t="str">
        <f>VLOOKUP([1]English!G143,[1]Translation!$A$1:$F$542,2,FALSE)</f>
        <v>Triniaeth Glinigol tu allan i Ysbyty</v>
      </c>
      <c r="H143" s="3">
        <v>201707387</v>
      </c>
      <c r="I143" s="3" t="str">
        <f>VLOOKUP([1]English!I143,[1]Translation!$A$1:$F$542,2,FALSE)</f>
        <v>Cam 2 Asesiad</v>
      </c>
      <c r="J143" s="4" t="str">
        <f>VLOOKUP([1]English!J143,[1]Translation!$H$1:$I$1000,2,FALSE)</f>
        <v>26-Chwefror-2018</v>
      </c>
      <c r="K143" s="5" t="s">
        <v>431</v>
      </c>
      <c r="L143" s="5" t="s">
        <v>406</v>
      </c>
      <c r="M143" s="5" t="s">
        <v>406</v>
      </c>
      <c r="N143" s="5" t="str">
        <f>VLOOKUP([1]English!N143,[1]Translation!$A$1:$F$542,2,FALSE)</f>
        <v>Mater tu hwnt i awdurdodaeth (yn ôl disgresiwn)</v>
      </c>
      <c r="O143" s="36" t="str">
        <f>VLOOKUP([1]English!O143,[1]Translation!$A$1:$F$542,2,FALSE)</f>
        <v>2B201 - Cynamserol - wedi'i gyfeirio at y corff cyhoeddus</v>
      </c>
      <c r="P143" s="37" t="e">
        <f>VLOOKUP([1]English!P143,[1]Translation!$A$1:$F$542,2,FALSE)</f>
        <v>#N/A</v>
      </c>
    </row>
    <row r="144" spans="3:16" ht="51" x14ac:dyDescent="0.25">
      <c r="C144" s="47" t="e">
        <f>VLOOKUP([1]English!C144,[1]Translation!$A$1:$F$542,2,FALSE)</f>
        <v>#N/A</v>
      </c>
      <c r="D144" s="47" t="e">
        <f>VLOOKUP([1]English!D144,[1]Translation!$A$1:$F$542,2,FALSE)</f>
        <v>#N/A</v>
      </c>
      <c r="E144" s="47" t="e">
        <f>VLOOKUP([1]English!E144,[1]Translation!$A$1:$F$542,2,FALSE)</f>
        <v>#N/A</v>
      </c>
      <c r="F144" s="3" t="str">
        <f>VLOOKUP([1]English!F144,[1]Translation!$A$1:$F$542,2,FALSE)</f>
        <v>Iechyd</v>
      </c>
      <c r="G144" s="3" t="str">
        <f>VLOOKUP([1]English!G144,[1]Translation!$A$1:$F$542,2,FALSE)</f>
        <v>Triniaeth Glinigol tu allan i Ysbyty</v>
      </c>
      <c r="H144" s="3">
        <v>201707671</v>
      </c>
      <c r="I144" s="3" t="str">
        <f>VLOOKUP([1]English!I144,[1]Translation!$A$1:$F$542,2,FALSE)</f>
        <v>Cam 2 Asesiad</v>
      </c>
      <c r="J144" s="4" t="str">
        <f>VLOOKUP([1]English!J144,[1]Translation!$H$1:$I$1000,2,FALSE)</f>
        <v>12-Mawrth-2018</v>
      </c>
      <c r="K144" s="5" t="s">
        <v>423</v>
      </c>
      <c r="L144" s="5" t="s">
        <v>433</v>
      </c>
      <c r="M144" s="5" t="s">
        <v>433</v>
      </c>
      <c r="N144" s="5" t="str">
        <f>VLOOKUP([1]English!N144,[1]Translation!$A$1:$F$542,2,FALSE)</f>
        <v>Mater tu hwnt i awdurdodaeth (yn ôl disgresiwn)</v>
      </c>
      <c r="O144" s="36" t="str">
        <f>VLOOKUP([1]English!O144,[1]Translation!$A$1:$F$542,2,FALSE)</f>
        <v>2B201 - Cynamserol - wedi'i gyfeirio at y corff cyhoeddus</v>
      </c>
      <c r="P144" s="37" t="e">
        <f>VLOOKUP([1]English!P144,[1]Translation!$A$1:$F$542,2,FALSE)</f>
        <v>#N/A</v>
      </c>
    </row>
    <row r="145" spans="3:16" ht="51" x14ac:dyDescent="0.25">
      <c r="C145" s="47" t="e">
        <f>VLOOKUP([1]English!C145,[1]Translation!$A$1:$F$542,2,FALSE)</f>
        <v>#N/A</v>
      </c>
      <c r="D145" s="47" t="e">
        <f>VLOOKUP([1]English!D145,[1]Translation!$A$1:$F$542,2,FALSE)</f>
        <v>#N/A</v>
      </c>
      <c r="E145" s="47" t="e">
        <f>VLOOKUP([1]English!E145,[1]Translation!$A$1:$F$542,2,FALSE)</f>
        <v>#N/A</v>
      </c>
      <c r="F145" s="3" t="str">
        <f>VLOOKUP([1]English!F145,[1]Translation!$A$1:$F$542,2,FALSE)</f>
        <v>Iechyd</v>
      </c>
      <c r="G145" s="3" t="str">
        <f>VLOOKUP([1]English!G145,[1]Translation!$A$1:$F$542,2,FALSE)</f>
        <v>Triniaeth Glinigol tu allan i Ysbyty</v>
      </c>
      <c r="H145" s="3">
        <v>201707683</v>
      </c>
      <c r="I145" s="3" t="str">
        <f>VLOOKUP([1]English!I145,[1]Translation!$A$1:$F$542,2,FALSE)</f>
        <v>Cam 2 Asesiad</v>
      </c>
      <c r="J145" s="4" t="str">
        <f>VLOOKUP([1]English!J145,[1]Translation!$H$1:$I$1000,2,FALSE)</f>
        <v>12-Mawrth-2018</v>
      </c>
      <c r="K145" s="5" t="s">
        <v>425</v>
      </c>
      <c r="L145" s="5" t="s">
        <v>433</v>
      </c>
      <c r="M145" s="5" t="s">
        <v>433</v>
      </c>
      <c r="N145" s="5" t="str">
        <f>VLOOKUP([1]English!N145,[1]Translation!$A$1:$F$542,2,FALSE)</f>
        <v>Mater tu hwnt i awdurdodaeth (yn ôl disgresiwn)</v>
      </c>
      <c r="O145" s="36" t="str">
        <f>VLOOKUP([1]English!O145,[1]Translation!$A$1:$F$542,2,FALSE)</f>
        <v>2A201 -  Cynamserol - wedi'i gyfeirio at y corff cyhoeddus</v>
      </c>
      <c r="P145" s="37" t="e">
        <f>VLOOKUP([1]English!P145,[1]Translation!$A$1:$F$542,2,FALSE)</f>
        <v>#N/A</v>
      </c>
    </row>
    <row r="146" spans="3:16" ht="51" x14ac:dyDescent="0.25">
      <c r="C146" s="47" t="e">
        <f>VLOOKUP([1]English!C146,[1]Translation!$A$1:$F$542,2,FALSE)</f>
        <v>#N/A</v>
      </c>
      <c r="D146" s="47" t="e">
        <f>VLOOKUP([1]English!D146,[1]Translation!$A$1:$F$542,2,FALSE)</f>
        <v>#N/A</v>
      </c>
      <c r="E146" s="47" t="e">
        <f>VLOOKUP([1]English!E146,[1]Translation!$A$1:$F$542,2,FALSE)</f>
        <v>#N/A</v>
      </c>
      <c r="F146" s="3" t="str">
        <f>VLOOKUP([1]English!F146,[1]Translation!$A$1:$F$542,2,FALSE)</f>
        <v>Iechyd</v>
      </c>
      <c r="G146" s="3" t="str">
        <f>VLOOKUP([1]English!G146,[1]Translation!$A$1:$F$542,2,FALSE)</f>
        <v>Triniaeth Glinigol tu allan i Ysbyty</v>
      </c>
      <c r="H146" s="3">
        <v>201707737</v>
      </c>
      <c r="I146" s="3" t="str">
        <f>VLOOKUP([1]English!I146,[1]Translation!$A$1:$F$542,2,FALSE)</f>
        <v>Cam 2 Asesiad</v>
      </c>
      <c r="J146" s="4" t="str">
        <f>VLOOKUP([1]English!J146,[1]Translation!$H$1:$I$1000,2,FALSE)</f>
        <v>14-Mawrth-2018</v>
      </c>
      <c r="K146" s="5" t="s">
        <v>475</v>
      </c>
      <c r="L146" s="5" t="s">
        <v>443</v>
      </c>
      <c r="M146" s="5" t="s">
        <v>443</v>
      </c>
      <c r="N146" s="5" t="str">
        <f>VLOOKUP([1]English!N146,[1]Translation!$A$1:$F$542,2,FALSE)</f>
        <v>Mater tu hwnt i awdurdodaeth (yn ôl disgresiwn)</v>
      </c>
      <c r="O146" s="36" t="str">
        <f>VLOOKUP([1]English!O146,[1]Translation!$A$1:$F$542,2,FALSE)</f>
        <v>2A202 - Arall</v>
      </c>
      <c r="P146" s="37" t="e">
        <f>VLOOKUP([1]English!P146,[1]Translation!$A$1:$F$542,2,FALSE)</f>
        <v>#N/A</v>
      </c>
    </row>
    <row r="147" spans="3:16" ht="51" customHeight="1" x14ac:dyDescent="0.25">
      <c r="C147" s="47" t="e">
        <f>VLOOKUP([1]English!C147,[1]Translation!$A$1:$F$542,2,FALSE)</f>
        <v>#N/A</v>
      </c>
      <c r="D147" s="47" t="e">
        <f>VLOOKUP([1]English!D147,[1]Translation!$A$1:$F$542,2,FALSE)</f>
        <v>#N/A</v>
      </c>
      <c r="E147" s="47" t="e">
        <f>VLOOKUP([1]English!E147,[1]Translation!$A$1:$F$542,2,FALSE)</f>
        <v>#N/A</v>
      </c>
      <c r="F147" s="3" t="str">
        <f>VLOOKUP([1]English!F147,[1]Translation!$A$1:$F$542,2,FALSE)</f>
        <v>Iechyd</v>
      </c>
      <c r="G147" s="3" t="str">
        <f>VLOOKUP([1]English!G147,[1]Translation!$A$1:$F$542,2,FALSE)</f>
        <v>Triniaeth Glinigol tu allan i Ysbyty</v>
      </c>
      <c r="H147" s="3">
        <v>201707840</v>
      </c>
      <c r="I147" s="3" t="str">
        <f>VLOOKUP([1]English!I147,[1]Translation!$A$1:$F$542,2,FALSE)</f>
        <v>Cam 2 Asesiad</v>
      </c>
      <c r="J147" s="4" t="str">
        <f>VLOOKUP([1]English!J147,[1]Translation!$H$1:$I$1000,2,FALSE)</f>
        <v>19-Mawrth-2018</v>
      </c>
      <c r="K147" s="5" t="s">
        <v>434</v>
      </c>
      <c r="L147" s="5" t="s">
        <v>464</v>
      </c>
      <c r="M147" s="5" t="s">
        <v>464</v>
      </c>
      <c r="N147" s="5" t="str">
        <f>VLOOKUP([1]English!N147,[1]Translation!$A$1:$F$542,2,FALSE)</f>
        <v>Penderfynu peidio ymchwilio cwyn</v>
      </c>
      <c r="O147" s="36" t="str">
        <f>VLOOKUP([1]English!O147,[1]Translation!$A$1:$F$542,2,FALSE)</f>
        <v>2A301 - Dim tystiolaeth o gamweinyddu neu fethiant y gwasanaeth</v>
      </c>
      <c r="P147" s="37" t="e">
        <f>VLOOKUP([1]English!P147,[1]Translation!$A$1:$F$542,2,FALSE)</f>
        <v>#N/A</v>
      </c>
    </row>
    <row r="148" spans="3:16" x14ac:dyDescent="0.25">
      <c r="C148" s="47" t="e">
        <f>VLOOKUP([1]English!C148,[1]Translation!$A$1:$F$542,2,FALSE)</f>
        <v>#N/A</v>
      </c>
      <c r="D148" s="47" t="e">
        <f>VLOOKUP([1]English!D148,[1]Translation!$A$1:$F$542,2,FALSE)</f>
        <v>#N/A</v>
      </c>
      <c r="E148" s="48" t="e">
        <f>VLOOKUP([1]English!E148,[1]Translation!$A$1:$F$542,2,FALSE)</f>
        <v>#N/A</v>
      </c>
      <c r="F148" s="6" t="s">
        <v>407</v>
      </c>
      <c r="G148" s="6">
        <v>24</v>
      </c>
      <c r="H148" s="7" t="s">
        <v>22</v>
      </c>
      <c r="I148" s="7" t="s">
        <v>22</v>
      </c>
      <c r="J148" s="8" t="s">
        <v>22</v>
      </c>
      <c r="K148" s="8" t="s">
        <v>22</v>
      </c>
      <c r="L148" s="8" t="s">
        <v>22</v>
      </c>
      <c r="M148" s="8" t="s">
        <v>22</v>
      </c>
      <c r="N148" s="8" t="s">
        <v>22</v>
      </c>
      <c r="O148" s="38" t="s">
        <v>22</v>
      </c>
      <c r="P148" s="39"/>
    </row>
    <row r="149" spans="3:16" x14ac:dyDescent="0.25">
      <c r="C149" s="47" t="e">
        <f>VLOOKUP([1]English!C149,[1]Translation!$A$1:$F$542,2,FALSE)</f>
        <v>#N/A</v>
      </c>
      <c r="D149" s="48" t="e">
        <f>VLOOKUP([1]English!D149,[1]Translation!$A$1:$F$542,2,FALSE)</f>
        <v>#N/A</v>
      </c>
      <c r="E149" s="9" t="s">
        <v>407</v>
      </c>
      <c r="F149" s="9" t="s">
        <v>22</v>
      </c>
      <c r="G149" s="9">
        <v>24</v>
      </c>
      <c r="H149" s="10" t="s">
        <v>22</v>
      </c>
      <c r="I149" s="10" t="s">
        <v>22</v>
      </c>
      <c r="J149" s="11" t="s">
        <v>22</v>
      </c>
      <c r="K149" s="11" t="s">
        <v>22</v>
      </c>
      <c r="L149" s="11" t="s">
        <v>22</v>
      </c>
      <c r="M149" s="11" t="s">
        <v>22</v>
      </c>
      <c r="N149" s="11" t="s">
        <v>22</v>
      </c>
      <c r="O149" s="40" t="s">
        <v>22</v>
      </c>
      <c r="P149" s="41"/>
    </row>
    <row r="150" spans="3:16" x14ac:dyDescent="0.25">
      <c r="C150" s="48" t="e">
        <f>VLOOKUP([1]English!C150,[1]Translation!$A$1:$F$542,2,FALSE)</f>
        <v>#N/A</v>
      </c>
      <c r="D150" s="12" t="s">
        <v>407</v>
      </c>
      <c r="E150" s="12" t="s">
        <v>22</v>
      </c>
      <c r="F150" s="12" t="s">
        <v>22</v>
      </c>
      <c r="G150" s="12">
        <v>24</v>
      </c>
      <c r="H150" s="13" t="s">
        <v>22</v>
      </c>
      <c r="I150" s="13" t="s">
        <v>22</v>
      </c>
      <c r="J150" s="14" t="s">
        <v>22</v>
      </c>
      <c r="K150" s="14" t="s">
        <v>22</v>
      </c>
      <c r="L150" s="14" t="s">
        <v>22</v>
      </c>
      <c r="M150" s="14" t="s">
        <v>22</v>
      </c>
      <c r="N150" s="14" t="s">
        <v>22</v>
      </c>
      <c r="O150" s="42" t="s">
        <v>22</v>
      </c>
      <c r="P150" s="43"/>
    </row>
    <row r="151" spans="3:16" ht="63.75" x14ac:dyDescent="0.25">
      <c r="C151" s="46" t="str">
        <f>VLOOKUP([1]English!C151,[1]Translation!$A$1:$F$542,2,FALSE)</f>
        <v>Cymdeithas Dai</v>
      </c>
      <c r="D151" s="46" t="str">
        <f>VLOOKUP([1]English!D151,[1]Translation!$A$1:$F$542,2,FALSE)</f>
        <v>Grŵp Ateb</v>
      </c>
      <c r="E151" s="46" t="str">
        <f>VLOOKUP([1]English!E151,[1]Translation!$A$1:$F$542,2,FALSE)</f>
        <v>Cwyn</v>
      </c>
      <c r="F151" s="3" t="str">
        <f>VLOOKUP([1]English!F151,[1]Translation!$A$1:$F$542,2,FALSE)</f>
        <v>Tai</v>
      </c>
      <c r="G151" s="3" t="str">
        <f>VLOOKUP([1]English!G151,[1]Translation!$A$1:$F$542,2,FALSE)</f>
        <v>Anghydfodau cymydog ac ymddygiad gwrthgymdeithasol</v>
      </c>
      <c r="H151" s="3">
        <v>201706393</v>
      </c>
      <c r="I151" s="3" t="str">
        <f>VLOOKUP([1]English!I151,[1]Translation!$A$1:$F$542,2,FALSE)</f>
        <v>Cam 2 Asesiad</v>
      </c>
      <c r="J151" s="4" t="str">
        <f>VLOOKUP([1]English!J151,[1]Translation!$H$1:$I$1000,2,FALSE)</f>
        <v>12-Ionawr-2018</v>
      </c>
      <c r="K151" s="5" t="s">
        <v>476</v>
      </c>
      <c r="L151" s="5" t="s">
        <v>437</v>
      </c>
      <c r="M151" s="5" t="s">
        <v>446</v>
      </c>
      <c r="N151" s="5" t="str">
        <f>VLOOKUP([1]English!N151,[1]Translation!$A$1:$F$542,2,FALSE)</f>
        <v>Mater tu hwnt i awdurdodaeth (yn ôl disgresiwn)</v>
      </c>
      <c r="O151" s="36" t="str">
        <f>VLOOKUP([1]English!O151,[1]Translation!$A$1:$F$542,2,FALSE)</f>
        <v>2B201 - Cynamserol - wedi'i gyfeirio at y corff cyhoeddus</v>
      </c>
      <c r="P151" s="37" t="e">
        <f>VLOOKUP([1]English!P151,[1]Translation!$A$1:$F$542,2,FALSE)</f>
        <v>#N/A</v>
      </c>
    </row>
    <row r="152" spans="3:16" x14ac:dyDescent="0.25">
      <c r="C152" s="47" t="e">
        <f>VLOOKUP([1]English!C152,[1]Translation!$A$1:$F$542,2,FALSE)</f>
        <v>#N/A</v>
      </c>
      <c r="D152" s="47" t="e">
        <f>VLOOKUP([1]English!D152,[1]Translation!$A$1:$F$542,2,FALSE)</f>
        <v>#N/A</v>
      </c>
      <c r="E152" s="48" t="e">
        <f>VLOOKUP([1]English!E152,[1]Translation!$A$1:$F$542,2,FALSE)</f>
        <v>#N/A</v>
      </c>
      <c r="F152" s="6" t="s">
        <v>407</v>
      </c>
      <c r="G152" s="6">
        <v>1</v>
      </c>
      <c r="H152" s="7" t="s">
        <v>22</v>
      </c>
      <c r="I152" s="7"/>
      <c r="J152" s="8" t="s">
        <v>22</v>
      </c>
      <c r="K152" s="8" t="s">
        <v>22</v>
      </c>
      <c r="L152" s="8" t="s">
        <v>22</v>
      </c>
      <c r="M152" s="8" t="s">
        <v>22</v>
      </c>
      <c r="N152" s="8" t="s">
        <v>22</v>
      </c>
      <c r="O152" s="38" t="s">
        <v>22</v>
      </c>
      <c r="P152" s="39"/>
    </row>
    <row r="153" spans="3:16" x14ac:dyDescent="0.25">
      <c r="C153" s="47" t="e">
        <f>VLOOKUP([1]English!C153,[1]Translation!$A$1:$F$542,2,FALSE)</f>
        <v>#N/A</v>
      </c>
      <c r="D153" s="48" t="e">
        <f>VLOOKUP([1]English!D153,[1]Translation!$A$1:$F$542,2,FALSE)</f>
        <v>#N/A</v>
      </c>
      <c r="E153" s="9" t="s">
        <v>407</v>
      </c>
      <c r="F153" s="9" t="s">
        <v>22</v>
      </c>
      <c r="G153" s="9">
        <v>1</v>
      </c>
      <c r="H153" s="10" t="s">
        <v>22</v>
      </c>
      <c r="I153" s="10"/>
      <c r="J153" s="11" t="s">
        <v>22</v>
      </c>
      <c r="K153" s="11" t="s">
        <v>22</v>
      </c>
      <c r="L153" s="11" t="s">
        <v>22</v>
      </c>
      <c r="M153" s="11" t="s">
        <v>22</v>
      </c>
      <c r="N153" s="11" t="s">
        <v>22</v>
      </c>
      <c r="O153" s="40" t="s">
        <v>22</v>
      </c>
      <c r="P153" s="41"/>
    </row>
    <row r="154" spans="3:16" ht="76.5" x14ac:dyDescent="0.25">
      <c r="C154" s="47" t="e">
        <f>VLOOKUP([1]English!C154,[1]Translation!$A$1:$F$542,2,FALSE)</f>
        <v>#N/A</v>
      </c>
      <c r="D154" s="46" t="str">
        <f>VLOOKUP([1]English!D154,[1]Translation!$A$1:$F$542,2,FALSE)</f>
        <v>Cymdeithas Dai Bro Myrddin</v>
      </c>
      <c r="E154" s="46" t="str">
        <f>VLOOKUP([1]English!E154,[1]Translation!$A$1:$F$542,2,FALSE)</f>
        <v>Cwyn</v>
      </c>
      <c r="F154" s="3" t="str">
        <f>VLOOKUP([1]English!F154,[1]Translation!$A$1:$F$542,2,FALSE)</f>
        <v>Eraill Amrywiol</v>
      </c>
      <c r="G154" s="3" t="str">
        <f>VLOOKUP([1]English!G154,[1]Translation!$A$1:$F$542,2,FALSE)</f>
        <v xml:space="preserve">Cyfathrebu gwael/ Dim cyfathrebu neu fethiant i ddarparu gwybodaeth </v>
      </c>
      <c r="H154" s="3">
        <v>201705647</v>
      </c>
      <c r="I154" s="3" t="str">
        <f>VLOOKUP([1]English!I154,[1]Translation!$A$1:$F$542,2,FALSE)</f>
        <v>Cam 2 Asesiad</v>
      </c>
      <c r="J154" s="4" t="str">
        <f>VLOOKUP([1]English!J154,[1]Translation!$H$1:$I$1000,2,FALSE)</f>
        <v>04-Rhagfyr-2017</v>
      </c>
      <c r="K154" s="5" t="s">
        <v>477</v>
      </c>
      <c r="L154" s="5" t="s">
        <v>478</v>
      </c>
      <c r="M154" s="5" t="s">
        <v>478</v>
      </c>
      <c r="N154" s="5" t="str">
        <f>VLOOKUP([1]English!N154,[1]Translation!$A$1:$F$542,2,FALSE)</f>
        <v>Mater tu hwnt i awdurdodaeth (yn ôl disgresiwn)</v>
      </c>
      <c r="O154" s="36" t="str">
        <f>VLOOKUP([1]English!O154,[1]Translation!$A$1:$F$542,2,FALSE)</f>
        <v>2B201 - Cynamserol - wedi'i gyfeirio at y corff cyhoeddus</v>
      </c>
      <c r="P154" s="37" t="e">
        <f>VLOOKUP([1]English!P154,[1]Translation!$A$1:$F$542,2,FALSE)</f>
        <v>#N/A</v>
      </c>
    </row>
    <row r="155" spans="3:16" x14ac:dyDescent="0.25">
      <c r="C155" s="47" t="e">
        <f>VLOOKUP([1]English!C155,[1]Translation!$A$1:$F$542,2,FALSE)</f>
        <v>#N/A</v>
      </c>
      <c r="D155" s="47" t="e">
        <f>VLOOKUP([1]English!D155,[1]Translation!$A$1:$F$542,2,FALSE)</f>
        <v>#N/A</v>
      </c>
      <c r="E155" s="48" t="e">
        <f>VLOOKUP([1]English!E155,[1]Translation!$A$1:$F$542,2,FALSE)</f>
        <v>#N/A</v>
      </c>
      <c r="F155" s="6" t="s">
        <v>407</v>
      </c>
      <c r="G155" s="6">
        <v>1</v>
      </c>
      <c r="H155" s="7" t="s">
        <v>22</v>
      </c>
      <c r="I155" s="7"/>
      <c r="J155" s="8" t="s">
        <v>22</v>
      </c>
      <c r="K155" s="8" t="s">
        <v>22</v>
      </c>
      <c r="L155" s="8" t="s">
        <v>22</v>
      </c>
      <c r="M155" s="8" t="s">
        <v>22</v>
      </c>
      <c r="N155" s="8" t="s">
        <v>22</v>
      </c>
      <c r="O155" s="38" t="s">
        <v>22</v>
      </c>
      <c r="P155" s="39"/>
    </row>
    <row r="156" spans="3:16" x14ac:dyDescent="0.25">
      <c r="C156" s="47" t="e">
        <f>VLOOKUP([1]English!C156,[1]Translation!$A$1:$F$542,2,FALSE)</f>
        <v>#N/A</v>
      </c>
      <c r="D156" s="48" t="e">
        <f>VLOOKUP([1]English!D156,[1]Translation!$A$1:$F$542,2,FALSE)</f>
        <v>#N/A</v>
      </c>
      <c r="E156" s="9" t="s">
        <v>407</v>
      </c>
      <c r="F156" s="9" t="s">
        <v>22</v>
      </c>
      <c r="G156" s="9">
        <v>1</v>
      </c>
      <c r="H156" s="10" t="s">
        <v>22</v>
      </c>
      <c r="I156" s="10"/>
      <c r="J156" s="11" t="s">
        <v>22</v>
      </c>
      <c r="K156" s="11" t="s">
        <v>22</v>
      </c>
      <c r="L156" s="11" t="s">
        <v>22</v>
      </c>
      <c r="M156" s="11" t="s">
        <v>22</v>
      </c>
      <c r="N156" s="11" t="s">
        <v>22</v>
      </c>
      <c r="O156" s="40" t="s">
        <v>22</v>
      </c>
      <c r="P156" s="41"/>
    </row>
    <row r="157" spans="3:16" ht="76.5" x14ac:dyDescent="0.25">
      <c r="C157" s="47" t="e">
        <f>VLOOKUP([1]English!C157,[1]Translation!$A$1:$F$542,2,FALSE)</f>
        <v>#N/A</v>
      </c>
      <c r="D157" s="46" t="str">
        <f>VLOOKUP([1]English!D157,[1]Translation!$A$1:$F$542,2,FALSE)</f>
        <v>Tai Cymunedol Bron Afon</v>
      </c>
      <c r="E157" s="46" t="str">
        <f>VLOOKUP([1]English!E157,[1]Translation!$A$1:$F$542,2,FALSE)</f>
        <v>Cwyn</v>
      </c>
      <c r="F157" s="3" t="str">
        <f>VLOOKUP([1]English!F157,[1]Translation!$A$1:$F$542,2,FALSE)</f>
        <v>Tai</v>
      </c>
      <c r="G157" s="3" t="str">
        <f>VLOOKUP([1]English!G157,[1]Translation!$A$1:$F$542,2,FALSE)</f>
        <v>Anghydfodau cymydog ac ymddygiad gwrthgymdeithasol</v>
      </c>
      <c r="H157" s="3">
        <v>201607511</v>
      </c>
      <c r="I157" s="3" t="str">
        <f>VLOOKUP([1]English!I157,[1]Translation!$A$1:$F$542,2,FALSE)</f>
        <v>Cam 4 Adroddiad</v>
      </c>
      <c r="J157" s="4" t="str">
        <f>VLOOKUP([1]English!J157,[1]Translation!$H$1:$I$1000,2,FALSE)</f>
        <v>18-Mawrth-2017</v>
      </c>
      <c r="K157" s="5" t="s">
        <v>479</v>
      </c>
      <c r="L157" s="5" t="s">
        <v>459</v>
      </c>
      <c r="M157" s="5" t="s">
        <v>459</v>
      </c>
      <c r="N157" s="5" t="str">
        <f>VLOOKUP([1]English!N157,[1]Translation!$A$1:$F$542,2,FALSE)</f>
        <v>Adroddiad nid er budd y cyhoedd wedi'i gyhoeddi: y gŵyn wedi'i chadarnhau</v>
      </c>
      <c r="O157" s="36" t="str">
        <f>VLOOKUP([1]English!O157,[1]Translation!$A$1:$F$542,2,FALSE)</f>
        <v xml:space="preserve">4200 - Gwneud iawn - ymddiheuriad </v>
      </c>
      <c r="P157" s="37" t="e">
        <f>VLOOKUP([1]English!P157,[1]Translation!$A$1:$F$542,2,FALSE)</f>
        <v>#N/A</v>
      </c>
    </row>
    <row r="158" spans="3:16" ht="51" customHeight="1" x14ac:dyDescent="0.25">
      <c r="C158" s="47" t="e">
        <f>VLOOKUP([1]English!C158,[1]Translation!$A$1:$F$542,2,FALSE)</f>
        <v>#N/A</v>
      </c>
      <c r="D158" s="47" t="e">
        <f>VLOOKUP([1]English!D158,[1]Translation!$A$1:$F$542,2,FALSE)</f>
        <v>#N/A</v>
      </c>
      <c r="E158" s="47" t="e">
        <f>VLOOKUP([1]English!E158,[1]Translation!$A$1:$F$542,2,FALSE)</f>
        <v>#N/A</v>
      </c>
      <c r="F158" s="3" t="str">
        <f>VLOOKUP([1]English!F158,[1]Translation!$A$1:$F$542,2,FALSE)</f>
        <v>Gwasanaethau Cymdeithasol Oedolyn</v>
      </c>
      <c r="G158" s="3" t="str">
        <f>VLOOKUP([1]English!G158,[1]Translation!$A$1:$F$542,2,FALSE)</f>
        <v>Gwasanaethau i Bobl ag anabledd</v>
      </c>
      <c r="H158" s="3">
        <v>201705812</v>
      </c>
      <c r="I158" s="3" t="str">
        <f>VLOOKUP([1]English!I158,[1]Translation!$A$1:$F$542,2,FALSE)</f>
        <v>Cam 2 Asesiad</v>
      </c>
      <c r="J158" s="4" t="str">
        <f>VLOOKUP([1]English!J158,[1]Translation!$H$1:$I$1000,2,FALSE)</f>
        <v>11-Rhagfyr-2017</v>
      </c>
      <c r="K158" s="5" t="s">
        <v>480</v>
      </c>
      <c r="L158" s="5" t="s">
        <v>481</v>
      </c>
      <c r="M158" s="5" t="s">
        <v>481</v>
      </c>
      <c r="N158" s="5" t="str">
        <f>VLOOKUP([1]English!N158,[1]Translation!$A$1:$F$542,2,FALSE)</f>
        <v>Penderfynu peidio ymchwilio cwyn</v>
      </c>
      <c r="O158" s="36" t="str">
        <f>VLOOKUP([1]English!O158,[1]Translation!$A$1:$F$542,2,FALSE)</f>
        <v>2B301 - Dim tystiolaeth o gamweinyddu neu fethiant y gwasanaeth</v>
      </c>
      <c r="P158" s="37" t="e">
        <f>VLOOKUP([1]English!P158,[1]Translation!$A$1:$F$542,2,FALSE)</f>
        <v>#N/A</v>
      </c>
    </row>
    <row r="159" spans="3:16" ht="38.25" customHeight="1" x14ac:dyDescent="0.25">
      <c r="C159" s="47" t="e">
        <f>VLOOKUP([1]English!C159,[1]Translation!$A$1:$F$542,2,FALSE)</f>
        <v>#N/A</v>
      </c>
      <c r="D159" s="47" t="e">
        <f>VLOOKUP([1]English!D159,[1]Translation!$A$1:$F$542,2,FALSE)</f>
        <v>#N/A</v>
      </c>
      <c r="E159" s="47" t="e">
        <f>VLOOKUP([1]English!E159,[1]Translation!$A$1:$F$542,2,FALSE)</f>
        <v>#N/A</v>
      </c>
      <c r="F159" s="3" t="str">
        <f>VLOOKUP([1]English!F159,[1]Translation!$A$1:$F$542,2,FALSE)</f>
        <v>Eraill Amrywiol</v>
      </c>
      <c r="G159" s="3" t="str">
        <f>VLOOKUP([1]English!G159,[1]Translation!$A$1:$F$542,2,FALSE)</f>
        <v>Ymddygiad Gwrthgymdeithasol (heb fod yn ymwneud â thai)</v>
      </c>
      <c r="H159" s="3">
        <v>201705815</v>
      </c>
      <c r="I159" s="3" t="str">
        <f>VLOOKUP([1]English!I159,[1]Translation!$A$1:$F$542,2,FALSE)</f>
        <v>Cam 2 Asesiad</v>
      </c>
      <c r="J159" s="4" t="str">
        <f>VLOOKUP([1]English!J159,[1]Translation!$H$1:$I$1000,2,FALSE)</f>
        <v>11-Rhagfyr-2017</v>
      </c>
      <c r="K159" s="5" t="s">
        <v>480</v>
      </c>
      <c r="L159" s="5" t="s">
        <v>481</v>
      </c>
      <c r="M159" s="5" t="s">
        <v>481</v>
      </c>
      <c r="N159" s="5" t="str">
        <f>VLOOKUP([1]English!N159,[1]Translation!$A$1:$F$542,2,FALSE)</f>
        <v>Penderfynu peidio ymchwilio cwyn</v>
      </c>
      <c r="O159" s="36" t="str">
        <f>VLOOKUP([1]English!O159,[1]Translation!$A$1:$F$542,2,FALSE)</f>
        <v>2B301 - Dim tystiolaeth o gamweinyddu neu fethiant y gwasanaeth</v>
      </c>
      <c r="P159" s="37" t="e">
        <f>VLOOKUP([1]English!P159,[1]Translation!$A$1:$F$542,2,FALSE)</f>
        <v>#N/A</v>
      </c>
    </row>
    <row r="160" spans="3:16" x14ac:dyDescent="0.25">
      <c r="C160" s="47" t="e">
        <f>VLOOKUP([1]English!C160,[1]Translation!$A$1:$F$542,2,FALSE)</f>
        <v>#N/A</v>
      </c>
      <c r="D160" s="47" t="e">
        <f>VLOOKUP([1]English!D160,[1]Translation!$A$1:$F$542,2,FALSE)</f>
        <v>#N/A</v>
      </c>
      <c r="E160" s="48" t="e">
        <f>VLOOKUP([1]English!E160,[1]Translation!$A$1:$F$542,2,FALSE)</f>
        <v>#N/A</v>
      </c>
      <c r="F160" s="6" t="s">
        <v>407</v>
      </c>
      <c r="G160" s="6">
        <v>3</v>
      </c>
      <c r="H160" s="7" t="s">
        <v>22</v>
      </c>
      <c r="I160" s="7"/>
      <c r="J160" s="8" t="s">
        <v>22</v>
      </c>
      <c r="K160" s="8" t="s">
        <v>22</v>
      </c>
      <c r="L160" s="8" t="s">
        <v>22</v>
      </c>
      <c r="M160" s="8" t="s">
        <v>22</v>
      </c>
      <c r="N160" s="8" t="s">
        <v>22</v>
      </c>
      <c r="O160" s="38" t="s">
        <v>22</v>
      </c>
      <c r="P160" s="39"/>
    </row>
    <row r="161" spans="3:16" x14ac:dyDescent="0.25">
      <c r="C161" s="47" t="e">
        <f>VLOOKUP([1]English!C161,[1]Translation!$A$1:$F$542,2,FALSE)</f>
        <v>#N/A</v>
      </c>
      <c r="D161" s="48" t="e">
        <f>VLOOKUP([1]English!D161,[1]Translation!$A$1:$F$542,2,FALSE)</f>
        <v>#N/A</v>
      </c>
      <c r="E161" s="9" t="s">
        <v>407</v>
      </c>
      <c r="F161" s="9" t="s">
        <v>22</v>
      </c>
      <c r="G161" s="9">
        <v>3</v>
      </c>
      <c r="H161" s="10" t="s">
        <v>22</v>
      </c>
      <c r="I161" s="10"/>
      <c r="J161" s="11" t="s">
        <v>22</v>
      </c>
      <c r="K161" s="11" t="s">
        <v>22</v>
      </c>
      <c r="L161" s="11" t="s">
        <v>22</v>
      </c>
      <c r="M161" s="11" t="s">
        <v>22</v>
      </c>
      <c r="N161" s="11" t="s">
        <v>22</v>
      </c>
      <c r="O161" s="40" t="s">
        <v>22</v>
      </c>
      <c r="P161" s="41"/>
    </row>
    <row r="162" spans="3:16" ht="114.75" x14ac:dyDescent="0.25">
      <c r="C162" s="47" t="e">
        <f>VLOOKUP([1]English!C162,[1]Translation!$A$1:$F$542,2,FALSE)</f>
        <v>#N/A</v>
      </c>
      <c r="D162" s="46" t="str">
        <f>VLOOKUP([1]English!D162,[1]Translation!$A$1:$F$542,2,FALSE)</f>
        <v>Cymdeithas Tai Cadwyn</v>
      </c>
      <c r="E162" s="46" t="str">
        <f>VLOOKUP([1]English!E162,[1]Translation!$A$1:$F$542,2,FALSE)</f>
        <v>Cwyn</v>
      </c>
      <c r="F162" s="3" t="str">
        <f>VLOOKUP([1]English!F162,[1]Translation!$A$1:$F$542,2,FALSE)</f>
        <v>Tai</v>
      </c>
      <c r="G162" s="3" t="str">
        <f>VLOOKUP([1]English!G162,[1]Translation!$A$1:$F$542,2,FALSE)</f>
        <v xml:space="preserve"> Cynnal a chadw a thrwsio (gan gynnwys lleithder/ gwelliannau a newidiadau ee gwres trwy'r tŷ. Ffenestri dwbl)</v>
      </c>
      <c r="H162" s="3">
        <v>201706738</v>
      </c>
      <c r="I162" s="3" t="str">
        <f>VLOOKUP([1]English!I162,[1]Translation!$A$1:$F$542,2,FALSE)</f>
        <v>Cam 2 Asesiad</v>
      </c>
      <c r="J162" s="4" t="str">
        <f>VLOOKUP([1]English!J162,[1]Translation!$H$1:$I$1000,2,FALSE)</f>
        <v>30-Ionawr-2018</v>
      </c>
      <c r="K162" s="5" t="s">
        <v>449</v>
      </c>
      <c r="L162" s="5" t="s">
        <v>434</v>
      </c>
      <c r="M162" s="5" t="s">
        <v>434</v>
      </c>
      <c r="N162" s="5" t="str">
        <f>VLOOKUP([1]English!N162,[1]Translation!$A$1:$F$542,2,FALSE)</f>
        <v>Mater tu hwnt i awdurdodaeth (yn ôl disgresiwn)</v>
      </c>
      <c r="O162" s="36" t="str">
        <f>VLOOKUP([1]English!O162,[1]Translation!$A$1:$F$542,2,FALSE)</f>
        <v>2B201 - Cynamserol - wedi'i gyfeirio at y corff cyhoeddus</v>
      </c>
      <c r="P162" s="37" t="e">
        <f>VLOOKUP([1]English!P162,[1]Translation!$A$1:$F$542,2,FALSE)</f>
        <v>#N/A</v>
      </c>
    </row>
    <row r="163" spans="3:16" x14ac:dyDescent="0.25">
      <c r="C163" s="47" t="e">
        <f>VLOOKUP([1]English!C163,[1]Translation!$A$1:$F$542,2,FALSE)</f>
        <v>#N/A</v>
      </c>
      <c r="D163" s="47" t="e">
        <f>VLOOKUP([1]English!D163,[1]Translation!$A$1:$F$542,2,FALSE)</f>
        <v>#N/A</v>
      </c>
      <c r="E163" s="48" t="e">
        <f>VLOOKUP([1]English!E163,[1]Translation!$A$1:$F$542,2,FALSE)</f>
        <v>#N/A</v>
      </c>
      <c r="F163" s="6" t="s">
        <v>407</v>
      </c>
      <c r="G163" s="6">
        <v>1</v>
      </c>
      <c r="H163" s="7" t="s">
        <v>22</v>
      </c>
      <c r="I163" s="7"/>
      <c r="J163" s="8" t="s">
        <v>22</v>
      </c>
      <c r="K163" s="8" t="s">
        <v>22</v>
      </c>
      <c r="L163" s="8" t="s">
        <v>22</v>
      </c>
      <c r="M163" s="8" t="s">
        <v>22</v>
      </c>
      <c r="N163" s="8" t="s">
        <v>22</v>
      </c>
      <c r="O163" s="38" t="s">
        <v>22</v>
      </c>
      <c r="P163" s="39"/>
    </row>
    <row r="164" spans="3:16" x14ac:dyDescent="0.25">
      <c r="C164" s="47" t="e">
        <f>VLOOKUP([1]English!C164,[1]Translation!$A$1:$F$542,2,FALSE)</f>
        <v>#N/A</v>
      </c>
      <c r="D164" s="48" t="e">
        <f>VLOOKUP([1]English!D164,[1]Translation!$A$1:$F$542,2,FALSE)</f>
        <v>#N/A</v>
      </c>
      <c r="E164" s="9" t="s">
        <v>407</v>
      </c>
      <c r="F164" s="9" t="s">
        <v>22</v>
      </c>
      <c r="G164" s="9">
        <v>1</v>
      </c>
      <c r="H164" s="10" t="s">
        <v>22</v>
      </c>
      <c r="I164" s="10"/>
      <c r="J164" s="11" t="s">
        <v>22</v>
      </c>
      <c r="K164" s="11" t="s">
        <v>22</v>
      </c>
      <c r="L164" s="11" t="s">
        <v>22</v>
      </c>
      <c r="M164" s="11" t="s">
        <v>22</v>
      </c>
      <c r="N164" s="11" t="s">
        <v>22</v>
      </c>
      <c r="O164" s="40" t="s">
        <v>22</v>
      </c>
      <c r="P164" s="41"/>
    </row>
    <row r="165" spans="3:16" ht="25.5" customHeight="1" x14ac:dyDescent="0.25">
      <c r="C165" s="47" t="e">
        <f>VLOOKUP([1]English!C165,[1]Translation!$A$1:$F$542,2,FALSE)</f>
        <v>#N/A</v>
      </c>
      <c r="D165" s="46" t="str">
        <f>VLOOKUP([1]English!D165,[1]Translation!$A$1:$F$542,2,FALSE)</f>
        <v>Cymdeithas Tai Cymuned Caerdydd</v>
      </c>
      <c r="E165" s="46" t="str">
        <f>VLOOKUP([1]English!E165,[1]Translation!$A$1:$F$542,2,FALSE)</f>
        <v>Cwyn</v>
      </c>
      <c r="F165" s="3" t="str">
        <f>VLOOKUP([1]English!F165,[1]Translation!$A$1:$F$542,2,FALSE)</f>
        <v>Ymdrin â chwynion</v>
      </c>
      <c r="G165" s="3" t="str">
        <f>VLOOKUP([1]English!G165,[1]Translation!$A$1:$F$542,2,FALSE)</f>
        <v>Tai</v>
      </c>
      <c r="H165" s="3">
        <v>201706329</v>
      </c>
      <c r="I165" s="3" t="str">
        <f>VLOOKUP([1]English!I165,[1]Translation!$A$1:$F$542,2,FALSE)</f>
        <v>Cam 2 Asesiad</v>
      </c>
      <c r="J165" s="4" t="str">
        <f>VLOOKUP([1]English!J165,[1]Translation!$H$1:$I$1000,2,FALSE)</f>
        <v>10-Ionawr-2018</v>
      </c>
      <c r="K165" s="5" t="s">
        <v>429</v>
      </c>
      <c r="L165" s="5" t="s">
        <v>416</v>
      </c>
      <c r="M165" s="5" t="s">
        <v>416</v>
      </c>
      <c r="N165" s="5" t="str">
        <f>VLOOKUP([1]English!N165,[1]Translation!$A$1:$F$542,2,FALSE)</f>
        <v>Datrys yn gynnar</v>
      </c>
      <c r="O165" s="36" t="str">
        <f>VLOOKUP([1]English!O165,[1]Translation!$A$1:$F$542,2,FALSE)</f>
        <v>2C401 - Camau gan yr awdurdod rhestredig (ee. iawndal)</v>
      </c>
      <c r="P165" s="37" t="e">
        <f>VLOOKUP([1]English!P165,[1]Translation!$A$1:$F$542,2,FALSE)</f>
        <v>#N/A</v>
      </c>
    </row>
    <row r="166" spans="3:16" ht="63.75" x14ac:dyDescent="0.25">
      <c r="C166" s="47" t="e">
        <f>VLOOKUP([1]English!C166,[1]Translation!$A$1:$F$542,2,FALSE)</f>
        <v>#N/A</v>
      </c>
      <c r="D166" s="47" t="e">
        <f>VLOOKUP([1]English!D166,[1]Translation!$A$1:$F$542,2,FALSE)</f>
        <v>#N/A</v>
      </c>
      <c r="E166" s="47" t="e">
        <f>VLOOKUP([1]English!E166,[1]Translation!$A$1:$F$542,2,FALSE)</f>
        <v>#N/A</v>
      </c>
      <c r="F166" s="3" t="str">
        <f>VLOOKUP([1]English!F166,[1]Translation!$A$1:$F$542,2,FALSE)</f>
        <v>Tai</v>
      </c>
      <c r="G166" s="3" t="str">
        <f>VLOOKUP([1]English!G166,[1]Translation!$A$1:$F$542,2,FALSE)</f>
        <v>Anghydfodau cymydog ac ymddygiad gwrthgymdeithasol</v>
      </c>
      <c r="H166" s="3">
        <v>201706968</v>
      </c>
      <c r="I166" s="3" t="str">
        <f>VLOOKUP([1]English!I166,[1]Translation!$A$1:$F$542,2,FALSE)</f>
        <v>Cam 2 Asesiad</v>
      </c>
      <c r="J166" s="4" t="str">
        <f>VLOOKUP([1]English!J166,[1]Translation!$H$1:$I$1000,2,FALSE)</f>
        <v>07-Chwefror-2018</v>
      </c>
      <c r="K166" s="5" t="s">
        <v>440</v>
      </c>
      <c r="L166" s="5" t="s">
        <v>422</v>
      </c>
      <c r="M166" s="5" t="s">
        <v>422</v>
      </c>
      <c r="N166" s="5" t="str">
        <f>VLOOKUP([1]English!N166,[1]Translation!$A$1:$F$542,2,FALSE)</f>
        <v>Mater tu hwnt i awdurdodaeth (yn ôl disgresiwn)</v>
      </c>
      <c r="O166" s="36" t="str">
        <f>VLOOKUP([1]English!O166,[1]Translation!$A$1:$F$542,2,FALSE)</f>
        <v>2B201 - Cynamserol - wedi'i gyfeirio at y corff cyhoeddus</v>
      </c>
      <c r="P166" s="37" t="e">
        <f>VLOOKUP([1]English!P166,[1]Translation!$A$1:$F$542,2,FALSE)</f>
        <v>#N/A</v>
      </c>
    </row>
    <row r="167" spans="3:16" ht="63.75" x14ac:dyDescent="0.25">
      <c r="C167" s="47" t="e">
        <f>VLOOKUP([1]English!C167,[1]Translation!$A$1:$F$542,2,FALSE)</f>
        <v>#N/A</v>
      </c>
      <c r="D167" s="47" t="e">
        <f>VLOOKUP([1]English!D167,[1]Translation!$A$1:$F$542,2,FALSE)</f>
        <v>#N/A</v>
      </c>
      <c r="E167" s="47" t="e">
        <f>VLOOKUP([1]English!E167,[1]Translation!$A$1:$F$542,2,FALSE)</f>
        <v>#N/A</v>
      </c>
      <c r="F167" s="3" t="str">
        <f>VLOOKUP([1]English!F167,[1]Translation!$A$1:$F$542,2,FALSE)</f>
        <v>Tai</v>
      </c>
      <c r="G167" s="3" t="str">
        <f>VLOOKUP([1]English!G167,[1]Translation!$A$1:$F$542,2,FALSE)</f>
        <v>Anghydfodau cymydog ac ymddygiad gwrthgymdeithasol</v>
      </c>
      <c r="H167" s="3">
        <v>201707413</v>
      </c>
      <c r="I167" s="3" t="str">
        <f>VLOOKUP([1]English!I167,[1]Translation!$A$1:$F$542,2,FALSE)</f>
        <v>Cam 2 Asesiad</v>
      </c>
      <c r="J167" s="4" t="str">
        <f>VLOOKUP([1]English!J167,[1]Translation!$H$1:$I$1000,2,FALSE)</f>
        <v>26-Chwefror-2018</v>
      </c>
      <c r="K167" s="5" t="s">
        <v>463</v>
      </c>
      <c r="L167" s="5" t="s">
        <v>436</v>
      </c>
      <c r="M167" s="5" t="s">
        <v>436</v>
      </c>
      <c r="N167" s="5" t="str">
        <f>VLOOKUP([1]English!N167,[1]Translation!$A$1:$F$542,2,FALSE)</f>
        <v>Mater tu hwnt i awdurdodaeth (yn ôl disgresiwn)</v>
      </c>
      <c r="O167" s="36" t="str">
        <f>VLOOKUP([1]English!O167,[1]Translation!$A$1:$F$542,2,FALSE)</f>
        <v>2B201 - Cynamserol - wedi'i gyfeirio at y corff cyhoeddus</v>
      </c>
      <c r="P167" s="37" t="e">
        <f>VLOOKUP([1]English!P167,[1]Translation!$A$1:$F$542,2,FALSE)</f>
        <v>#N/A</v>
      </c>
    </row>
    <row r="168" spans="3:16" x14ac:dyDescent="0.25">
      <c r="C168" s="47" t="e">
        <f>VLOOKUP([1]English!C168,[1]Translation!$A$1:$F$542,2,FALSE)</f>
        <v>#N/A</v>
      </c>
      <c r="D168" s="47" t="e">
        <f>VLOOKUP([1]English!D168,[1]Translation!$A$1:$F$542,2,FALSE)</f>
        <v>#N/A</v>
      </c>
      <c r="E168" s="48" t="e">
        <f>VLOOKUP([1]English!E168,[1]Translation!$A$1:$F$542,2,FALSE)</f>
        <v>#N/A</v>
      </c>
      <c r="F168" s="6" t="s">
        <v>407</v>
      </c>
      <c r="G168" s="6">
        <v>3</v>
      </c>
      <c r="H168" s="7" t="s">
        <v>22</v>
      </c>
      <c r="I168" s="7"/>
      <c r="J168" s="8" t="s">
        <v>22</v>
      </c>
      <c r="K168" s="8" t="s">
        <v>22</v>
      </c>
      <c r="L168" s="8" t="s">
        <v>22</v>
      </c>
      <c r="M168" s="8" t="s">
        <v>22</v>
      </c>
      <c r="N168" s="8" t="s">
        <v>22</v>
      </c>
      <c r="O168" s="38" t="s">
        <v>22</v>
      </c>
      <c r="P168" s="39"/>
    </row>
    <row r="169" spans="3:16" x14ac:dyDescent="0.25">
      <c r="C169" s="47" t="e">
        <f>VLOOKUP([1]English!C169,[1]Translation!$A$1:$F$542,2,FALSE)</f>
        <v>#N/A</v>
      </c>
      <c r="D169" s="48" t="e">
        <f>VLOOKUP([1]English!D169,[1]Translation!$A$1:$F$542,2,FALSE)</f>
        <v>#N/A</v>
      </c>
      <c r="E169" s="9" t="s">
        <v>407</v>
      </c>
      <c r="F169" s="9" t="s">
        <v>22</v>
      </c>
      <c r="G169" s="9">
        <v>3</v>
      </c>
      <c r="H169" s="10" t="s">
        <v>22</v>
      </c>
      <c r="I169" s="10"/>
      <c r="J169" s="11" t="s">
        <v>22</v>
      </c>
      <c r="K169" s="11" t="s">
        <v>22</v>
      </c>
      <c r="L169" s="11" t="s">
        <v>22</v>
      </c>
      <c r="M169" s="11" t="s">
        <v>22</v>
      </c>
      <c r="N169" s="11" t="s">
        <v>22</v>
      </c>
      <c r="O169" s="40" t="s">
        <v>22</v>
      </c>
      <c r="P169" s="41"/>
    </row>
    <row r="170" spans="3:16" ht="25.5" customHeight="1" x14ac:dyDescent="0.25">
      <c r="C170" s="47" t="e">
        <f>VLOOKUP([1]English!C170,[1]Translation!$A$1:$F$542,2,FALSE)</f>
        <v>#N/A</v>
      </c>
      <c r="D170" s="46" t="str">
        <f>VLOOKUP([1]English!D170,[1]Translation!$A$1:$F$542,2,FALSE)</f>
        <v xml:space="preserve">Cymdeithas Tai Siarter (rhan o'r Grŵp Pobl) </v>
      </c>
      <c r="E170" s="46" t="str">
        <f>VLOOKUP([1]English!E170,[1]Translation!$A$1:$F$542,2,FALSE)</f>
        <v>Cwyn</v>
      </c>
      <c r="F170" s="3" t="str">
        <f>VLOOKUP([1]English!F170,[1]Translation!$A$1:$F$542,2,FALSE)</f>
        <v>Tai</v>
      </c>
      <c r="G170" s="3" t="str">
        <f>VLOOKUP([1]English!G170,[1]Translation!$A$1:$F$542,2,FALSE)</f>
        <v xml:space="preserve"> Cynnal a chadw a thrwsio (gan gynnwys lleithder/ gwelliannau a newidiadau ee gwres trwy'r tŷ. Ffenestri dwbl)</v>
      </c>
      <c r="H170" s="3">
        <v>201604415</v>
      </c>
      <c r="I170" s="3" t="str">
        <f>VLOOKUP([1]English!I170,[1]Translation!$A$1:$F$542,2,FALSE)</f>
        <v>Cam 4 Adroddiad</v>
      </c>
      <c r="J170" s="4" t="str">
        <f>VLOOKUP([1]English!J170,[1]Translation!$H$1:$I$1000,2,FALSE)</f>
        <v>24-Hydref-2016</v>
      </c>
      <c r="K170" s="5" t="s">
        <v>482</v>
      </c>
      <c r="L170" s="5" t="s">
        <v>434</v>
      </c>
      <c r="M170" s="5" t="s">
        <v>434</v>
      </c>
      <c r="N170" s="5" t="str">
        <f>VLOOKUP([1]English!N170,[1]Translation!$A$1:$F$542,2,FALSE)</f>
        <v>Adroddiad nid er budd y cyhoedd wedi'i gyhoeddi: y gŵyn wedi'i chadarnhau</v>
      </c>
      <c r="O170" s="36" t="str">
        <f>VLOOKUP([1]English!O170,[1]Translation!$A$1:$F$542,2,FALSE)</f>
        <v>4205 -  Iawndal a newid yng ngweithdrefnau'r awdurdod rhestredig</v>
      </c>
      <c r="P170" s="37" t="e">
        <f>VLOOKUP([1]English!P170,[1]Translation!$A$1:$F$542,2,FALSE)</f>
        <v>#N/A</v>
      </c>
    </row>
    <row r="171" spans="3:16" ht="51" customHeight="1" x14ac:dyDescent="0.25">
      <c r="C171" s="47" t="e">
        <f>VLOOKUP([1]English!C171,[1]Translation!$A$1:$F$542,2,FALSE)</f>
        <v>#N/A</v>
      </c>
      <c r="D171" s="47"/>
      <c r="E171" s="47" t="e">
        <f>VLOOKUP([1]English!E171,[1]Translation!$A$1:$F$542,2,FALSE)</f>
        <v>#N/A</v>
      </c>
      <c r="F171" s="3" t="str">
        <f>VLOOKUP([1]English!F171,[1]Translation!$A$1:$F$542,2,FALSE)</f>
        <v>Tai</v>
      </c>
      <c r="G171" s="3" t="str">
        <f>VLOOKUP([1]English!G171,[1]Translation!$A$1:$F$542,2,FALSE)</f>
        <v>Anghydfodau cymydog ac ymddygiad gwrthgymdeithasol</v>
      </c>
      <c r="H171" s="3">
        <v>201705835</v>
      </c>
      <c r="I171" s="3" t="str">
        <f>VLOOKUP([1]English!I171,[1]Translation!$A$1:$F$542,2,FALSE)</f>
        <v>Cam 2 Asesiad</v>
      </c>
      <c r="J171" s="4" t="str">
        <f>VLOOKUP([1]English!J171,[1]Translation!$H$1:$I$1000,2,FALSE)</f>
        <v>11-Rhagfyr-2017</v>
      </c>
      <c r="K171" s="5" t="s">
        <v>483</v>
      </c>
      <c r="L171" s="5" t="s">
        <v>476</v>
      </c>
      <c r="M171" s="5" t="s">
        <v>476</v>
      </c>
      <c r="N171" s="5" t="str">
        <f>VLOOKUP([1]English!N171,[1]Translation!$A$1:$F$542,2,FALSE)</f>
        <v>Penderfynu peidio ymchwilio cwyn</v>
      </c>
      <c r="O171" s="36" t="str">
        <f>VLOOKUP([1]English!O171,[1]Translation!$A$1:$F$542,2,FALSE)</f>
        <v>2B301 - Dim tystiolaeth o gamweinyddu neu fethiant y gwasanaeth</v>
      </c>
      <c r="P171" s="37" t="e">
        <f>VLOOKUP([1]English!P171,[1]Translation!$A$1:$F$542,2,FALSE)</f>
        <v>#N/A</v>
      </c>
    </row>
    <row r="172" spans="3:16" ht="25.5" customHeight="1" x14ac:dyDescent="0.25">
      <c r="C172" s="47" t="e">
        <f>VLOOKUP([1]English!C172,[1]Translation!$A$1:$F$542,2,FALSE)</f>
        <v>#N/A</v>
      </c>
      <c r="D172" s="47"/>
      <c r="E172" s="47" t="e">
        <f>VLOOKUP([1]English!E172,[1]Translation!$A$1:$F$542,2,FALSE)</f>
        <v>#N/A</v>
      </c>
      <c r="F172" s="3" t="str">
        <f>VLOOKUP([1]English!F172,[1]Translation!$A$1:$F$542,2,FALSE)</f>
        <v>Tai</v>
      </c>
      <c r="G172" s="3" t="str">
        <f>VLOOKUP([1]English!G172,[1]Translation!$A$1:$F$542,2,FALSE)</f>
        <v xml:space="preserve"> Cynnal a chadw a thrwsio (gan gynnwys lleithder/ gwelliannau a newidiadau ee gwres trwy'r tŷ. Ffenestri dwbl)</v>
      </c>
      <c r="H172" s="3">
        <v>201707079</v>
      </c>
      <c r="I172" s="3" t="str">
        <f>VLOOKUP([1]English!I172,[1]Translation!$A$1:$F$542,2,FALSE)</f>
        <v>Cam 2 Asesiad</v>
      </c>
      <c r="J172" s="4" t="str">
        <f>VLOOKUP([1]English!J172,[1]Translation!$H$1:$I$1000,2,FALSE)</f>
        <v>12-Chwefror-2018</v>
      </c>
      <c r="K172" s="5" t="s">
        <v>409</v>
      </c>
      <c r="L172" s="5" t="s">
        <v>464</v>
      </c>
      <c r="M172" s="5" t="s">
        <v>464</v>
      </c>
      <c r="N172" s="5" t="str">
        <f>VLOOKUP([1]English!N172,[1]Translation!$A$1:$F$542,2,FALSE)</f>
        <v>Datrys yn gynnar</v>
      </c>
      <c r="O172" s="36" t="str">
        <f>VLOOKUP([1]English!O172,[1]Translation!$A$1:$F$542,2,FALSE)</f>
        <v xml:space="preserve">2C403 - Iawndal a chamau eraill </v>
      </c>
      <c r="P172" s="37" t="e">
        <f>VLOOKUP([1]English!P172,[1]Translation!$A$1:$F$542,2,FALSE)</f>
        <v>#N/A</v>
      </c>
    </row>
    <row r="173" spans="3:16" x14ac:dyDescent="0.25">
      <c r="C173" s="47" t="e">
        <f>VLOOKUP([1]English!C173,[1]Translation!$A$1:$F$542,2,FALSE)</f>
        <v>#N/A</v>
      </c>
      <c r="D173" s="47"/>
      <c r="E173" s="48" t="e">
        <f>VLOOKUP([1]English!E173,[1]Translation!$A$1:$F$542,2,FALSE)</f>
        <v>#N/A</v>
      </c>
      <c r="F173" s="6" t="s">
        <v>407</v>
      </c>
      <c r="G173" s="6">
        <v>3</v>
      </c>
      <c r="H173" s="7" t="s">
        <v>22</v>
      </c>
      <c r="I173" s="7"/>
      <c r="J173" s="8" t="s">
        <v>22</v>
      </c>
      <c r="K173" s="8" t="s">
        <v>22</v>
      </c>
      <c r="L173" s="8" t="s">
        <v>22</v>
      </c>
      <c r="M173" s="8" t="s">
        <v>22</v>
      </c>
      <c r="N173" s="8"/>
      <c r="O173" s="38"/>
      <c r="P173" s="39"/>
    </row>
    <row r="174" spans="3:16" x14ac:dyDescent="0.25">
      <c r="C174" s="47" t="e">
        <f>VLOOKUP([1]English!C174,[1]Translation!$A$1:$F$542,2,FALSE)</f>
        <v>#N/A</v>
      </c>
      <c r="D174" s="22"/>
      <c r="E174" s="9" t="s">
        <v>407</v>
      </c>
      <c r="F174" s="9"/>
      <c r="G174" s="9">
        <v>3</v>
      </c>
      <c r="H174" s="10" t="s">
        <v>22</v>
      </c>
      <c r="I174" s="10"/>
      <c r="J174" s="11" t="s">
        <v>22</v>
      </c>
      <c r="K174" s="11" t="s">
        <v>22</v>
      </c>
      <c r="L174" s="11" t="s">
        <v>22</v>
      </c>
      <c r="M174" s="11" t="s">
        <v>22</v>
      </c>
      <c r="N174" s="11"/>
      <c r="O174" s="40"/>
      <c r="P174" s="41"/>
    </row>
    <row r="175" spans="3:16" ht="114.75" x14ac:dyDescent="0.25">
      <c r="C175" s="47" t="e">
        <f>VLOOKUP([1]English!C175,[1]Translation!$A$1:$F$542,2,FALSE)</f>
        <v>#N/A</v>
      </c>
      <c r="D175" s="46" t="str">
        <f>VLOOKUP([1]English!D175,[1]Translation!$A$1:$F$542,2,FALSE)</f>
        <v>Cymdeithas Tai Clwyd Alyn</v>
      </c>
      <c r="E175" s="46" t="str">
        <f>VLOOKUP([1]English!E175,[1]Translation!$A$1:$F$542,2,FALSE)</f>
        <v>Cwyn</v>
      </c>
      <c r="F175" s="3" t="str">
        <f>VLOOKUP([1]English!F175,[1]Translation!$A$1:$F$542,2,FALSE)</f>
        <v>Tai</v>
      </c>
      <c r="G175" s="3" t="str">
        <f>VLOOKUP([1]English!G175,[1]Translation!$A$1:$F$542,2,FALSE)</f>
        <v xml:space="preserve"> Cynnal a chadw a thrwsio (gan gynnwys lleithder/ gwelliannau a newidiadau ee gwres trwy'r tŷ. Ffenestri dwbl)</v>
      </c>
      <c r="H175" s="3">
        <v>201705417</v>
      </c>
      <c r="I175" s="3" t="str">
        <f>VLOOKUP([1]English!I175,[1]Translation!$A$1:$F$542,2,FALSE)</f>
        <v>Cam 2 Asesiad</v>
      </c>
      <c r="J175" s="4" t="str">
        <f>VLOOKUP([1]English!J175,[1]Translation!$H$1:$I$1000,2,FALSE)</f>
        <v>24-Tachwedd-2017</v>
      </c>
      <c r="K175" s="5" t="s">
        <v>484</v>
      </c>
      <c r="L175" s="5" t="s">
        <v>448</v>
      </c>
      <c r="M175" s="5" t="s">
        <v>448</v>
      </c>
      <c r="N175" s="5" t="str">
        <f>VLOOKUP([1]English!N175,[1]Translation!$A$1:$F$542,2,FALSE)</f>
        <v>Datrys yn gynnar</v>
      </c>
      <c r="O175" s="36" t="str">
        <f>VLOOKUP([1]English!O175,[1]Translation!$A$1:$F$542,2,FALSE)</f>
        <v>2C401 - Camau gan yr awdurdod rhestredig (ee. iawndal)</v>
      </c>
      <c r="P175" s="37" t="e">
        <f>VLOOKUP([1]English!P175,[1]Translation!$A$1:$F$542,2,FALSE)</f>
        <v>#N/A</v>
      </c>
    </row>
    <row r="176" spans="3:16" ht="51" x14ac:dyDescent="0.25">
      <c r="C176" s="47" t="e">
        <f>VLOOKUP([1]English!C176,[1]Translation!$A$1:$F$542,2,FALSE)</f>
        <v>#N/A</v>
      </c>
      <c r="D176" s="47"/>
      <c r="E176" s="47"/>
      <c r="F176" s="3" t="str">
        <f>VLOOKUP([1]English!F176,[1]Translation!$A$1:$F$542,2,FALSE)</f>
        <v>Tai</v>
      </c>
      <c r="G176" s="3" t="str">
        <f>VLOOKUP([1]English!G176,[1]Translation!$A$1:$F$542,2,FALSE)</f>
        <v>Arall</v>
      </c>
      <c r="H176" s="3">
        <v>201705624</v>
      </c>
      <c r="I176" s="3" t="str">
        <f>VLOOKUP([1]English!I176,[1]Translation!$A$1:$F$542,2,FALSE)</f>
        <v>Cam 2 Asesiad</v>
      </c>
      <c r="J176" s="4" t="str">
        <f>VLOOKUP([1]English!J176,[1]Translation!$H$1:$I$1000,2,FALSE)</f>
        <v>02-Rhagfyr-2017</v>
      </c>
      <c r="K176" s="5" t="s">
        <v>485</v>
      </c>
      <c r="L176" s="5" t="s">
        <v>439</v>
      </c>
      <c r="M176" s="5" t="s">
        <v>439</v>
      </c>
      <c r="N176" s="5" t="str">
        <f>VLOOKUP([1]English!N176,[1]Translation!$A$1:$F$542,2,FALSE)</f>
        <v>Mater tu hwnt i awdurdodaeth (yn ôl disgresiwn)</v>
      </c>
      <c r="O176" s="36" t="str">
        <f>VLOOKUP([1]English!O176,[1]Translation!$A$1:$F$542,2,FALSE)</f>
        <v>2B202 - Arall</v>
      </c>
      <c r="P176" s="37" t="e">
        <f>VLOOKUP([1]English!P176,[1]Translation!$A$1:$F$542,2,FALSE)</f>
        <v>#N/A</v>
      </c>
    </row>
    <row r="177" spans="3:16" ht="51" x14ac:dyDescent="0.25">
      <c r="C177" s="47" t="e">
        <f>VLOOKUP([1]English!C177,[1]Translation!$A$1:$F$542,2,FALSE)</f>
        <v>#N/A</v>
      </c>
      <c r="D177" s="47"/>
      <c r="E177" s="47"/>
      <c r="F177" s="3" t="str">
        <f>VLOOKUP([1]English!F177,[1]Translation!$A$1:$F$542,2,FALSE)</f>
        <v>Tai</v>
      </c>
      <c r="G177" s="3" t="str">
        <f>VLOOKUP([1]English!G177,[1]Translation!$A$1:$F$542,2,FALSE)</f>
        <v>Arall</v>
      </c>
      <c r="H177" s="3">
        <v>201705668</v>
      </c>
      <c r="I177" s="3" t="str">
        <f>VLOOKUP([1]English!I177,[1]Translation!$A$1:$F$542,2,FALSE)</f>
        <v>Cam 2 Asesiad</v>
      </c>
      <c r="J177" s="4" t="str">
        <f>VLOOKUP([1]English!J177,[1]Translation!$H$1:$I$1000,2,FALSE)</f>
        <v>05-Rhagfyr-2017</v>
      </c>
      <c r="K177" s="5" t="s">
        <v>486</v>
      </c>
      <c r="L177" s="5" t="s">
        <v>477</v>
      </c>
      <c r="M177" s="5" t="s">
        <v>477</v>
      </c>
      <c r="N177" s="5" t="str">
        <f>VLOOKUP([1]English!N177,[1]Translation!$A$1:$F$542,2,FALSE)</f>
        <v>Mater tu hwnt i awdurdodaeth (yn ôl disgresiwn)</v>
      </c>
      <c r="O177" s="36" t="str">
        <f>VLOOKUP([1]English!O177,[1]Translation!$A$1:$F$542,2,FALSE)</f>
        <v>2A202 - Arall</v>
      </c>
      <c r="P177" s="37" t="e">
        <f>VLOOKUP([1]English!P177,[1]Translation!$A$1:$F$542,2,FALSE)</f>
        <v>#N/A</v>
      </c>
    </row>
    <row r="178" spans="3:16" ht="38.25" customHeight="1" x14ac:dyDescent="0.25">
      <c r="C178" s="47" t="e">
        <f>VLOOKUP([1]English!C178,[1]Translation!$A$1:$F$542,2,FALSE)</f>
        <v>#N/A</v>
      </c>
      <c r="D178" s="47"/>
      <c r="E178" s="47"/>
      <c r="F178" s="3" t="str">
        <f>VLOOKUP([1]English!F178,[1]Translation!$A$1:$F$542,2,FALSE)</f>
        <v>Eraill Amrywiol</v>
      </c>
      <c r="G178" s="3" t="str">
        <f>VLOOKUP([1]English!G178,[1]Translation!$A$1:$F$542,2,FALSE)</f>
        <v>Eraill Amrywiol</v>
      </c>
      <c r="H178" s="3">
        <v>201705715</v>
      </c>
      <c r="I178" s="3" t="str">
        <f>VLOOKUP([1]English!I178,[1]Translation!$A$1:$F$542,2,FALSE)</f>
        <v>Cam 2 Asesiad</v>
      </c>
      <c r="J178" s="4" t="str">
        <f>VLOOKUP([1]English!J178,[1]Translation!$H$1:$I$1000,2,FALSE)</f>
        <v>06-Rhagfyr-2017</v>
      </c>
      <c r="K178" s="5" t="s">
        <v>428</v>
      </c>
      <c r="L178" s="5" t="s">
        <v>487</v>
      </c>
      <c r="M178" s="5" t="s">
        <v>487</v>
      </c>
      <c r="N178" s="5" t="str">
        <f>VLOOKUP([1]English!N178,[1]Translation!$A$1:$F$542,2,FALSE)</f>
        <v>Penderfynu peidio ymchwilio cwyn</v>
      </c>
      <c r="O178" s="36" t="str">
        <f>VLOOKUP([1]English!O178,[1]Translation!$A$1:$F$542,2,FALSE)</f>
        <v>2A301 - Dim tystiolaeth o gamweinyddu neu fethiant y gwasanaeth</v>
      </c>
      <c r="P178" s="37" t="e">
        <f>VLOOKUP([1]English!P178,[1]Translation!$A$1:$F$542,2,FALSE)</f>
        <v>#N/A</v>
      </c>
    </row>
    <row r="179" spans="3:16" x14ac:dyDescent="0.25">
      <c r="C179" s="47" t="e">
        <f>VLOOKUP([1]English!C179,[1]Translation!$A$1:$F$542,2,FALSE)</f>
        <v>#N/A</v>
      </c>
      <c r="D179" s="47"/>
      <c r="E179" s="48"/>
      <c r="F179" s="6" t="s">
        <v>407</v>
      </c>
      <c r="G179" s="6">
        <v>4</v>
      </c>
      <c r="H179" s="7" t="s">
        <v>22</v>
      </c>
      <c r="I179" s="7" t="s">
        <v>22</v>
      </c>
      <c r="J179" s="8" t="s">
        <v>22</v>
      </c>
      <c r="K179" s="8" t="s">
        <v>22</v>
      </c>
      <c r="L179" s="8" t="s">
        <v>22</v>
      </c>
      <c r="M179" s="8" t="s">
        <v>22</v>
      </c>
      <c r="N179" s="8" t="s">
        <v>22</v>
      </c>
      <c r="O179" s="38" t="s">
        <v>22</v>
      </c>
      <c r="P179" s="39"/>
    </row>
    <row r="180" spans="3:16" x14ac:dyDescent="0.25">
      <c r="C180" s="47" t="e">
        <f>VLOOKUP([1]English!C180,[1]Translation!$A$1:$F$542,2,FALSE)</f>
        <v>#N/A</v>
      </c>
      <c r="D180" s="48"/>
      <c r="E180" s="9" t="s">
        <v>407</v>
      </c>
      <c r="F180" s="9" t="s">
        <v>22</v>
      </c>
      <c r="G180" s="9">
        <v>4</v>
      </c>
      <c r="H180" s="10" t="s">
        <v>22</v>
      </c>
      <c r="I180" s="10" t="s">
        <v>22</v>
      </c>
      <c r="J180" s="11" t="s">
        <v>22</v>
      </c>
      <c r="K180" s="11" t="s">
        <v>22</v>
      </c>
      <c r="L180" s="11" t="s">
        <v>22</v>
      </c>
      <c r="M180" s="11" t="s">
        <v>22</v>
      </c>
      <c r="N180" s="11" t="s">
        <v>22</v>
      </c>
      <c r="O180" s="40" t="s">
        <v>22</v>
      </c>
      <c r="P180" s="41"/>
    </row>
    <row r="181" spans="3:16" ht="51" customHeight="1" x14ac:dyDescent="0.25">
      <c r="C181" s="47" t="e">
        <f>VLOOKUP([1]English!C181,[1]Translation!$A$1:$F$542,2,FALSE)</f>
        <v>#N/A</v>
      </c>
      <c r="D181" s="46" t="str">
        <f>VLOOKUP([1]English!D181,[1]Translation!$A$1:$F$542,2,FALSE)</f>
        <v>Coastal Housing Group Ltd</v>
      </c>
      <c r="E181" s="46" t="str">
        <f>VLOOKUP([1]English!E181,[1]Translation!$A$1:$F$542,2,FALSE)</f>
        <v>Cwyn</v>
      </c>
      <c r="F181" s="3" t="str">
        <f>VLOOKUP([1]English!F181,[1]Translation!$A$1:$F$542,2,FALSE)</f>
        <v>Eraill Amrywiol</v>
      </c>
      <c r="G181" s="3" t="str">
        <f>VLOOKUP([1]English!G181,[1]Translation!$A$1:$F$542,2,FALSE)</f>
        <v>Eraill Amrywiol</v>
      </c>
      <c r="H181" s="3">
        <v>201706401</v>
      </c>
      <c r="I181" s="3" t="str">
        <f>VLOOKUP([1]English!I181,[1]Translation!$A$1:$F$542,2,FALSE)</f>
        <v>Cam 2 Asesiad</v>
      </c>
      <c r="J181" s="4" t="str">
        <f>VLOOKUP([1]English!J181,[1]Translation!$H$1:$I$1000,2,FALSE)</f>
        <v>12-Ionawr-2018</v>
      </c>
      <c r="K181" s="5" t="s">
        <v>459</v>
      </c>
      <c r="L181" s="5" t="s">
        <v>447</v>
      </c>
      <c r="M181" s="5" t="s">
        <v>447</v>
      </c>
      <c r="N181" s="5" t="str">
        <f>VLOOKUP([1]English!N181,[1]Translation!$A$1:$F$542,2,FALSE)</f>
        <v>Mater tu hwnt i awdurdodaeth (nid yn ôl disgresiwn)</v>
      </c>
      <c r="O181" s="36" t="str">
        <f>VLOOKUP([1]English!O181,[1]Translation!$A$1:$F$542,2,FALSE)</f>
        <v>2B101 - Mater tu hwnt i awdurdodaeth (nid yn ôl disgresiwn)</v>
      </c>
      <c r="P181" s="37" t="e">
        <f>VLOOKUP([1]English!P181,[1]Translation!$A$1:$F$542,2,FALSE)</f>
        <v>#N/A</v>
      </c>
    </row>
    <row r="182" spans="3:16" x14ac:dyDescent="0.25">
      <c r="C182" s="47" t="e">
        <f>VLOOKUP([1]English!C182,[1]Translation!$A$1:$F$542,2,FALSE)</f>
        <v>#N/A</v>
      </c>
      <c r="D182" s="47" t="e">
        <f>VLOOKUP([1]English!D182,[1]Translation!$A$1:$F$542,2,FALSE)</f>
        <v>#N/A</v>
      </c>
      <c r="E182" s="48" t="e">
        <f>VLOOKUP([1]English!E182,[1]Translation!$A$1:$F$542,2,FALSE)</f>
        <v>#N/A</v>
      </c>
      <c r="F182" s="6" t="s">
        <v>407</v>
      </c>
      <c r="G182" s="6">
        <v>1</v>
      </c>
      <c r="H182" s="7" t="s">
        <v>22</v>
      </c>
      <c r="I182" s="7" t="s">
        <v>22</v>
      </c>
      <c r="J182" s="8" t="s">
        <v>22</v>
      </c>
      <c r="K182" s="8" t="s">
        <v>22</v>
      </c>
      <c r="L182" s="8" t="s">
        <v>22</v>
      </c>
      <c r="M182" s="8" t="s">
        <v>22</v>
      </c>
      <c r="N182" s="8" t="s">
        <v>22</v>
      </c>
      <c r="O182" s="38" t="s">
        <v>22</v>
      </c>
      <c r="P182" s="39"/>
    </row>
    <row r="183" spans="3:16" x14ac:dyDescent="0.25">
      <c r="C183" s="47" t="e">
        <f>VLOOKUP([1]English!C183,[1]Translation!$A$1:$F$542,2,FALSE)</f>
        <v>#N/A</v>
      </c>
      <c r="D183" s="48" t="e">
        <f>VLOOKUP([1]English!D183,[1]Translation!$A$1:$F$542,2,FALSE)</f>
        <v>#N/A</v>
      </c>
      <c r="E183" s="9" t="s">
        <v>407</v>
      </c>
      <c r="F183" s="9" t="s">
        <v>22</v>
      </c>
      <c r="G183" s="9">
        <v>1</v>
      </c>
      <c r="H183" s="10" t="s">
        <v>22</v>
      </c>
      <c r="I183" s="10" t="s">
        <v>22</v>
      </c>
      <c r="J183" s="11" t="s">
        <v>22</v>
      </c>
      <c r="K183" s="11" t="s">
        <v>22</v>
      </c>
      <c r="L183" s="11" t="s">
        <v>22</v>
      </c>
      <c r="M183" s="11" t="s">
        <v>22</v>
      </c>
      <c r="N183" s="11" t="s">
        <v>22</v>
      </c>
      <c r="O183" s="40" t="s">
        <v>22</v>
      </c>
      <c r="P183" s="41"/>
    </row>
    <row r="184" spans="3:16" ht="114.75" x14ac:dyDescent="0.25">
      <c r="C184" s="47" t="e">
        <f>VLOOKUP([1]English!C184,[1]Translation!$A$1:$F$542,2,FALSE)</f>
        <v>#N/A</v>
      </c>
      <c r="D184" s="46" t="str">
        <f>VLOOKUP([1]English!D184,[1]Translation!$A$1:$F$542,2,FALSE)</f>
        <v>Grŵp Cynefin</v>
      </c>
      <c r="E184" s="46" t="str">
        <f>VLOOKUP([1]English!E184,[1]Translation!$A$1:$F$542,2,FALSE)</f>
        <v>Cwyn</v>
      </c>
      <c r="F184" s="3" t="str">
        <f>VLOOKUP([1]English!F184,[1]Translation!$A$1:$F$542,2,FALSE)</f>
        <v>Tai</v>
      </c>
      <c r="G184" s="3" t="str">
        <f>VLOOKUP([1]English!G184,[1]Translation!$A$1:$F$542,2,FALSE)</f>
        <v xml:space="preserve"> Cynnal a chadw a thrwsio (gan gynnwys lleithder/ gwelliannau a newidiadau ee gwres trwy'r tŷ. Ffenestri dwbl)</v>
      </c>
      <c r="H184" s="3">
        <v>201706531</v>
      </c>
      <c r="I184" s="3" t="str">
        <f>VLOOKUP([1]English!I184,[1]Translation!$A$1:$F$542,2,FALSE)</f>
        <v>Cam 2 Asesiad</v>
      </c>
      <c r="J184" s="4" t="str">
        <f>VLOOKUP([1]English!J184,[1]Translation!$H$1:$I$1000,2,FALSE)</f>
        <v>19-Ionawr-2018</v>
      </c>
      <c r="K184" s="5" t="s">
        <v>452</v>
      </c>
      <c r="L184" s="5" t="s">
        <v>463</v>
      </c>
      <c r="M184" s="5" t="s">
        <v>463</v>
      </c>
      <c r="N184" s="5" t="str">
        <f>VLOOKUP([1]English!N184,[1]Translation!$A$1:$F$542,2,FALSE)</f>
        <v>Penderfynu peidio ymchwilio cwyn</v>
      </c>
      <c r="O184" s="36" t="str">
        <f>VLOOKUP([1]English!O184,[1]Translation!$A$1:$F$542,2,FALSE)</f>
        <v>2B301 - Dim tystiolaeth o gamweinyddu neu fethiant y gwasanaeth</v>
      </c>
      <c r="P184" s="37" t="e">
        <f>VLOOKUP([1]English!P184,[1]Translation!$A$1:$F$542,2,FALSE)</f>
        <v>#N/A</v>
      </c>
    </row>
    <row r="185" spans="3:16" ht="63.75" x14ac:dyDescent="0.25">
      <c r="C185" s="47" t="e">
        <f>VLOOKUP([1]English!C185,[1]Translation!$A$1:$F$542,2,FALSE)</f>
        <v>#N/A</v>
      </c>
      <c r="D185" s="47" t="e">
        <f>VLOOKUP([1]English!D185,[1]Translation!$A$1:$F$542,2,FALSE)</f>
        <v>#N/A</v>
      </c>
      <c r="E185" s="47" t="e">
        <f>VLOOKUP([1]English!E185,[1]Translation!$A$1:$F$542,2,FALSE)</f>
        <v>#N/A</v>
      </c>
      <c r="F185" s="3" t="str">
        <f>VLOOKUP([1]English!F185,[1]Translation!$A$1:$F$542,2,FALSE)</f>
        <v>Tai</v>
      </c>
      <c r="G185" s="3" t="str">
        <f>VLOOKUP([1]English!G185,[1]Translation!$A$1:$F$542,2,FALSE)</f>
        <v>Ceisiadau. Dyraniadau. Trosglwyddo a chyfnewidiadau</v>
      </c>
      <c r="H185" s="3">
        <v>201706990</v>
      </c>
      <c r="I185" s="3" t="str">
        <f>VLOOKUP([1]English!I185,[1]Translation!$A$1:$F$542,2,FALSE)</f>
        <v>Cam 2 Asesiad</v>
      </c>
      <c r="J185" s="4" t="str">
        <f>VLOOKUP([1]English!J185,[1]Translation!$H$1:$I$1000,2,FALSE)</f>
        <v>08-Chwefror-2018</v>
      </c>
      <c r="K185" s="5" t="s">
        <v>462</v>
      </c>
      <c r="L185" s="5" t="s">
        <v>464</v>
      </c>
      <c r="M185" s="5" t="s">
        <v>433</v>
      </c>
      <c r="N185" s="5" t="str">
        <f>VLOOKUP([1]English!N185,[1]Translation!$A$1:$F$542,2,FALSE)</f>
        <v>Mater tu hwnt i awdurdodaeth (yn ôl disgresiwn)</v>
      </c>
      <c r="O185" s="36" t="str">
        <f>VLOOKUP([1]English!O185,[1]Translation!$A$1:$F$542,2,FALSE)</f>
        <v>2B201 - Cynamserol - wedi'i gyfeirio at y corff cyhoeddus</v>
      </c>
      <c r="P185" s="37" t="e">
        <f>VLOOKUP([1]English!P185,[1]Translation!$A$1:$F$542,2,FALSE)</f>
        <v>#N/A</v>
      </c>
    </row>
    <row r="186" spans="3:16" x14ac:dyDescent="0.25">
      <c r="C186" s="47" t="e">
        <f>VLOOKUP([1]English!C186,[1]Translation!$A$1:$F$542,2,FALSE)</f>
        <v>#N/A</v>
      </c>
      <c r="D186" s="47" t="e">
        <f>VLOOKUP([1]English!D186,[1]Translation!$A$1:$F$542,2,FALSE)</f>
        <v>#N/A</v>
      </c>
      <c r="E186" s="48" t="e">
        <f>VLOOKUP([1]English!E186,[1]Translation!$A$1:$F$542,2,FALSE)</f>
        <v>#N/A</v>
      </c>
      <c r="F186" s="6" t="s">
        <v>407</v>
      </c>
      <c r="G186" s="6">
        <v>2</v>
      </c>
      <c r="H186" s="7" t="s">
        <v>22</v>
      </c>
      <c r="I186" s="7" t="s">
        <v>22</v>
      </c>
      <c r="J186" s="8" t="s">
        <v>22</v>
      </c>
      <c r="K186" s="8" t="s">
        <v>22</v>
      </c>
      <c r="L186" s="8" t="s">
        <v>22</v>
      </c>
      <c r="M186" s="8" t="s">
        <v>22</v>
      </c>
      <c r="N186" s="8" t="s">
        <v>22</v>
      </c>
      <c r="O186" s="38" t="s">
        <v>22</v>
      </c>
      <c r="P186" s="39"/>
    </row>
    <row r="187" spans="3:16" x14ac:dyDescent="0.25">
      <c r="C187" s="47" t="e">
        <f>VLOOKUP([1]English!C187,[1]Translation!$A$1:$F$542,2,FALSE)</f>
        <v>#N/A</v>
      </c>
      <c r="D187" s="48" t="e">
        <f>VLOOKUP([1]English!D187,[1]Translation!$A$1:$F$542,2,FALSE)</f>
        <v>#N/A</v>
      </c>
      <c r="E187" s="9" t="s">
        <v>407</v>
      </c>
      <c r="F187" s="9" t="s">
        <v>22</v>
      </c>
      <c r="G187" s="9">
        <v>2</v>
      </c>
      <c r="H187" s="10" t="s">
        <v>22</v>
      </c>
      <c r="I187" s="10" t="s">
        <v>22</v>
      </c>
      <c r="J187" s="11" t="s">
        <v>22</v>
      </c>
      <c r="K187" s="11" t="s">
        <v>22</v>
      </c>
      <c r="L187" s="11" t="s">
        <v>22</v>
      </c>
      <c r="M187" s="11" t="s">
        <v>22</v>
      </c>
      <c r="N187" s="11" t="s">
        <v>22</v>
      </c>
      <c r="O187" s="40" t="s">
        <v>22</v>
      </c>
      <c r="P187" s="41"/>
    </row>
    <row r="188" spans="3:16" ht="38.25" customHeight="1" x14ac:dyDescent="0.25">
      <c r="C188" s="47" t="e">
        <f>VLOOKUP([1]English!C188,[1]Translation!$A$1:$F$542,2,FALSE)</f>
        <v>#N/A</v>
      </c>
      <c r="D188" s="46" t="str">
        <f>VLOOKUP([1]English!D188,[1]Translation!$A$1:$F$542,2,FALSE)</f>
        <v>Cymdeithas Tai Hafod</v>
      </c>
      <c r="E188" s="46" t="str">
        <f>VLOOKUP([1]English!E188,[1]Translation!$A$1:$F$542,2,FALSE)</f>
        <v>Cwyn</v>
      </c>
      <c r="F188" s="3" t="str">
        <f>VLOOKUP([1]English!F188,[1]Translation!$A$1:$F$542,2,FALSE)</f>
        <v>Tai</v>
      </c>
      <c r="G188" s="3" t="str">
        <f>VLOOKUP([1]English!G188,[1]Translation!$A$1:$F$542,2,FALSE)</f>
        <v>Arall</v>
      </c>
      <c r="H188" s="3">
        <v>201706065</v>
      </c>
      <c r="I188" s="3" t="str">
        <f>VLOOKUP([1]English!I188,[1]Translation!$A$1:$F$542,2,FALSE)</f>
        <v>Cam 2 Asesiad</v>
      </c>
      <c r="J188" s="4" t="str">
        <f>VLOOKUP([1]English!J188,[1]Translation!$H$1:$I$1000,2,FALSE)</f>
        <v>20-Rhagfyr-2017</v>
      </c>
      <c r="K188" s="5" t="s">
        <v>488</v>
      </c>
      <c r="L188" s="5" t="s">
        <v>448</v>
      </c>
      <c r="M188" s="5" t="s">
        <v>448</v>
      </c>
      <c r="N188" s="5" t="str">
        <f>VLOOKUP([1]English!N188,[1]Translation!$A$1:$F$542,2,FALSE)</f>
        <v>Penderfynu peidio ymchwilio cwyn</v>
      </c>
      <c r="O188" s="36" t="str">
        <f>VLOOKUP([1]English!O188,[1]Translation!$A$1:$F$542,2,FALSE)</f>
        <v>2A301 - Dim tystiolaeth o gamweinyddu neu fethiant y gwasanaeth</v>
      </c>
      <c r="P188" s="37" t="e">
        <f>VLOOKUP([1]English!P188,[1]Translation!$A$1:$F$542,2,FALSE)</f>
        <v>#N/A</v>
      </c>
    </row>
    <row r="189" spans="3:16" x14ac:dyDescent="0.25">
      <c r="C189" s="47" t="e">
        <f>VLOOKUP([1]English!C189,[1]Translation!$A$1:$F$542,2,FALSE)</f>
        <v>#N/A</v>
      </c>
      <c r="D189" s="47" t="e">
        <f>VLOOKUP([1]English!D189,[1]Translation!$A$1:$F$542,2,FALSE)</f>
        <v>#N/A</v>
      </c>
      <c r="E189" s="48" t="e">
        <f>VLOOKUP([1]English!E189,[1]Translation!$A$1:$F$542,2,FALSE)</f>
        <v>#N/A</v>
      </c>
      <c r="F189" s="6" t="s">
        <v>407</v>
      </c>
      <c r="G189" s="6">
        <v>1</v>
      </c>
      <c r="H189" s="7" t="s">
        <v>22</v>
      </c>
      <c r="I189" s="7" t="s">
        <v>22</v>
      </c>
      <c r="J189" s="8" t="s">
        <v>22</v>
      </c>
      <c r="K189" s="8" t="s">
        <v>22</v>
      </c>
      <c r="L189" s="8" t="s">
        <v>22</v>
      </c>
      <c r="M189" s="8" t="s">
        <v>22</v>
      </c>
      <c r="N189" s="8" t="s">
        <v>22</v>
      </c>
      <c r="O189" s="38" t="s">
        <v>22</v>
      </c>
      <c r="P189" s="39"/>
    </row>
    <row r="190" spans="3:16" x14ac:dyDescent="0.25">
      <c r="C190" s="47" t="e">
        <f>VLOOKUP([1]English!C190,[1]Translation!$A$1:$F$542,2,FALSE)</f>
        <v>#N/A</v>
      </c>
      <c r="D190" s="48" t="e">
        <f>VLOOKUP([1]English!D190,[1]Translation!$A$1:$F$542,2,FALSE)</f>
        <v>#N/A</v>
      </c>
      <c r="E190" s="9" t="s">
        <v>407</v>
      </c>
      <c r="F190" s="9" t="s">
        <v>22</v>
      </c>
      <c r="G190" s="9">
        <v>1</v>
      </c>
      <c r="H190" s="10" t="s">
        <v>22</v>
      </c>
      <c r="I190" s="10" t="s">
        <v>22</v>
      </c>
      <c r="J190" s="11" t="e">
        <f>VLOOKUP([1]English!J190,[1]Translation!$H$1:$I$1000,2,FALSE)</f>
        <v>#N/A</v>
      </c>
      <c r="K190" s="11" t="s">
        <v>22</v>
      </c>
      <c r="L190" s="11" t="s">
        <v>22</v>
      </c>
      <c r="M190" s="11" t="s">
        <v>22</v>
      </c>
      <c r="N190" s="11" t="s">
        <v>22</v>
      </c>
      <c r="O190" s="40" t="s">
        <v>22</v>
      </c>
      <c r="P190" s="41"/>
    </row>
    <row r="191" spans="3:16" ht="51" customHeight="1" x14ac:dyDescent="0.25">
      <c r="C191" s="47" t="e">
        <f>VLOOKUP([1]English!C191,[1]Translation!$A$1:$F$542,2,FALSE)</f>
        <v>#N/A</v>
      </c>
      <c r="D191" s="46" t="str">
        <f>VLOOKUP([1]English!D191,[1]Translation!$A$1:$F$542,2,FALSE)</f>
        <v>Cymdeithas Tai Linc-Cymru</v>
      </c>
      <c r="E191" s="46" t="str">
        <f>VLOOKUP([1]English!E191,[1]Translation!$A$1:$F$542,2,FALSE)</f>
        <v>Cwyn</v>
      </c>
      <c r="F191" s="3" t="str">
        <f>VLOOKUP([1]English!F191,[1]Translation!$A$1:$F$542,2,FALSE)</f>
        <v>Tai</v>
      </c>
      <c r="G191" s="3" t="str">
        <f>VLOOKUP([1]English!G191,[1]Translation!$A$1:$F$542,2,FALSE)</f>
        <v>Anghydfodau cymydog ac ymddygiad gwrthgymdeithasol</v>
      </c>
      <c r="H191" s="3">
        <v>201706041</v>
      </c>
      <c r="I191" s="3" t="str">
        <f>VLOOKUP([1]English!I191,[1]Translation!$A$1:$F$542,2,FALSE)</f>
        <v>Cam 2 Asesiad</v>
      </c>
      <c r="J191" s="4" t="str">
        <f>VLOOKUP([1]English!J191,[1]Translation!$H$1:$I$1000,2,FALSE)</f>
        <v>19-Rhagfyr-2017</v>
      </c>
      <c r="K191" s="5" t="s">
        <v>420</v>
      </c>
      <c r="L191" s="5" t="s">
        <v>469</v>
      </c>
      <c r="M191" s="5" t="s">
        <v>469</v>
      </c>
      <c r="N191" s="5" t="str">
        <f>VLOOKUP([1]English!N191,[1]Translation!$A$1:$F$542,2,FALSE)</f>
        <v>Penderfynu peidio ymchwilio cwyn</v>
      </c>
      <c r="O191" s="36" t="str">
        <f>VLOOKUP([1]English!O191,[1]Translation!$A$1:$F$542,2,FALSE)</f>
        <v>2A301 - Dim tystiolaeth o gamweinyddu neu fethiant y gwasanaeth</v>
      </c>
      <c r="P191" s="37" t="e">
        <f>VLOOKUP([1]English!P191,[1]Translation!$A$1:$F$542,2,FALSE)</f>
        <v>#N/A</v>
      </c>
    </row>
    <row r="192" spans="3:16" ht="63.75" x14ac:dyDescent="0.25">
      <c r="C192" s="47" t="e">
        <f>VLOOKUP([1]English!C192,[1]Translation!$A$1:$F$542,2,FALSE)</f>
        <v>#N/A</v>
      </c>
      <c r="D192" s="47" t="e">
        <f>VLOOKUP([1]English!D192,[1]Translation!$A$1:$F$542,2,FALSE)</f>
        <v>#N/A</v>
      </c>
      <c r="E192" s="47" t="e">
        <f>VLOOKUP([1]English!E192,[1]Translation!$A$1:$F$542,2,FALSE)</f>
        <v>#N/A</v>
      </c>
      <c r="F192" s="3" t="str">
        <f>VLOOKUP([1]English!F192,[1]Translation!$A$1:$F$542,2,FALSE)</f>
        <v>Tai</v>
      </c>
      <c r="G192" s="3" t="str">
        <f>VLOOKUP([1]English!G192,[1]Translation!$A$1:$F$542,2,FALSE)</f>
        <v>Anghydfodau cymydog ac ymddygiad gwrthgymdeithasol</v>
      </c>
      <c r="H192" s="3">
        <v>201706149</v>
      </c>
      <c r="I192" s="3" t="str">
        <f>VLOOKUP([1]English!I192,[1]Translation!$A$1:$F$542,2,FALSE)</f>
        <v>Cam 2 Asesiad</v>
      </c>
      <c r="J192" s="4" t="str">
        <f>VLOOKUP([1]English!J192,[1]Translation!$H$1:$I$1000,2,FALSE)</f>
        <v>02-Ionawr-2018</v>
      </c>
      <c r="K192" s="5" t="s">
        <v>477</v>
      </c>
      <c r="L192" s="5" t="s">
        <v>457</v>
      </c>
      <c r="M192" s="5" t="s">
        <v>457</v>
      </c>
      <c r="N192" s="5" t="str">
        <f>VLOOKUP([1]English!N192,[1]Translation!$A$1:$F$542,2,FALSE)</f>
        <v>Mater tu hwnt i awdurdodaeth (yn ôl disgresiwn)</v>
      </c>
      <c r="O192" s="36" t="str">
        <f>VLOOKUP([1]English!O192,[1]Translation!$A$1:$F$542,2,FALSE)</f>
        <v>2B201 - Cynamserol - wedi'i gyfeirio at y corff cyhoeddus</v>
      </c>
      <c r="P192" s="37" t="e">
        <f>VLOOKUP([1]English!P192,[1]Translation!$A$1:$F$542,2,FALSE)</f>
        <v>#N/A</v>
      </c>
    </row>
    <row r="193" spans="3:16" x14ac:dyDescent="0.25">
      <c r="C193" s="47" t="e">
        <f>VLOOKUP([1]English!C193,[1]Translation!$A$1:$F$542,2,FALSE)</f>
        <v>#N/A</v>
      </c>
      <c r="D193" s="47" t="e">
        <f>VLOOKUP([1]English!D193,[1]Translation!$A$1:$F$542,2,FALSE)</f>
        <v>#N/A</v>
      </c>
      <c r="E193" s="48" t="e">
        <f>VLOOKUP([1]English!E193,[1]Translation!$A$1:$F$542,2,FALSE)</f>
        <v>#N/A</v>
      </c>
      <c r="F193" s="6" t="s">
        <v>407</v>
      </c>
      <c r="G193" s="6">
        <v>2</v>
      </c>
      <c r="H193" s="7" t="s">
        <v>22</v>
      </c>
      <c r="I193" s="7" t="s">
        <v>22</v>
      </c>
      <c r="J193" s="8" t="s">
        <v>22</v>
      </c>
      <c r="K193" s="8" t="s">
        <v>22</v>
      </c>
      <c r="L193" s="8" t="s">
        <v>22</v>
      </c>
      <c r="M193" s="8" t="s">
        <v>22</v>
      </c>
      <c r="N193" s="8" t="s">
        <v>22</v>
      </c>
      <c r="O193" s="38" t="s">
        <v>22</v>
      </c>
      <c r="P193" s="39"/>
    </row>
    <row r="194" spans="3:16" x14ac:dyDescent="0.25">
      <c r="C194" s="47" t="e">
        <f>VLOOKUP([1]English!C194,[1]Translation!$A$1:$F$542,2,FALSE)</f>
        <v>#N/A</v>
      </c>
      <c r="D194" s="48" t="e">
        <f>VLOOKUP([1]English!D194,[1]Translation!$A$1:$F$542,2,FALSE)</f>
        <v>#N/A</v>
      </c>
      <c r="E194" s="9" t="s">
        <v>407</v>
      </c>
      <c r="F194" s="9" t="s">
        <v>22</v>
      </c>
      <c r="G194" s="9">
        <v>2</v>
      </c>
      <c r="H194" s="10" t="s">
        <v>22</v>
      </c>
      <c r="I194" s="10" t="s">
        <v>22</v>
      </c>
      <c r="J194" s="11" t="s">
        <v>22</v>
      </c>
      <c r="K194" s="11" t="s">
        <v>22</v>
      </c>
      <c r="L194" s="11" t="s">
        <v>22</v>
      </c>
      <c r="M194" s="11" t="s">
        <v>22</v>
      </c>
      <c r="N194" s="11" t="s">
        <v>22</v>
      </c>
      <c r="O194" s="40" t="s">
        <v>22</v>
      </c>
      <c r="P194" s="41"/>
    </row>
    <row r="195" spans="3:16" ht="114.75" x14ac:dyDescent="0.25">
      <c r="C195" s="47" t="e">
        <f>VLOOKUP([1]English!C195,[1]Translation!$A$1:$F$542,2,FALSE)</f>
        <v>#N/A</v>
      </c>
      <c r="D195" s="46" t="str">
        <f>VLOOKUP([1]English!D195,[1]Translation!$A$1:$F$542,2,FALSE)</f>
        <v>Melin Homes Ltd</v>
      </c>
      <c r="E195" s="46" t="str">
        <f>VLOOKUP([1]English!E195,[1]Translation!$A$1:$F$542,2,FALSE)</f>
        <v>Cwyn</v>
      </c>
      <c r="F195" s="3" t="str">
        <f>VLOOKUP([1]English!F195,[1]Translation!$A$1:$F$542,2,FALSE)</f>
        <v>Tai</v>
      </c>
      <c r="G195" s="3" t="str">
        <f>VLOOKUP([1]English!G195,[1]Translation!$A$1:$F$542,2,FALSE)</f>
        <v xml:space="preserve"> Cynnal a chadw a thrwsio (gan gynnwys lleithder/ gwelliannau a newidiadau ee gwres trwy'r tŷ. Ffenestri dwbl)</v>
      </c>
      <c r="H195" s="3">
        <v>201707350</v>
      </c>
      <c r="I195" s="3" t="str">
        <f>VLOOKUP([1]English!I195,[1]Translation!$A$1:$F$542,2,FALSE)</f>
        <v>Cam 2 Asesiad</v>
      </c>
      <c r="J195" s="4" t="str">
        <f>VLOOKUP([1]English!J195,[1]Translation!$H$1:$I$1000,2,FALSE)</f>
        <v>23-Chwefror-2018</v>
      </c>
      <c r="K195" s="5" t="s">
        <v>417</v>
      </c>
      <c r="L195" s="5" t="s">
        <v>475</v>
      </c>
      <c r="M195" s="5" t="s">
        <v>475</v>
      </c>
      <c r="N195" s="5" t="str">
        <f>VLOOKUP([1]English!N195,[1]Translation!$A$1:$F$542,2,FALSE)</f>
        <v>Mater tu hwnt i awdurdodaeth (yn ôl disgresiwn)</v>
      </c>
      <c r="O195" s="36" t="str">
        <f>VLOOKUP([1]English!O195,[1]Translation!$A$1:$F$542,2,FALSE)</f>
        <v>2B201 - Cynamserol - wedi'i gyfeirio at y corff cyhoeddus</v>
      </c>
      <c r="P195" s="37" t="e">
        <f>VLOOKUP([1]English!P195,[1]Translation!$A$1:$F$542,2,FALSE)</f>
        <v>#N/A</v>
      </c>
    </row>
    <row r="196" spans="3:16" x14ac:dyDescent="0.25">
      <c r="C196" s="47" t="e">
        <f>VLOOKUP([1]English!C196,[1]Translation!$A$1:$F$542,2,FALSE)</f>
        <v>#N/A</v>
      </c>
      <c r="D196" s="47" t="e">
        <f>VLOOKUP([1]English!D196,[1]Translation!$A$1:$F$542,2,FALSE)</f>
        <v>#N/A</v>
      </c>
      <c r="E196" s="48" t="e">
        <f>VLOOKUP([1]English!E196,[1]Translation!$A$1:$F$542,2,FALSE)</f>
        <v>#N/A</v>
      </c>
      <c r="F196" s="6" t="s">
        <v>407</v>
      </c>
      <c r="G196" s="6">
        <v>1</v>
      </c>
      <c r="H196" s="7" t="s">
        <v>22</v>
      </c>
      <c r="I196" s="7" t="s">
        <v>22</v>
      </c>
      <c r="J196" s="8" t="s">
        <v>22</v>
      </c>
      <c r="K196" s="8" t="s">
        <v>22</v>
      </c>
      <c r="L196" s="8" t="s">
        <v>22</v>
      </c>
      <c r="M196" s="8" t="s">
        <v>22</v>
      </c>
      <c r="N196" s="8" t="s">
        <v>22</v>
      </c>
      <c r="O196" s="38" t="s">
        <v>22</v>
      </c>
      <c r="P196" s="39"/>
    </row>
    <row r="197" spans="3:16" x14ac:dyDescent="0.25">
      <c r="C197" s="47" t="e">
        <f>VLOOKUP([1]English!C197,[1]Translation!$A$1:$F$542,2,FALSE)</f>
        <v>#N/A</v>
      </c>
      <c r="D197" s="48" t="e">
        <f>VLOOKUP([1]English!D197,[1]Translation!$A$1:$F$542,2,FALSE)</f>
        <v>#N/A</v>
      </c>
      <c r="E197" s="9" t="s">
        <v>407</v>
      </c>
      <c r="F197" s="9" t="s">
        <v>22</v>
      </c>
      <c r="G197" s="9">
        <v>1</v>
      </c>
      <c r="H197" s="10" t="s">
        <v>22</v>
      </c>
      <c r="I197" s="10" t="s">
        <v>22</v>
      </c>
      <c r="J197" s="11" t="s">
        <v>22</v>
      </c>
      <c r="K197" s="11" t="s">
        <v>22</v>
      </c>
      <c r="L197" s="11" t="s">
        <v>22</v>
      </c>
      <c r="M197" s="11" t="s">
        <v>22</v>
      </c>
      <c r="N197" s="11" t="s">
        <v>22</v>
      </c>
      <c r="O197" s="40" t="s">
        <v>22</v>
      </c>
      <c r="P197" s="41"/>
    </row>
    <row r="198" spans="3:16" ht="114.75" x14ac:dyDescent="0.25">
      <c r="C198" s="47" t="e">
        <f>VLOOKUP([1]English!C198,[1]Translation!$A$1:$F$542,2,FALSE)</f>
        <v>#N/A</v>
      </c>
      <c r="D198" s="46" t="str">
        <f>VLOOKUP([1]English!D198,[1]Translation!$A$1:$F$542,2,FALSE)</f>
        <v>Merthyr Valleys Homes</v>
      </c>
      <c r="E198" s="46" t="str">
        <f>VLOOKUP([1]English!E198,[1]Translation!$A$1:$F$542,2,FALSE)</f>
        <v>Cwyn</v>
      </c>
      <c r="F198" s="3" t="str">
        <f>VLOOKUP([1]English!F198,[1]Translation!$A$1:$F$542,2,FALSE)</f>
        <v>Tai</v>
      </c>
      <c r="G198" s="3" t="str">
        <f>VLOOKUP([1]English!G198,[1]Translation!$A$1:$F$542,2,FALSE)</f>
        <v xml:space="preserve"> Cynnal a chadw a thrwsio (gan gynnwys lleithder/ gwelliannau a newidiadau ee gwres trwy'r tŷ. Ffenestri dwbl)</v>
      </c>
      <c r="H198" s="3">
        <v>201706042</v>
      </c>
      <c r="I198" s="3" t="str">
        <f>VLOOKUP([1]English!I198,[1]Translation!$A$1:$F$542,2,FALSE)</f>
        <v>Cam 2 Asesiad</v>
      </c>
      <c r="J198" s="4" t="str">
        <f>VLOOKUP([1]English!J198,[1]Translation!$H$1:$I$1000,2,FALSE)</f>
        <v>19-Rhagfyr-2017</v>
      </c>
      <c r="K198" s="5" t="s">
        <v>488</v>
      </c>
      <c r="L198" s="5" t="s">
        <v>457</v>
      </c>
      <c r="M198" s="5" t="s">
        <v>457</v>
      </c>
      <c r="N198" s="5" t="str">
        <f>VLOOKUP([1]English!N198,[1]Translation!$A$1:$F$542,2,FALSE)</f>
        <v>Penderfynu peidio ymchwilio cwyn</v>
      </c>
      <c r="O198" s="36" t="str">
        <f>VLOOKUP([1]English!O198,[1]Translation!$A$1:$F$542,2,FALSE)</f>
        <v>2B301 - Dim tystiolaeth o gamweinyddu neu fethiant y gwasanaeth</v>
      </c>
      <c r="P198" s="37" t="e">
        <f>VLOOKUP([1]English!P198,[1]Translation!$A$1:$F$542,2,FALSE)</f>
        <v>#N/A</v>
      </c>
    </row>
    <row r="199" spans="3:16" x14ac:dyDescent="0.25">
      <c r="C199" s="47" t="e">
        <f>VLOOKUP([1]English!C199,[1]Translation!$A$1:$F$542,2,FALSE)</f>
        <v>#N/A</v>
      </c>
      <c r="D199" s="47" t="e">
        <f>VLOOKUP([1]English!D199,[1]Translation!$A$1:$F$542,2,FALSE)</f>
        <v>#N/A</v>
      </c>
      <c r="E199" s="48" t="e">
        <f>VLOOKUP([1]English!E199,[1]Translation!$A$1:$F$542,2,FALSE)</f>
        <v>#N/A</v>
      </c>
      <c r="F199" s="6" t="s">
        <v>407</v>
      </c>
      <c r="G199" s="6">
        <v>1</v>
      </c>
      <c r="H199" s="7" t="s">
        <v>22</v>
      </c>
      <c r="I199" s="7" t="s">
        <v>22</v>
      </c>
      <c r="J199" s="8" t="s">
        <v>22</v>
      </c>
      <c r="K199" s="8" t="s">
        <v>22</v>
      </c>
      <c r="L199" s="8" t="s">
        <v>22</v>
      </c>
      <c r="M199" s="8" t="s">
        <v>22</v>
      </c>
      <c r="N199" s="8" t="s">
        <v>22</v>
      </c>
      <c r="O199" s="38" t="s">
        <v>22</v>
      </c>
      <c r="P199" s="39"/>
    </row>
    <row r="200" spans="3:16" x14ac:dyDescent="0.25">
      <c r="C200" s="47" t="e">
        <f>VLOOKUP([1]English!C200,[1]Translation!$A$1:$F$542,2,FALSE)</f>
        <v>#N/A</v>
      </c>
      <c r="D200" s="48" t="e">
        <f>VLOOKUP([1]English!D200,[1]Translation!$A$1:$F$542,2,FALSE)</f>
        <v>#N/A</v>
      </c>
      <c r="E200" s="9" t="s">
        <v>407</v>
      </c>
      <c r="F200" s="9" t="s">
        <v>22</v>
      </c>
      <c r="G200" s="9">
        <v>1</v>
      </c>
      <c r="H200" s="10" t="s">
        <v>22</v>
      </c>
      <c r="I200" s="10" t="s">
        <v>22</v>
      </c>
      <c r="J200" s="11" t="s">
        <v>22</v>
      </c>
      <c r="K200" s="11" t="s">
        <v>22</v>
      </c>
      <c r="L200" s="11" t="s">
        <v>22</v>
      </c>
      <c r="M200" s="11" t="s">
        <v>22</v>
      </c>
      <c r="N200" s="11" t="s">
        <v>22</v>
      </c>
      <c r="O200" s="40" t="s">
        <v>22</v>
      </c>
      <c r="P200" s="41"/>
    </row>
    <row r="201" spans="3:16" ht="63.75" x14ac:dyDescent="0.25">
      <c r="C201" s="47" t="e">
        <f>VLOOKUP([1]English!C201,[1]Translation!$A$1:$F$542,2,FALSE)</f>
        <v>#N/A</v>
      </c>
      <c r="D201" s="46" t="str">
        <f>VLOOKUP([1]English!D201,[1]Translation!$A$1:$F$542,2,FALSE)</f>
        <v>Cymdeithas Tai Newydd</v>
      </c>
      <c r="E201" s="46" t="str">
        <f>VLOOKUP([1]English!E201,[1]Translation!$A$1:$F$542,2,FALSE)</f>
        <v>Cwyn</v>
      </c>
      <c r="F201" s="3" t="str">
        <f>VLOOKUP([1]English!F201,[1]Translation!$A$1:$F$542,2,FALSE)</f>
        <v>Tai</v>
      </c>
      <c r="G201" s="3" t="str">
        <f>VLOOKUP([1]English!G201,[1]Translation!$A$1:$F$542,2,FALSE)</f>
        <v>Ceisiadau. Dyraniadau. Trosglwyddo a chyfnewidiadau</v>
      </c>
      <c r="H201" s="3">
        <v>201706109</v>
      </c>
      <c r="I201" s="3" t="str">
        <f>VLOOKUP([1]English!I201,[1]Translation!$A$1:$F$542,2,FALSE)</f>
        <v>Cam 2 Asesiad</v>
      </c>
      <c r="J201" s="4" t="str">
        <f>VLOOKUP([1]English!J201,[1]Translation!$H$1:$I$1000,2,FALSE)</f>
        <v>22-Rhagfyr-2017</v>
      </c>
      <c r="K201" s="5" t="s">
        <v>421</v>
      </c>
      <c r="L201" s="5" t="s">
        <v>445</v>
      </c>
      <c r="M201" s="5" t="s">
        <v>445</v>
      </c>
      <c r="N201" s="5" t="str">
        <f>VLOOKUP([1]English!N201,[1]Translation!$A$1:$F$542,2,FALSE)</f>
        <v>Penderfynu peidio ymchwilio cwyn</v>
      </c>
      <c r="O201" s="36" t="str">
        <f>VLOOKUP([1]English!O201,[1]Translation!$A$1:$F$542,2,FALSE)</f>
        <v xml:space="preserve">2A305 - Ychydig ymhellach y gellir ei gyflawni </v>
      </c>
      <c r="P201" s="37" t="e">
        <f>VLOOKUP([1]English!P201,[1]Translation!$A$1:$F$542,2,FALSE)</f>
        <v>#N/A</v>
      </c>
    </row>
    <row r="202" spans="3:16" x14ac:dyDescent="0.25">
      <c r="C202" s="47" t="e">
        <f>VLOOKUP([1]English!C202,[1]Translation!$A$1:$F$542,2,FALSE)</f>
        <v>#N/A</v>
      </c>
      <c r="D202" s="47" t="e">
        <f>VLOOKUP([1]English!D202,[1]Translation!$A$1:$F$542,2,FALSE)</f>
        <v>#N/A</v>
      </c>
      <c r="E202" s="48" t="e">
        <f>VLOOKUP([1]English!E202,[1]Translation!$A$1:$F$542,2,FALSE)</f>
        <v>#N/A</v>
      </c>
      <c r="F202" s="6" t="s">
        <v>407</v>
      </c>
      <c r="G202" s="6">
        <v>1</v>
      </c>
      <c r="H202" s="7" t="s">
        <v>22</v>
      </c>
      <c r="I202" s="7" t="s">
        <v>22</v>
      </c>
      <c r="J202" s="8" t="s">
        <v>22</v>
      </c>
      <c r="K202" s="8" t="s">
        <v>22</v>
      </c>
      <c r="L202" s="8" t="s">
        <v>22</v>
      </c>
      <c r="M202" s="8" t="s">
        <v>22</v>
      </c>
      <c r="N202" s="8" t="s">
        <v>22</v>
      </c>
      <c r="O202" s="38" t="s">
        <v>22</v>
      </c>
      <c r="P202" s="39"/>
    </row>
    <row r="203" spans="3:16" x14ac:dyDescent="0.25">
      <c r="C203" s="47" t="e">
        <f>VLOOKUP([1]English!C203,[1]Translation!$A$1:$F$542,2,FALSE)</f>
        <v>#N/A</v>
      </c>
      <c r="D203" s="48" t="e">
        <f>VLOOKUP([1]English!D203,[1]Translation!$A$1:$F$542,2,FALSE)</f>
        <v>#N/A</v>
      </c>
      <c r="E203" s="9" t="s">
        <v>407</v>
      </c>
      <c r="F203" s="9" t="s">
        <v>22</v>
      </c>
      <c r="G203" s="9">
        <v>1</v>
      </c>
      <c r="H203" s="10" t="s">
        <v>22</v>
      </c>
      <c r="I203" s="10" t="s">
        <v>22</v>
      </c>
      <c r="J203" s="11" t="s">
        <v>22</v>
      </c>
      <c r="K203" s="11" t="s">
        <v>22</v>
      </c>
      <c r="L203" s="11" t="s">
        <v>22</v>
      </c>
      <c r="M203" s="11" t="s">
        <v>22</v>
      </c>
      <c r="N203" s="11" t="s">
        <v>22</v>
      </c>
      <c r="O203" s="40" t="s">
        <v>22</v>
      </c>
      <c r="P203" s="41"/>
    </row>
    <row r="204" spans="3:16" ht="63.75" x14ac:dyDescent="0.25">
      <c r="C204" s="47" t="e">
        <f>VLOOKUP([1]English!C204,[1]Translation!$A$1:$F$542,2,FALSE)</f>
        <v>#N/A</v>
      </c>
      <c r="D204" s="46" t="str">
        <f>VLOOKUP([1]English!D204,[1]Translation!$A$1:$F$542,2,FALSE)</f>
        <v>Tai Calon</v>
      </c>
      <c r="E204" s="46" t="str">
        <f>VLOOKUP([1]English!E204,[1]Translation!$A$1:$F$542,2,FALSE)</f>
        <v>Cwyn</v>
      </c>
      <c r="F204" s="3" t="str">
        <f>VLOOKUP([1]English!F204,[1]Translation!$A$1:$F$542,2,FALSE)</f>
        <v>Tai</v>
      </c>
      <c r="G204" s="3" t="str">
        <f>VLOOKUP([1]English!G204,[1]Translation!$A$1:$F$542,2,FALSE)</f>
        <v>Ceisiadau. Dyraniadau. Trosglwyddo a chyfnewidiadau</v>
      </c>
      <c r="H204" s="3">
        <v>201706946</v>
      </c>
      <c r="I204" s="3" t="str">
        <f>VLOOKUP([1]English!I204,[1]Translation!$A$1:$F$542,2,FALSE)</f>
        <v>Cam 2 Asesiad</v>
      </c>
      <c r="J204" s="4" t="str">
        <f>VLOOKUP([1]English!J204,[1]Translation!$H$1:$I$1000,2,FALSE)</f>
        <v>06-Chwefror-2018</v>
      </c>
      <c r="K204" s="5" t="s">
        <v>473</v>
      </c>
      <c r="L204" s="5" t="s">
        <v>416</v>
      </c>
      <c r="M204" s="5" t="s">
        <v>416</v>
      </c>
      <c r="N204" s="5" t="str">
        <f>VLOOKUP([1]English!N204,[1]Translation!$A$1:$F$542,2,FALSE)</f>
        <v>Mater tu hwnt i awdurdodaeth (yn ôl disgresiwn)</v>
      </c>
      <c r="O204" s="36" t="str">
        <f>VLOOKUP([1]English!O204,[1]Translation!$A$1:$F$542,2,FALSE)</f>
        <v>2B201 - Cynamserol - wedi'i gyfeirio at y corff cyhoeddus</v>
      </c>
      <c r="P204" s="37" t="e">
        <f>VLOOKUP([1]English!P204,[1]Translation!$A$1:$F$542,2,FALSE)</f>
        <v>#N/A</v>
      </c>
    </row>
    <row r="205" spans="3:16" x14ac:dyDescent="0.25">
      <c r="C205" s="47" t="e">
        <f>VLOOKUP([1]English!C205,[1]Translation!$A$1:$F$542,2,FALSE)</f>
        <v>#N/A</v>
      </c>
      <c r="D205" s="47" t="e">
        <f>VLOOKUP([1]English!D205,[1]Translation!$A$1:$F$542,2,FALSE)</f>
        <v>#N/A</v>
      </c>
      <c r="E205" s="48" t="e">
        <f>VLOOKUP([1]English!E205,[1]Translation!$A$1:$F$542,2,FALSE)</f>
        <v>#N/A</v>
      </c>
      <c r="F205" s="6" t="s">
        <v>407</v>
      </c>
      <c r="G205" s="6">
        <v>1</v>
      </c>
      <c r="H205" s="7" t="s">
        <v>22</v>
      </c>
      <c r="I205" s="7" t="s">
        <v>22</v>
      </c>
      <c r="J205" s="8" t="s">
        <v>22</v>
      </c>
      <c r="K205" s="8" t="s">
        <v>22</v>
      </c>
      <c r="L205" s="8" t="s">
        <v>22</v>
      </c>
      <c r="M205" s="8" t="s">
        <v>22</v>
      </c>
      <c r="N205" s="8" t="s">
        <v>22</v>
      </c>
      <c r="O205" s="38" t="s">
        <v>22</v>
      </c>
      <c r="P205" s="39"/>
    </row>
    <row r="206" spans="3:16" x14ac:dyDescent="0.25">
      <c r="C206" s="47" t="e">
        <f>VLOOKUP([1]English!C206,[1]Translation!$A$1:$F$542,2,FALSE)</f>
        <v>#N/A</v>
      </c>
      <c r="D206" s="48" t="e">
        <f>VLOOKUP([1]English!D206,[1]Translation!$A$1:$F$542,2,FALSE)</f>
        <v>#N/A</v>
      </c>
      <c r="E206" s="9" t="s">
        <v>407</v>
      </c>
      <c r="F206" s="9" t="s">
        <v>22</v>
      </c>
      <c r="G206" s="9">
        <v>1</v>
      </c>
      <c r="H206" s="10" t="s">
        <v>22</v>
      </c>
      <c r="I206" s="10" t="s">
        <v>22</v>
      </c>
      <c r="J206" s="11" t="s">
        <v>22</v>
      </c>
      <c r="K206" s="11" t="s">
        <v>22</v>
      </c>
      <c r="L206" s="11" t="s">
        <v>22</v>
      </c>
      <c r="M206" s="11" t="s">
        <v>22</v>
      </c>
      <c r="N206" s="11" t="s">
        <v>22</v>
      </c>
      <c r="O206" s="40" t="s">
        <v>22</v>
      </c>
      <c r="P206" s="41"/>
    </row>
    <row r="207" spans="3:16" ht="38.25" customHeight="1" x14ac:dyDescent="0.25">
      <c r="C207" s="47" t="e">
        <f>VLOOKUP([1]English!C207,[1]Translation!$A$1:$F$542,2,FALSE)</f>
        <v>#N/A</v>
      </c>
      <c r="D207" s="46" t="str">
        <f>VLOOKUP([1]English!D207,[1]Translation!$A$1:$F$542,2,FALSE)</f>
        <v>Tai Tarian</v>
      </c>
      <c r="E207" s="46" t="str">
        <f>VLOOKUP([1]English!E207,[1]Translation!$A$1:$F$542,2,FALSE)</f>
        <v>Cwyn</v>
      </c>
      <c r="F207" s="3" t="str">
        <f>VLOOKUP([1]English!F207,[1]Translation!$A$1:$F$542,2,FALSE)</f>
        <v>Ymdrin â chwynion</v>
      </c>
      <c r="G207" s="3" t="str">
        <f>VLOOKUP([1]English!G207,[1]Translation!$A$1:$F$542,2,FALSE)</f>
        <v>Tai</v>
      </c>
      <c r="H207" s="3">
        <v>201706973</v>
      </c>
      <c r="I207" s="3" t="str">
        <f>VLOOKUP([1]English!I207,[1]Translation!$A$1:$F$542,2,FALSE)</f>
        <v>Cam 2 Asesiad</v>
      </c>
      <c r="J207" s="4" t="str">
        <f>VLOOKUP([1]English!J207,[1]Translation!$H$1:$I$1000,2,FALSE)</f>
        <v>07-Chwefror-2018</v>
      </c>
      <c r="K207" s="5" t="s">
        <v>415</v>
      </c>
      <c r="L207" s="5" t="s">
        <v>453</v>
      </c>
      <c r="M207" s="5" t="s">
        <v>453</v>
      </c>
      <c r="N207" s="5" t="str">
        <f>VLOOKUP([1]English!N207,[1]Translation!$A$1:$F$542,2,FALSE)</f>
        <v>Penderfynu peidio ymchwilio cwyn</v>
      </c>
      <c r="O207" s="36" t="str">
        <f>VLOOKUP([1]English!O207,[1]Translation!$A$1:$F$542,2,FALSE)</f>
        <v>2A301 - Dim tystiolaeth o gamweinyddu neu fethiant y gwasanaeth</v>
      </c>
      <c r="P207" s="37" t="e">
        <f>VLOOKUP([1]English!P207,[1]Translation!$A$1:$F$542,2,FALSE)</f>
        <v>#N/A</v>
      </c>
    </row>
    <row r="208" spans="3:16" ht="114.75" x14ac:dyDescent="0.25">
      <c r="C208" s="47" t="e">
        <f>VLOOKUP([1]English!C208,[1]Translation!$A$1:$F$542,2,FALSE)</f>
        <v>#N/A</v>
      </c>
      <c r="D208" s="47" t="e">
        <f>VLOOKUP([1]English!D208,[1]Translation!$A$1:$F$542,2,FALSE)</f>
        <v>#N/A</v>
      </c>
      <c r="E208" s="47" t="e">
        <f>VLOOKUP([1]English!E208,[1]Translation!$A$1:$F$542,2,FALSE)</f>
        <v>#N/A</v>
      </c>
      <c r="F208" s="3" t="str">
        <f>VLOOKUP([1]English!F208,[1]Translation!$A$1:$F$542,2,FALSE)</f>
        <v>Tai</v>
      </c>
      <c r="G208" s="3" t="str">
        <f>VLOOKUP([1]English!G208,[1]Translation!$A$1:$F$542,2,FALSE)</f>
        <v xml:space="preserve"> Cynnal a chadw a thrwsio (gan gynnwys lleithder/ gwelliannau a newidiadau ee gwres trwy'r tŷ. Ffenestri dwbl)</v>
      </c>
      <c r="H208" s="3">
        <v>201707232</v>
      </c>
      <c r="I208" s="3" t="str">
        <f>VLOOKUP([1]English!I208,[1]Translation!$A$1:$F$542,2,FALSE)</f>
        <v>Cam 2 Asesiad</v>
      </c>
      <c r="J208" s="4" t="str">
        <f>VLOOKUP([1]English!J208,[1]Translation!$H$1:$I$1000,2,FALSE)</f>
        <v>18-Chwefror-2018</v>
      </c>
      <c r="K208" s="5" t="s">
        <v>417</v>
      </c>
      <c r="L208" s="5" t="s">
        <v>447</v>
      </c>
      <c r="M208" s="5" t="s">
        <v>447</v>
      </c>
      <c r="N208" s="5" t="str">
        <f>VLOOKUP([1]English!N208,[1]Translation!$A$1:$F$542,2,FALSE)</f>
        <v>Mater tu hwnt i awdurdodaeth (yn ôl disgresiwn)</v>
      </c>
      <c r="O208" s="36" t="str">
        <f>VLOOKUP([1]English!O208,[1]Translation!$A$1:$F$542,2,FALSE)</f>
        <v>2A201 -  Cynamserol - wedi'i gyfeirio at y corff cyhoeddus</v>
      </c>
      <c r="P208" s="37" t="e">
        <f>VLOOKUP([1]English!P208,[1]Translation!$A$1:$F$542,2,FALSE)</f>
        <v>#N/A</v>
      </c>
    </row>
    <row r="209" spans="3:16" x14ac:dyDescent="0.25">
      <c r="C209" s="47" t="e">
        <f>VLOOKUP([1]English!C209,[1]Translation!$A$1:$F$542,2,FALSE)</f>
        <v>#N/A</v>
      </c>
      <c r="D209" s="47" t="e">
        <f>VLOOKUP([1]English!D209,[1]Translation!$A$1:$F$542,2,FALSE)</f>
        <v>#N/A</v>
      </c>
      <c r="E209" s="48" t="e">
        <f>VLOOKUP([1]English!E209,[1]Translation!$A$1:$F$542,2,FALSE)</f>
        <v>#N/A</v>
      </c>
      <c r="F209" s="6" t="s">
        <v>407</v>
      </c>
      <c r="G209" s="6">
        <v>2</v>
      </c>
      <c r="H209" s="7" t="s">
        <v>22</v>
      </c>
      <c r="I209" s="7" t="s">
        <v>22</v>
      </c>
      <c r="J209" s="8" t="s">
        <v>22</v>
      </c>
      <c r="K209" s="8" t="s">
        <v>22</v>
      </c>
      <c r="L209" s="8" t="s">
        <v>22</v>
      </c>
      <c r="M209" s="8" t="s">
        <v>22</v>
      </c>
      <c r="N209" s="8" t="s">
        <v>22</v>
      </c>
      <c r="O209" s="38" t="s">
        <v>22</v>
      </c>
      <c r="P209" s="39"/>
    </row>
    <row r="210" spans="3:16" x14ac:dyDescent="0.25">
      <c r="C210" s="47" t="e">
        <f>VLOOKUP([1]English!C210,[1]Translation!$A$1:$F$542,2,FALSE)</f>
        <v>#N/A</v>
      </c>
      <c r="D210" s="48" t="e">
        <f>VLOOKUP([1]English!D210,[1]Translation!$A$1:$F$542,2,FALSE)</f>
        <v>#N/A</v>
      </c>
      <c r="E210" s="9" t="s">
        <v>407</v>
      </c>
      <c r="F210" s="9" t="s">
        <v>22</v>
      </c>
      <c r="G210" s="9">
        <v>2</v>
      </c>
      <c r="H210" s="10" t="s">
        <v>22</v>
      </c>
      <c r="I210" s="10" t="s">
        <v>22</v>
      </c>
      <c r="J210" s="11" t="s">
        <v>22</v>
      </c>
      <c r="K210" s="11" t="s">
        <v>22</v>
      </c>
      <c r="L210" s="11" t="s">
        <v>22</v>
      </c>
      <c r="M210" s="11" t="s">
        <v>22</v>
      </c>
      <c r="N210" s="11" t="s">
        <v>22</v>
      </c>
      <c r="O210" s="40" t="s">
        <v>22</v>
      </c>
      <c r="P210" s="41"/>
    </row>
    <row r="211" spans="3:16" ht="114.75" x14ac:dyDescent="0.25">
      <c r="C211" s="47" t="e">
        <f>VLOOKUP([1]English!C211,[1]Translation!$A$1:$F$542,2,FALSE)</f>
        <v>#N/A</v>
      </c>
      <c r="D211" s="46" t="str">
        <f>VLOOKUP([1]English!D211,[1]Translation!$A$1:$F$542,2,FALSE)</f>
        <v>Trivallis</v>
      </c>
      <c r="E211" s="46" t="str">
        <f>VLOOKUP([1]English!E211,[1]Translation!$A$1:$F$542,2,FALSE)</f>
        <v>Cwyn</v>
      </c>
      <c r="F211" s="3" t="str">
        <f>VLOOKUP([1]English!F211,[1]Translation!$A$1:$F$542,2,FALSE)</f>
        <v>Tai</v>
      </c>
      <c r="G211" s="3" t="str">
        <f>VLOOKUP([1]English!G211,[1]Translation!$A$1:$F$542,2,FALSE)</f>
        <v xml:space="preserve"> Cynnal a chadw a thrwsio (gan gynnwys lleithder/ gwelliannau a newidiadau ee gwres trwy'r tŷ. Ffenestri dwbl)</v>
      </c>
      <c r="H211" s="3">
        <v>201700645</v>
      </c>
      <c r="I211" s="3" t="str">
        <f>VLOOKUP([1]English!I211,[1]Translation!$A$1:$F$542,2,FALSE)</f>
        <v>Cam 3 Ymchwilio</v>
      </c>
      <c r="J211" s="4" t="str">
        <f>VLOOKUP([1]English!J211,[1]Translation!$H$1:$I$1000,2,FALSE)</f>
        <v>04-Mai-2017</v>
      </c>
      <c r="K211" s="5" t="s">
        <v>489</v>
      </c>
      <c r="L211" s="5" t="s">
        <v>490</v>
      </c>
      <c r="M211" s="5" t="s">
        <v>491</v>
      </c>
      <c r="N211" s="5" t="str">
        <f>VLOOKUP([1]English!N211,[1]Translation!$A$1:$F$542,2,FALSE)</f>
        <v>Setliadau gwirfoddol</v>
      </c>
      <c r="O211" s="36" t="str">
        <f>VLOOKUP([1]English!O211,[1]Translation!$A$1:$F$542,2,FALSE)</f>
        <v>3403 - Iawndal a chamau eraill</v>
      </c>
      <c r="P211" s="37" t="e">
        <f>VLOOKUP([1]English!P211,[1]Translation!$A$1:$F$542,2,FALSE)</f>
        <v>#N/A</v>
      </c>
    </row>
    <row r="212" spans="3:16" ht="114.75" x14ac:dyDescent="0.25">
      <c r="C212" s="47" t="e">
        <f>VLOOKUP([1]English!C212,[1]Translation!$A$1:$F$542,2,FALSE)</f>
        <v>#N/A</v>
      </c>
      <c r="D212" s="47" t="e">
        <f>VLOOKUP([1]English!D212,[1]Translation!$A$1:$F$542,2,FALSE)</f>
        <v>#N/A</v>
      </c>
      <c r="E212" s="47" t="e">
        <f>VLOOKUP([1]English!E212,[1]Translation!$A$1:$F$542,2,FALSE)</f>
        <v>#N/A</v>
      </c>
      <c r="F212" s="3" t="str">
        <f>VLOOKUP([1]English!F212,[1]Translation!$A$1:$F$542,2,FALSE)</f>
        <v>Tai</v>
      </c>
      <c r="G212" s="3" t="str">
        <f>VLOOKUP([1]English!G212,[1]Translation!$A$1:$F$542,2,FALSE)</f>
        <v xml:space="preserve"> Cynnal a chadw a thrwsio (gan gynnwys lleithder/ gwelliannau a newidiadau ee gwres trwy'r tŷ. Ffenestri dwbl)</v>
      </c>
      <c r="H212" s="3">
        <v>201701231</v>
      </c>
      <c r="I212" s="3" t="str">
        <f>VLOOKUP([1]English!I212,[1]Translation!$A$1:$F$542,2,FALSE)</f>
        <v>Cam 3 Ymchwilio</v>
      </c>
      <c r="J212" s="4" t="str">
        <f>VLOOKUP([1]English!J212,[1]Translation!$H$1:$I$1000,2,FALSE)</f>
        <v>31-Mai-2017</v>
      </c>
      <c r="K212" s="5" t="s">
        <v>489</v>
      </c>
      <c r="L212" s="5" t="s">
        <v>490</v>
      </c>
      <c r="M212" s="5" t="s">
        <v>491</v>
      </c>
      <c r="N212" s="5" t="str">
        <f>VLOOKUP([1]English!N212,[1]Translation!$A$1:$F$542,2,FALSE)</f>
        <v>Setliadau gwirfoddol</v>
      </c>
      <c r="O212" s="36" t="str">
        <f>VLOOKUP([1]English!O212,[1]Translation!$A$1:$F$542,2,FALSE)</f>
        <v>3403 - Iawndal a chamau eraill</v>
      </c>
      <c r="P212" s="37" t="e">
        <f>VLOOKUP([1]English!P212,[1]Translation!$A$1:$F$542,2,FALSE)</f>
        <v>#N/A</v>
      </c>
    </row>
    <row r="213" spans="3:16" ht="114.75" x14ac:dyDescent="0.25">
      <c r="C213" s="47" t="e">
        <f>VLOOKUP([1]English!C213,[1]Translation!$A$1:$F$542,2,FALSE)</f>
        <v>#N/A</v>
      </c>
      <c r="D213" s="47" t="e">
        <f>VLOOKUP([1]English!D213,[1]Translation!$A$1:$F$542,2,FALSE)</f>
        <v>#N/A</v>
      </c>
      <c r="E213" s="47" t="e">
        <f>VLOOKUP([1]English!E213,[1]Translation!$A$1:$F$542,2,FALSE)</f>
        <v>#N/A</v>
      </c>
      <c r="F213" s="3" t="str">
        <f>VLOOKUP([1]English!F213,[1]Translation!$A$1:$F$542,2,FALSE)</f>
        <v>Tai</v>
      </c>
      <c r="G213" s="3" t="str">
        <f>VLOOKUP([1]English!G213,[1]Translation!$A$1:$F$542,2,FALSE)</f>
        <v xml:space="preserve"> Cynnal a chadw a thrwsio (gan gynnwys lleithder/ gwelliannau a newidiadau ee gwres trwy'r tŷ. Ffenestri dwbl)</v>
      </c>
      <c r="H213" s="3">
        <v>201706913</v>
      </c>
      <c r="I213" s="3" t="str">
        <f>VLOOKUP([1]English!I213,[1]Translation!$A$1:$F$542,2,FALSE)</f>
        <v>Cam 2 Asesiad</v>
      </c>
      <c r="J213" s="4" t="str">
        <f>VLOOKUP([1]English!J213,[1]Translation!$H$1:$I$1000,2,FALSE)</f>
        <v>06-Chwefror-2018</v>
      </c>
      <c r="K213" s="5" t="s">
        <v>424</v>
      </c>
      <c r="L213" s="5" t="s">
        <v>475</v>
      </c>
      <c r="M213" s="5" t="s">
        <v>475</v>
      </c>
      <c r="N213" s="5" t="str">
        <f>VLOOKUP([1]English!N213,[1]Translation!$A$1:$F$542,2,FALSE)</f>
        <v>Mater tu hwnt i awdurdodaeth (yn ôl disgresiwn)</v>
      </c>
      <c r="O213" s="36" t="str">
        <f>VLOOKUP([1]English!O213,[1]Translation!$A$1:$F$542,2,FALSE)</f>
        <v>2B201 - Cynamserol - wedi'i gyfeirio at y corff cyhoeddus</v>
      </c>
      <c r="P213" s="37" t="e">
        <f>VLOOKUP([1]English!P213,[1]Translation!$A$1:$F$542,2,FALSE)</f>
        <v>#N/A</v>
      </c>
    </row>
    <row r="214" spans="3:16" ht="114.75" x14ac:dyDescent="0.25">
      <c r="C214" s="47" t="e">
        <f>VLOOKUP([1]English!C214,[1]Translation!$A$1:$F$542,2,FALSE)</f>
        <v>#N/A</v>
      </c>
      <c r="D214" s="47" t="e">
        <f>VLOOKUP([1]English!D214,[1]Translation!$A$1:$F$542,2,FALSE)</f>
        <v>#N/A</v>
      </c>
      <c r="E214" s="47" t="e">
        <f>VLOOKUP([1]English!E214,[1]Translation!$A$1:$F$542,2,FALSE)</f>
        <v>#N/A</v>
      </c>
      <c r="F214" s="3" t="str">
        <f>VLOOKUP([1]English!F214,[1]Translation!$A$1:$F$542,2,FALSE)</f>
        <v>Tai</v>
      </c>
      <c r="G214" s="3" t="str">
        <f>VLOOKUP([1]English!G214,[1]Translation!$A$1:$F$542,2,FALSE)</f>
        <v xml:space="preserve"> Cynnal a chadw a thrwsio (gan gynnwys lleithder/ gwelliannau a newidiadau ee gwres trwy'r tŷ. Ffenestri dwbl)</v>
      </c>
      <c r="H214" s="3">
        <v>201707287</v>
      </c>
      <c r="I214" s="3" t="str">
        <f>VLOOKUP([1]English!I214,[1]Translation!$A$1:$F$542,2,FALSE)</f>
        <v>Cam 2 Asesiad</v>
      </c>
      <c r="J214" s="4" t="str">
        <f>VLOOKUP([1]English!J214,[1]Translation!$H$1:$I$1000,2,FALSE)</f>
        <v>20-Chwefror-2018</v>
      </c>
      <c r="K214" s="5" t="s">
        <v>453</v>
      </c>
      <c r="L214" s="5" t="s">
        <v>422</v>
      </c>
      <c r="M214" s="5" t="s">
        <v>422</v>
      </c>
      <c r="N214" s="5" t="str">
        <f>VLOOKUP([1]English!N214,[1]Translation!$A$1:$F$542,2,FALSE)</f>
        <v>Mater tu hwnt i awdurdodaeth (yn ôl disgresiwn)</v>
      </c>
      <c r="O214" s="36" t="str">
        <f>VLOOKUP([1]English!O214,[1]Translation!$A$1:$F$542,2,FALSE)</f>
        <v>2B201 - Cynamserol - wedi'i gyfeirio at y corff cyhoeddus</v>
      </c>
      <c r="P214" s="37" t="e">
        <f>VLOOKUP([1]English!P214,[1]Translation!$A$1:$F$542,2,FALSE)</f>
        <v>#N/A</v>
      </c>
    </row>
    <row r="215" spans="3:16" x14ac:dyDescent="0.25">
      <c r="C215" s="47" t="e">
        <f>VLOOKUP([1]English!C215,[1]Translation!$A$1:$F$542,2,FALSE)</f>
        <v>#N/A</v>
      </c>
      <c r="D215" s="47" t="e">
        <f>VLOOKUP([1]English!D215,[1]Translation!$A$1:$F$542,2,FALSE)</f>
        <v>#N/A</v>
      </c>
      <c r="E215" s="48" t="e">
        <f>VLOOKUP([1]English!E215,[1]Translation!$A$1:$F$542,2,FALSE)</f>
        <v>#N/A</v>
      </c>
      <c r="F215" s="6" t="s">
        <v>407</v>
      </c>
      <c r="G215" s="6">
        <v>4</v>
      </c>
      <c r="H215" s="7" t="s">
        <v>22</v>
      </c>
      <c r="I215" s="7" t="s">
        <v>22</v>
      </c>
      <c r="J215" s="8" t="s">
        <v>22</v>
      </c>
      <c r="K215" s="8" t="s">
        <v>22</v>
      </c>
      <c r="L215" s="8" t="s">
        <v>22</v>
      </c>
      <c r="M215" s="8" t="s">
        <v>22</v>
      </c>
      <c r="N215" s="8" t="s">
        <v>22</v>
      </c>
      <c r="O215" s="38" t="s">
        <v>22</v>
      </c>
      <c r="P215" s="39"/>
    </row>
    <row r="216" spans="3:16" x14ac:dyDescent="0.25">
      <c r="C216" s="47" t="e">
        <f>VLOOKUP([1]English!C216,[1]Translation!$A$1:$F$542,2,FALSE)</f>
        <v>#N/A</v>
      </c>
      <c r="D216" s="48" t="e">
        <f>VLOOKUP([1]English!D216,[1]Translation!$A$1:$F$542,2,FALSE)</f>
        <v>#N/A</v>
      </c>
      <c r="E216" s="9" t="s">
        <v>407</v>
      </c>
      <c r="F216" s="9" t="s">
        <v>22</v>
      </c>
      <c r="G216" s="9">
        <v>4</v>
      </c>
      <c r="H216" s="10" t="s">
        <v>22</v>
      </c>
      <c r="I216" s="10" t="s">
        <v>22</v>
      </c>
      <c r="J216" s="11" t="s">
        <v>22</v>
      </c>
      <c r="K216" s="11" t="s">
        <v>22</v>
      </c>
      <c r="L216" s="11" t="s">
        <v>22</v>
      </c>
      <c r="M216" s="11" t="s">
        <v>22</v>
      </c>
      <c r="N216" s="11" t="s">
        <v>22</v>
      </c>
      <c r="O216" s="40" t="s">
        <v>22</v>
      </c>
      <c r="P216" s="41"/>
    </row>
    <row r="217" spans="3:16" ht="114.75" x14ac:dyDescent="0.25">
      <c r="C217" s="47" t="e">
        <f>VLOOKUP([1]English!C217,[1]Translation!$A$1:$F$542,2,FALSE)</f>
        <v>#N/A</v>
      </c>
      <c r="D217" s="46" t="str">
        <f>VLOOKUP([1]English!D217,[1]Translation!$A$1:$F$542,2,FALSE)</f>
        <v>Valleys To Coast</v>
      </c>
      <c r="E217" s="46" t="str">
        <f>VLOOKUP([1]English!E217,[1]Translation!$A$1:$F$542,2,FALSE)</f>
        <v>Cwyn</v>
      </c>
      <c r="F217" s="3" t="str">
        <f>VLOOKUP([1]English!F217,[1]Translation!$A$1:$F$542,2,FALSE)</f>
        <v>Tai</v>
      </c>
      <c r="G217" s="3" t="str">
        <f>VLOOKUP([1]English!G217,[1]Translation!$A$1:$F$542,2,FALSE)</f>
        <v xml:space="preserve"> Cynnal a chadw a thrwsio (gan gynnwys lleithder/ gwelliannau a newidiadau ee gwres trwy'r tŷ. Ffenestri dwbl)</v>
      </c>
      <c r="H217" s="3">
        <v>201705655</v>
      </c>
      <c r="I217" s="3" t="str">
        <f>VLOOKUP([1]English!I217,[1]Translation!$A$1:$F$542,2,FALSE)</f>
        <v>Cam 2 Asesiad</v>
      </c>
      <c r="J217" s="4" t="str">
        <f>VLOOKUP([1]English!J217,[1]Translation!$H$1:$I$1000,2,FALSE)</f>
        <v>04-Rhagfyr-2017</v>
      </c>
      <c r="K217" s="5" t="s">
        <v>492</v>
      </c>
      <c r="L217" s="5" t="s">
        <v>469</v>
      </c>
      <c r="M217" s="5" t="s">
        <v>469</v>
      </c>
      <c r="N217" s="5" t="str">
        <f>VLOOKUP([1]English!N217,[1]Translation!$A$1:$F$542,2,FALSE)</f>
        <v>Penderfynu peidio ymchwilio cwyn</v>
      </c>
      <c r="O217" s="36" t="str">
        <f>VLOOKUP([1]English!O217,[1]Translation!$A$1:$F$542,2,FALSE)</f>
        <v xml:space="preserve">2A303 -  Achwynwr yn methu â darparu'r wybodaeth y gofynnwyd amdano </v>
      </c>
      <c r="P217" s="37" t="e">
        <f>VLOOKUP([1]English!P217,[1]Translation!$A$1:$F$542,2,FALSE)</f>
        <v>#N/A</v>
      </c>
    </row>
    <row r="218" spans="3:16" x14ac:dyDescent="0.25">
      <c r="C218" s="47" t="e">
        <f>VLOOKUP([1]English!C218,[1]Translation!$A$1:$F$542,2,FALSE)</f>
        <v>#N/A</v>
      </c>
      <c r="D218" s="47" t="e">
        <f>VLOOKUP([1]English!D218,[1]Translation!$A$1:$F$542,2,FALSE)</f>
        <v>#N/A</v>
      </c>
      <c r="E218" s="48" t="e">
        <f>VLOOKUP([1]English!E218,[1]Translation!$A$1:$F$542,2,FALSE)</f>
        <v>#N/A</v>
      </c>
      <c r="F218" s="6" t="s">
        <v>407</v>
      </c>
      <c r="G218" s="6">
        <v>1</v>
      </c>
      <c r="H218" s="7" t="s">
        <v>22</v>
      </c>
      <c r="I218" s="7" t="s">
        <v>22</v>
      </c>
      <c r="J218" s="8" t="s">
        <v>22</v>
      </c>
      <c r="K218" s="8" t="s">
        <v>22</v>
      </c>
      <c r="L218" s="8" t="s">
        <v>22</v>
      </c>
      <c r="M218" s="8" t="s">
        <v>22</v>
      </c>
      <c r="N218" s="8" t="s">
        <v>22</v>
      </c>
      <c r="O218" s="38" t="s">
        <v>22</v>
      </c>
      <c r="P218" s="39"/>
    </row>
    <row r="219" spans="3:16" x14ac:dyDescent="0.25">
      <c r="C219" s="47" t="e">
        <f>VLOOKUP([1]English!C219,[1]Translation!$A$1:$F$542,2,FALSE)</f>
        <v>#N/A</v>
      </c>
      <c r="D219" s="48" t="e">
        <f>VLOOKUP([1]English!D219,[1]Translation!$A$1:$F$542,2,FALSE)</f>
        <v>#N/A</v>
      </c>
      <c r="E219" s="9" t="s">
        <v>407</v>
      </c>
      <c r="F219" s="9" t="s">
        <v>22</v>
      </c>
      <c r="G219" s="9">
        <v>1</v>
      </c>
      <c r="H219" s="10" t="s">
        <v>22</v>
      </c>
      <c r="I219" s="10" t="s">
        <v>22</v>
      </c>
      <c r="J219" s="11" t="s">
        <v>22</v>
      </c>
      <c r="K219" s="11" t="s">
        <v>22</v>
      </c>
      <c r="L219" s="11" t="s">
        <v>22</v>
      </c>
      <c r="M219" s="11" t="s">
        <v>22</v>
      </c>
      <c r="N219" s="11" t="s">
        <v>22</v>
      </c>
      <c r="O219" s="40" t="s">
        <v>22</v>
      </c>
      <c r="P219" s="41"/>
    </row>
    <row r="220" spans="3:16" x14ac:dyDescent="0.25">
      <c r="C220" s="48" t="e">
        <f>VLOOKUP([1]English!C220,[1]Translation!$A$1:$F$542,2,FALSE)</f>
        <v>#N/A</v>
      </c>
      <c r="D220" s="12" t="s">
        <v>407</v>
      </c>
      <c r="E220" s="12" t="s">
        <v>22</v>
      </c>
      <c r="F220" s="12" t="s">
        <v>22</v>
      </c>
      <c r="G220" s="12">
        <v>33</v>
      </c>
      <c r="H220" s="13" t="s">
        <v>22</v>
      </c>
      <c r="I220" s="13" t="s">
        <v>22</v>
      </c>
      <c r="J220" s="14" t="s">
        <v>22</v>
      </c>
      <c r="K220" s="14" t="s">
        <v>22</v>
      </c>
      <c r="L220" s="14" t="s">
        <v>22</v>
      </c>
      <c r="M220" s="14" t="s">
        <v>22</v>
      </c>
      <c r="N220" s="14" t="s">
        <v>22</v>
      </c>
      <c r="O220" s="42" t="s">
        <v>22</v>
      </c>
      <c r="P220" s="43"/>
    </row>
    <row r="221" spans="3:16" ht="63.75" customHeight="1" x14ac:dyDescent="0.25">
      <c r="C221" s="46" t="str">
        <f>VLOOKUP([1]English!C221,[1]Translation!$A$1:$F$542,2,FALSE)</f>
        <v>Awdurdod Lleol</v>
      </c>
      <c r="D221" s="46" t="str">
        <f>VLOOKUP([1]English!D221,[1]Translation!$A$1:$F$542,2,FALSE)</f>
        <v>Cyngor Bwrdeistref Sirol Blaenau Gwent</v>
      </c>
      <c r="E221" s="46" t="str">
        <f>VLOOKUP([1]English!E221,[1]Translation!$A$1:$F$542,2,FALSE)</f>
        <v>Cwyn</v>
      </c>
      <c r="F221" s="3" t="str">
        <f>VLOOKUP([1]English!F221,[1]Translation!$A$1:$F$542,2,FALSE)</f>
        <v>Cynllunio a Rheoli Adeiladu</v>
      </c>
      <c r="G221" s="3" t="str">
        <f>VLOOKUP([1]English!G221,[1]Translation!$A$1:$F$542,2,FALSE)</f>
        <v>Ymdriniaeth â chais cynllunio (arall)</v>
      </c>
      <c r="H221" s="3">
        <v>201606268</v>
      </c>
      <c r="I221" s="3" t="str">
        <f>VLOOKUP([1]English!I221,[1]Translation!$A$1:$F$542,2,FALSE)</f>
        <v>Cam 4 Adroddiad</v>
      </c>
      <c r="J221" s="4" t="str">
        <f>VLOOKUP([1]English!J221,[1]Translation!$H$1:$I$1000,2,FALSE)</f>
        <v>25-Ionawr-2017</v>
      </c>
      <c r="K221" s="5" t="s">
        <v>493</v>
      </c>
      <c r="L221" s="5" t="s">
        <v>459</v>
      </c>
      <c r="M221" s="5" t="s">
        <v>459</v>
      </c>
      <c r="N221" s="5" t="str">
        <f>VLOOKUP([1]English!N221,[1]Translation!$A$1:$F$542,2,FALSE)</f>
        <v>Adroddiad nid er budd y cyhoedd wedi'i gyhoeddi: y gŵyn wedi'i chadarnhau</v>
      </c>
      <c r="O221" s="36" t="str">
        <f>VLOOKUP([1]English!O221,[1]Translation!$A$1:$F$542,2,FALSE)</f>
        <v>4204 - Iawndal yn unig neu iawndal ac ymddiheuriad</v>
      </c>
      <c r="P221" s="37" t="e">
        <f>VLOOKUP([1]English!P221,[1]Translation!$A$1:$F$542,2,FALSE)</f>
        <v>#N/A</v>
      </c>
    </row>
    <row r="222" spans="3:16" ht="38.25" customHeight="1" x14ac:dyDescent="0.25">
      <c r="C222" s="47" t="e">
        <f>VLOOKUP([1]English!C222,[1]Translation!$A$1:$F$542,2,FALSE)</f>
        <v>#N/A</v>
      </c>
      <c r="D222" s="47" t="e">
        <f>VLOOKUP([1]English!D222,[1]Translation!$A$1:$F$542,2,FALSE)</f>
        <v>#N/A</v>
      </c>
      <c r="E222" s="47" t="e">
        <f>VLOOKUP([1]English!E222,[1]Translation!$A$1:$F$542,2,FALSE)</f>
        <v>#N/A</v>
      </c>
      <c r="F222" s="3" t="str">
        <f>VLOOKUP([1]English!F222,[1]Translation!$A$1:$F$542,2,FALSE)</f>
        <v>Ffyrdd a Thrafnidiaeth</v>
      </c>
      <c r="G222" s="3" t="str">
        <f>VLOOKUP([1]English!G222,[1]Translation!$A$1:$F$542,2,FALSE)</f>
        <v>Arall</v>
      </c>
      <c r="H222" s="3">
        <v>201706698</v>
      </c>
      <c r="I222" s="3" t="str">
        <f>VLOOKUP([1]English!I222,[1]Translation!$A$1:$F$542,2,FALSE)</f>
        <v>Cam 2 Asesiad</v>
      </c>
      <c r="J222" s="4" t="str">
        <f>VLOOKUP([1]English!J222,[1]Translation!$H$1:$I$1000,2,FALSE)</f>
        <v>27-Ionawr-2018</v>
      </c>
      <c r="K222" s="5" t="s">
        <v>424</v>
      </c>
      <c r="L222" s="5" t="s">
        <v>450</v>
      </c>
      <c r="M222" s="5" t="s">
        <v>450</v>
      </c>
      <c r="N222" s="5" t="str">
        <f>VLOOKUP([1]English!N222,[1]Translation!$A$1:$F$542,2,FALSE)</f>
        <v>Penderfynu peidio ymchwilio cwyn</v>
      </c>
      <c r="O222" s="36" t="str">
        <f>VLOOKUP([1]English!O222,[1]Translation!$A$1:$F$542,2,FALSE)</f>
        <v>2A301 - Dim tystiolaeth o gamweinyddu neu fethiant y gwasanaeth</v>
      </c>
      <c r="P222" s="37" t="e">
        <f>VLOOKUP([1]English!P222,[1]Translation!$A$1:$F$542,2,FALSE)</f>
        <v>#N/A</v>
      </c>
    </row>
    <row r="223" spans="3:16" ht="51" x14ac:dyDescent="0.25">
      <c r="C223" s="47" t="e">
        <f>VLOOKUP([1]English!C223,[1]Translation!$A$1:$F$542,2,FALSE)</f>
        <v>#N/A</v>
      </c>
      <c r="D223" s="47" t="e">
        <f>VLOOKUP([1]English!D223,[1]Translation!$A$1:$F$542,2,FALSE)</f>
        <v>#N/A</v>
      </c>
      <c r="E223" s="47" t="e">
        <f>VLOOKUP([1]English!E223,[1]Translation!$A$1:$F$542,2,FALSE)</f>
        <v>#N/A</v>
      </c>
      <c r="F223" s="3" t="str">
        <f>VLOOKUP([1]English!F223,[1]Translation!$A$1:$F$542,2,FALSE)</f>
        <v>Cynllunio a Rheoli Adeiladu</v>
      </c>
      <c r="G223" s="3" t="str">
        <f>VLOOKUP([1]English!G223,[1]Translation!$A$1:$F$542,2,FALSE)</f>
        <v xml:space="preserve"> Hawliau tramwy a llwybrau cyhoeddus </v>
      </c>
      <c r="H223" s="3">
        <v>201707210</v>
      </c>
      <c r="I223" s="3" t="str">
        <f>VLOOKUP([1]English!I223,[1]Translation!$A$1:$F$542,2,FALSE)</f>
        <v>Cam 2 Asesiad</v>
      </c>
      <c r="J223" s="4" t="str">
        <f>VLOOKUP([1]English!J223,[1]Translation!$H$1:$I$1000,2,FALSE)</f>
        <v>16-Chwefror-2018</v>
      </c>
      <c r="K223" s="5" t="s">
        <v>444</v>
      </c>
      <c r="L223" s="5" t="s">
        <v>413</v>
      </c>
      <c r="M223" s="5" t="s">
        <v>413</v>
      </c>
      <c r="N223" s="5" t="str">
        <f>VLOOKUP([1]English!N223,[1]Translation!$A$1:$F$542,2,FALSE)</f>
        <v>Penderfynu peidio ymchwilio cwyn</v>
      </c>
      <c r="O223" s="36" t="str">
        <f>VLOOKUP([1]English!O223,[1]Translation!$A$1:$F$542,2,FALSE)</f>
        <v>2B305 - Ychydig ymhellach y gellir ei gyflawni</v>
      </c>
      <c r="P223" s="37" t="e">
        <f>VLOOKUP([1]English!P223,[1]Translation!$A$1:$F$542,2,FALSE)</f>
        <v>#N/A</v>
      </c>
    </row>
    <row r="224" spans="3:16" x14ac:dyDescent="0.25">
      <c r="C224" s="47" t="e">
        <f>VLOOKUP([1]English!C224,[1]Translation!$A$1:$F$542,2,FALSE)</f>
        <v>#N/A</v>
      </c>
      <c r="D224" s="47" t="e">
        <f>VLOOKUP([1]English!D224,[1]Translation!$A$1:$F$542,2,FALSE)</f>
        <v>#N/A</v>
      </c>
      <c r="E224" s="48" t="e">
        <f>VLOOKUP([1]English!E224,[1]Translation!$A$1:$F$542,2,FALSE)</f>
        <v>#N/A</v>
      </c>
      <c r="F224" s="6" t="s">
        <v>407</v>
      </c>
      <c r="G224" s="6">
        <v>3</v>
      </c>
      <c r="H224" s="7" t="s">
        <v>22</v>
      </c>
      <c r="I224" s="7" t="s">
        <v>22</v>
      </c>
      <c r="J224" s="8" t="s">
        <v>22</v>
      </c>
      <c r="K224" s="8" t="s">
        <v>22</v>
      </c>
      <c r="L224" s="8" t="s">
        <v>22</v>
      </c>
      <c r="M224" s="8" t="s">
        <v>22</v>
      </c>
      <c r="N224" s="8" t="s">
        <v>22</v>
      </c>
      <c r="O224" s="38" t="s">
        <v>22</v>
      </c>
      <c r="P224" s="39"/>
    </row>
    <row r="225" spans="3:16" x14ac:dyDescent="0.25">
      <c r="C225" s="47" t="e">
        <f>VLOOKUP([1]English!C225,[1]Translation!$A$1:$F$542,2,FALSE)</f>
        <v>#N/A</v>
      </c>
      <c r="D225" s="48" t="e">
        <f>VLOOKUP([1]English!D225,[1]Translation!$A$1:$F$542,2,FALSE)</f>
        <v>#N/A</v>
      </c>
      <c r="E225" s="9" t="s">
        <v>407</v>
      </c>
      <c r="F225" s="9" t="s">
        <v>22</v>
      </c>
      <c r="G225" s="9">
        <v>3</v>
      </c>
      <c r="H225" s="10" t="s">
        <v>22</v>
      </c>
      <c r="I225" s="10" t="s">
        <v>22</v>
      </c>
      <c r="J225" s="11" t="s">
        <v>22</v>
      </c>
      <c r="K225" s="11" t="s">
        <v>22</v>
      </c>
      <c r="L225" s="11" t="s">
        <v>22</v>
      </c>
      <c r="M225" s="11" t="s">
        <v>22</v>
      </c>
      <c r="N225" s="11" t="s">
        <v>22</v>
      </c>
      <c r="O225" s="40" t="s">
        <v>22</v>
      </c>
      <c r="P225" s="41"/>
    </row>
    <row r="226" spans="3:16" ht="38.25" customHeight="1" x14ac:dyDescent="0.25">
      <c r="C226" s="47" t="e">
        <f>VLOOKUP([1]English!C226,[1]Translation!$A$1:$F$542,2,FALSE)</f>
        <v>#N/A</v>
      </c>
      <c r="D226" s="46" t="str">
        <f>VLOOKUP([1]English!D226,[1]Translation!$A$1:$F$542,2,FALSE)</f>
        <v>Cyngor Bwrdeistref Sirol Pen-y-bont ar Ogwr</v>
      </c>
      <c r="E226" s="46" t="str">
        <f>VLOOKUP([1]English!E226,[1]Translation!$A$1:$F$542,2,FALSE)</f>
        <v>Honiad</v>
      </c>
      <c r="F226" s="3"/>
      <c r="G226" s="3" t="str">
        <f>VLOOKUP([1]English!G226,[1]Translation!$A$1:$F$542,2,FALSE)</f>
        <v xml:space="preserve">Hyrwyddo cydraddoldeb a pharch </v>
      </c>
      <c r="H226" s="3">
        <v>201705784</v>
      </c>
      <c r="I226" s="3" t="str">
        <f>VLOOKUP([1]English!I226,[1]Translation!$A$1:$F$542,2,FALSE)</f>
        <v>Cam 2 Asesiad</v>
      </c>
      <c r="J226" s="4" t="str">
        <f>VLOOKUP([1]English!J226,[1]Translation!$H$1:$I$1000,2,FALSE)</f>
        <v>07-Rhagfyr-2017</v>
      </c>
      <c r="K226" s="5" t="s">
        <v>494</v>
      </c>
      <c r="L226" s="5" t="s">
        <v>455</v>
      </c>
      <c r="M226" s="5" t="s">
        <v>455</v>
      </c>
      <c r="N226" s="5" t="str">
        <f>VLOOKUP([1]English!N226,[1]Translation!$A$1:$F$542,2,FALSE)</f>
        <v>Penderfynu peidio ymchwilio honiad</v>
      </c>
      <c r="O226" s="36" t="str">
        <f>VLOOKUP([1]English!O226,[1]Translation!$A$1:$F$542,2,FALSE)</f>
        <v>2501 -  Dim tystiolaeth ar yr olwg gyntaf o esgeulustod</v>
      </c>
      <c r="P226" s="37" t="e">
        <f>VLOOKUP([1]English!P226,[1]Translation!$A$1:$F$542,2,FALSE)</f>
        <v>#N/A</v>
      </c>
    </row>
    <row r="227" spans="3:16" x14ac:dyDescent="0.25">
      <c r="C227" s="47" t="e">
        <f>VLOOKUP([1]English!C227,[1]Translation!$A$1:$F$542,2,FALSE)</f>
        <v>#N/A</v>
      </c>
      <c r="D227" s="47" t="e">
        <f>VLOOKUP([1]English!D227,[1]Translation!$A$1:$F$542,2,FALSE)</f>
        <v>#N/A</v>
      </c>
      <c r="E227" s="48" t="e">
        <f>VLOOKUP([1]English!E227,[1]Translation!$A$1:$F$542,2,FALSE)</f>
        <v>#N/A</v>
      </c>
      <c r="F227" s="6" t="s">
        <v>407</v>
      </c>
      <c r="G227" s="6">
        <v>1</v>
      </c>
      <c r="H227" s="7" t="s">
        <v>22</v>
      </c>
      <c r="I227" s="7" t="s">
        <v>22</v>
      </c>
      <c r="J227" s="8" t="s">
        <v>22</v>
      </c>
      <c r="K227" s="8" t="s">
        <v>22</v>
      </c>
      <c r="L227" s="8" t="s">
        <v>22</v>
      </c>
      <c r="M227" s="8" t="s">
        <v>22</v>
      </c>
      <c r="N227" s="8" t="s">
        <v>22</v>
      </c>
      <c r="O227" s="38" t="s">
        <v>22</v>
      </c>
      <c r="P227" s="39"/>
    </row>
    <row r="228" spans="3:16" ht="38.25" customHeight="1" x14ac:dyDescent="0.25">
      <c r="C228" s="47" t="e">
        <f>VLOOKUP([1]English!C228,[1]Translation!$A$1:$F$542,2,FALSE)</f>
        <v>#N/A</v>
      </c>
      <c r="D228" s="47" t="e">
        <f>VLOOKUP([1]English!D228,[1]Translation!$A$1:$F$542,2,FALSE)</f>
        <v>#N/A</v>
      </c>
      <c r="E228" s="46" t="str">
        <f>VLOOKUP([1]English!E228,[1]Translation!$A$1:$F$542,2,FALSE)</f>
        <v>Cwyn</v>
      </c>
      <c r="F228" s="3" t="str">
        <f>VLOOKUP([1]English!F228,[1]Translation!$A$1:$F$542,2,FALSE)</f>
        <v>Cyllid a Threthiant</v>
      </c>
      <c r="G228" s="3" t="str">
        <f>VLOOKUP([1]English!G228,[1]Translation!$A$1:$F$542,2,FALSE)</f>
        <v>Cyllid a Threthiant</v>
      </c>
      <c r="H228" s="3">
        <v>201705951</v>
      </c>
      <c r="I228" s="3" t="str">
        <f>VLOOKUP([1]English!I228,[1]Translation!$A$1:$F$542,2,FALSE)</f>
        <v>Cam 2 Asesiad</v>
      </c>
      <c r="J228" s="4" t="str">
        <f>VLOOKUP([1]English!J228,[1]Translation!$H$1:$I$1000,2,FALSE)</f>
        <v>14-Rhagfyr-2017</v>
      </c>
      <c r="K228" s="5" t="s">
        <v>495</v>
      </c>
      <c r="L228" s="5" t="s">
        <v>418</v>
      </c>
      <c r="M228" s="5" t="s">
        <v>418</v>
      </c>
      <c r="N228" s="5" t="str">
        <f>VLOOKUP([1]English!N228,[1]Translation!$A$1:$F$542,2,FALSE)</f>
        <v>Penderfynu peidio ymchwilio cwyn</v>
      </c>
      <c r="O228" s="36" t="str">
        <f>VLOOKUP([1]English!O228,[1]Translation!$A$1:$F$542,2,FALSE)</f>
        <v>2A301 - Dim tystiolaeth o gamweinyddu neu fethiant y gwasanaeth</v>
      </c>
      <c r="P228" s="37" t="e">
        <f>VLOOKUP([1]English!P228,[1]Translation!$A$1:$F$542,2,FALSE)</f>
        <v>#N/A</v>
      </c>
    </row>
    <row r="229" spans="3:16" ht="63.75" x14ac:dyDescent="0.25">
      <c r="C229" s="47" t="e">
        <f>VLOOKUP([1]English!C229,[1]Translation!$A$1:$F$542,2,FALSE)</f>
        <v>#N/A</v>
      </c>
      <c r="D229" s="47" t="e">
        <f>VLOOKUP([1]English!D229,[1]Translation!$A$1:$F$542,2,FALSE)</f>
        <v>#N/A</v>
      </c>
      <c r="E229" s="47" t="e">
        <f>VLOOKUP([1]English!E229,[1]Translation!$A$1:$F$542,2,FALSE)</f>
        <v>#N/A</v>
      </c>
      <c r="F229" s="3" t="str">
        <f>VLOOKUP([1]English!F229,[1]Translation!$A$1:$F$542,2,FALSE)</f>
        <v>Tai</v>
      </c>
      <c r="G229" s="3" t="str">
        <f>VLOOKUP([1]English!G229,[1]Translation!$A$1:$F$542,2,FALSE)</f>
        <v>Anghydfodau cymydog ac ymddygiad gwrthgymdeithasol</v>
      </c>
      <c r="H229" s="3">
        <v>201706025</v>
      </c>
      <c r="I229" s="3" t="str">
        <f>VLOOKUP([1]English!I229,[1]Translation!$A$1:$F$542,2,FALSE)</f>
        <v>Cam 2 Asesiad</v>
      </c>
      <c r="J229" s="4" t="str">
        <f>VLOOKUP([1]English!J229,[1]Translation!$H$1:$I$1000,2,FALSE)</f>
        <v>19-Rhagfyr-2017</v>
      </c>
      <c r="K229" s="5" t="s">
        <v>488</v>
      </c>
      <c r="L229" s="5" t="s">
        <v>408</v>
      </c>
      <c r="M229" s="5" t="s">
        <v>408</v>
      </c>
      <c r="N229" s="5" t="str">
        <f>VLOOKUP([1]English!N229,[1]Translation!$A$1:$F$542,2,FALSE)</f>
        <v>Mater tu hwnt i awdurdodaeth (yn ôl disgresiwn)</v>
      </c>
      <c r="O229" s="36" t="str">
        <f>VLOOKUP([1]English!O229,[1]Translation!$A$1:$F$542,2,FALSE)</f>
        <v>2B202 - Arall</v>
      </c>
      <c r="P229" s="37" t="e">
        <f>VLOOKUP([1]English!P229,[1]Translation!$A$1:$F$542,2,FALSE)</f>
        <v>#N/A</v>
      </c>
    </row>
    <row r="230" spans="3:16" ht="38.25" customHeight="1" x14ac:dyDescent="0.25">
      <c r="C230" s="47" t="e">
        <f>VLOOKUP([1]English!C230,[1]Translation!$A$1:$F$542,2,FALSE)</f>
        <v>#N/A</v>
      </c>
      <c r="D230" s="47" t="e">
        <f>VLOOKUP([1]English!D230,[1]Translation!$A$1:$F$542,2,FALSE)</f>
        <v>#N/A</v>
      </c>
      <c r="E230" s="47" t="e">
        <f>VLOOKUP([1]English!E230,[1]Translation!$A$1:$F$542,2,FALSE)</f>
        <v>#N/A</v>
      </c>
      <c r="F230" s="3" t="str">
        <f>VLOOKUP([1]English!F230,[1]Translation!$A$1:$F$542,2,FALSE)</f>
        <v>Cynllunio a Rheoli Adeiladu</v>
      </c>
      <c r="G230" s="3" t="str">
        <f>VLOOKUP([1]English!G230,[1]Translation!$A$1:$F$542,2,FALSE)</f>
        <v>Materion cynllunio arall</v>
      </c>
      <c r="H230" s="3">
        <v>201706281</v>
      </c>
      <c r="I230" s="3" t="str">
        <f>VLOOKUP([1]English!I230,[1]Translation!$A$1:$F$542,2,FALSE)</f>
        <v>Cam 2 Asesiad</v>
      </c>
      <c r="J230" s="4" t="str">
        <f>VLOOKUP([1]English!J230,[1]Translation!$H$1:$I$1000,2,FALSE)</f>
        <v>08-Ionawr-2018</v>
      </c>
      <c r="K230" s="5" t="s">
        <v>455</v>
      </c>
      <c r="L230" s="5" t="s">
        <v>442</v>
      </c>
      <c r="M230" s="5" t="s">
        <v>442</v>
      </c>
      <c r="N230" s="5" t="str">
        <f>VLOOKUP([1]English!N230,[1]Translation!$A$1:$F$542,2,FALSE)</f>
        <v>Mater tu hwnt i awdurdodaeth (yn ôl disgresiwn)</v>
      </c>
      <c r="O230" s="36" t="str">
        <f>VLOOKUP([1]English!O230,[1]Translation!$A$1:$F$542,2,FALSE)</f>
        <v>2B201 - Cynamserol - wedi'i gyfeirio at y corff cyhoeddus</v>
      </c>
      <c r="P230" s="37" t="e">
        <f>VLOOKUP([1]English!P230,[1]Translation!$A$1:$F$542,2,FALSE)</f>
        <v>#N/A</v>
      </c>
    </row>
    <row r="231" spans="3:16" ht="51" customHeight="1" x14ac:dyDescent="0.25">
      <c r="C231" s="47" t="e">
        <f>VLOOKUP([1]English!C231,[1]Translation!$A$1:$F$542,2,FALSE)</f>
        <v>#N/A</v>
      </c>
      <c r="D231" s="47" t="e">
        <f>VLOOKUP([1]English!D231,[1]Translation!$A$1:$F$542,2,FALSE)</f>
        <v>#N/A</v>
      </c>
      <c r="E231" s="47" t="e">
        <f>VLOOKUP([1]English!E231,[1]Translation!$A$1:$F$542,2,FALSE)</f>
        <v>#N/A</v>
      </c>
      <c r="F231" s="3" t="str">
        <f>VLOOKUP([1]English!F231,[1]Translation!$A$1:$F$542,2,FALSE)</f>
        <v>Yr Amgylchedd ac Iechyd yr Amgylchedd</v>
      </c>
      <c r="G231" s="3" t="str">
        <f>VLOOKUP([1]English!G231,[1]Translation!$A$1:$F$542,2,FALSE)</f>
        <v>Casgliad ysbwriel. Gwaredu gwastraff ac ailgylchu</v>
      </c>
      <c r="H231" s="3">
        <v>201706368</v>
      </c>
      <c r="I231" s="3" t="str">
        <f>VLOOKUP([1]English!I231,[1]Translation!$A$1:$F$542,2,FALSE)</f>
        <v>Cam 2 Asesiad</v>
      </c>
      <c r="J231" s="4" t="str">
        <f>VLOOKUP([1]English!J231,[1]Translation!$H$1:$I$1000,2,FALSE)</f>
        <v>11-Ionawr-2018</v>
      </c>
      <c r="K231" s="5" t="s">
        <v>448</v>
      </c>
      <c r="L231" s="5" t="s">
        <v>463</v>
      </c>
      <c r="M231" s="5" t="s">
        <v>463</v>
      </c>
      <c r="N231" s="5" t="str">
        <f>VLOOKUP([1]English!N231,[1]Translation!$A$1:$F$542,2,FALSE)</f>
        <v>Datrys yn gynnar</v>
      </c>
      <c r="O231" s="36" t="str">
        <f>VLOOKUP([1]English!O231,[1]Translation!$A$1:$F$542,2,FALSE)</f>
        <v xml:space="preserve">2C402 -Iawndal yn unig neu iawndal ac ymddiheuriad </v>
      </c>
      <c r="P231" s="37" t="e">
        <f>VLOOKUP([1]English!P231,[1]Translation!$A$1:$F$542,2,FALSE)</f>
        <v>#N/A</v>
      </c>
    </row>
    <row r="232" spans="3:16" ht="38.25" customHeight="1" x14ac:dyDescent="0.25">
      <c r="C232" s="47" t="e">
        <f>VLOOKUP([1]English!C232,[1]Translation!$A$1:$F$542,2,FALSE)</f>
        <v>#N/A</v>
      </c>
      <c r="D232" s="47" t="e">
        <f>VLOOKUP([1]English!D232,[1]Translation!$A$1:$F$542,2,FALSE)</f>
        <v>#N/A</v>
      </c>
      <c r="E232" s="47" t="e">
        <f>VLOOKUP([1]English!E232,[1]Translation!$A$1:$F$542,2,FALSE)</f>
        <v>#N/A</v>
      </c>
      <c r="F232" s="3" t="str">
        <f>VLOOKUP([1]English!F232,[1]Translation!$A$1:$F$542,2,FALSE)</f>
        <v xml:space="preserve">Gwasanaethau Cymdeithasol Plant </v>
      </c>
      <c r="G232" s="3" t="str">
        <f>VLOOKUP([1]English!G232,[1]Translation!$A$1:$F$542,2,FALSE)</f>
        <v>Arall</v>
      </c>
      <c r="H232" s="3">
        <v>201706530</v>
      </c>
      <c r="I232" s="3" t="str">
        <f>VLOOKUP([1]English!I232,[1]Translation!$A$1:$F$542,2,FALSE)</f>
        <v>Cam 2 Asesiad</v>
      </c>
      <c r="J232" s="4" t="str">
        <f>VLOOKUP([1]English!J232,[1]Translation!$H$1:$I$1000,2,FALSE)</f>
        <v>19-Ionawr-2018</v>
      </c>
      <c r="K232" s="5" t="s">
        <v>408</v>
      </c>
      <c r="L232" s="5" t="s">
        <v>472</v>
      </c>
      <c r="M232" s="5" t="s">
        <v>472</v>
      </c>
      <c r="N232" s="5" t="str">
        <f>VLOOKUP([1]English!N232,[1]Translation!$A$1:$F$542,2,FALSE)</f>
        <v>Mater tu hwnt i awdurdodaeth (yn ôl disgresiwn)</v>
      </c>
      <c r="O232" s="36" t="str">
        <f>VLOOKUP([1]English!O232,[1]Translation!$A$1:$F$542,2,FALSE)</f>
        <v>2B201 - Cynamserol - wedi'i gyfeirio at y corff cyhoeddus</v>
      </c>
      <c r="P232" s="37" t="e">
        <f>VLOOKUP([1]English!P232,[1]Translation!$A$1:$F$542,2,FALSE)</f>
        <v>#N/A</v>
      </c>
    </row>
    <row r="233" spans="3:16" ht="38.25" customHeight="1" x14ac:dyDescent="0.25">
      <c r="C233" s="47" t="e">
        <f>VLOOKUP([1]English!C233,[1]Translation!$A$1:$F$542,2,FALSE)</f>
        <v>#N/A</v>
      </c>
      <c r="D233" s="47" t="e">
        <f>VLOOKUP([1]English!D233,[1]Translation!$A$1:$F$542,2,FALSE)</f>
        <v>#N/A</v>
      </c>
      <c r="E233" s="47" t="e">
        <f>VLOOKUP([1]English!E233,[1]Translation!$A$1:$F$542,2,FALSE)</f>
        <v>#N/A</v>
      </c>
      <c r="F233" s="3" t="str">
        <f>VLOOKUP([1]English!F233,[1]Translation!$A$1:$F$542,2,FALSE)</f>
        <v>Tai</v>
      </c>
      <c r="G233" s="3" t="str">
        <f>VLOOKUP([1]English!G233,[1]Translation!$A$1:$F$542,2,FALSE)</f>
        <v>Arall</v>
      </c>
      <c r="H233" s="3">
        <v>201706887</v>
      </c>
      <c r="I233" s="3" t="str">
        <f>VLOOKUP([1]English!I233,[1]Translation!$A$1:$F$542,2,FALSE)</f>
        <v>Cam 2 Asesiad</v>
      </c>
      <c r="J233" s="4" t="str">
        <f>VLOOKUP([1]English!J233,[1]Translation!$H$1:$I$1000,2,FALSE)</f>
        <v>05-Chwefror-2018</v>
      </c>
      <c r="K233" s="5" t="s">
        <v>441</v>
      </c>
      <c r="L233" s="5" t="s">
        <v>450</v>
      </c>
      <c r="M233" s="5" t="s">
        <v>450</v>
      </c>
      <c r="N233" s="5" t="str">
        <f>VLOOKUP([1]English!N233,[1]Translation!$A$1:$F$542,2,FALSE)</f>
        <v>Penderfynu peidio ymchwilio cwyn</v>
      </c>
      <c r="O233" s="36" t="str">
        <f>VLOOKUP([1]English!O233,[1]Translation!$A$1:$F$542,2,FALSE)</f>
        <v>2B301 - Dim tystiolaeth o gamweinyddu neu fethiant y gwasanaeth</v>
      </c>
      <c r="P233" s="37" t="e">
        <f>VLOOKUP([1]English!P233,[1]Translation!$A$1:$F$542,2,FALSE)</f>
        <v>#N/A</v>
      </c>
    </row>
    <row r="234" spans="3:16" ht="51" x14ac:dyDescent="0.25">
      <c r="C234" s="47" t="e">
        <f>VLOOKUP([1]English!C234,[1]Translation!$A$1:$F$542,2,FALSE)</f>
        <v>#N/A</v>
      </c>
      <c r="D234" s="47" t="e">
        <f>VLOOKUP([1]English!D234,[1]Translation!$A$1:$F$542,2,FALSE)</f>
        <v>#N/A</v>
      </c>
      <c r="E234" s="47" t="e">
        <f>VLOOKUP([1]English!E234,[1]Translation!$A$1:$F$542,2,FALSE)</f>
        <v>#N/A</v>
      </c>
      <c r="F234" s="3" t="str">
        <f>VLOOKUP([1]English!F234,[1]Translation!$A$1:$F$542,2,FALSE)</f>
        <v>Yr Amgylchedd ac Iechyd yr Amgylchedd</v>
      </c>
      <c r="G234" s="3" t="str">
        <f>VLOOKUP([1]English!G234,[1]Translation!$A$1:$F$542,2,FALSE)</f>
        <v>Arall</v>
      </c>
      <c r="H234" s="3">
        <v>201706890</v>
      </c>
      <c r="I234" s="3" t="str">
        <f>VLOOKUP([1]English!I234,[1]Translation!$A$1:$F$542,2,FALSE)</f>
        <v>Cam 2 Asesiad</v>
      </c>
      <c r="J234" s="4" t="str">
        <f>VLOOKUP([1]English!J234,[1]Translation!$H$1:$I$1000,2,FALSE)</f>
        <v>05-Chwefror-2018</v>
      </c>
      <c r="K234" s="5" t="s">
        <v>449</v>
      </c>
      <c r="L234" s="5" t="s">
        <v>441</v>
      </c>
      <c r="M234" s="5" t="s">
        <v>441</v>
      </c>
      <c r="N234" s="5" t="str">
        <f>VLOOKUP([1]English!N234,[1]Translation!$A$1:$F$542,2,FALSE)</f>
        <v>Mater tu hwnt i awdurdodaeth (yn ôl disgresiwn)</v>
      </c>
      <c r="O234" s="36" t="str">
        <f>VLOOKUP([1]English!O234,[1]Translation!$A$1:$F$542,2,FALSE)</f>
        <v>2A201 -  Cynamserol - wedi'i gyfeirio at y corff cyhoeddus</v>
      </c>
      <c r="P234" s="37" t="e">
        <f>VLOOKUP([1]English!P234,[1]Translation!$A$1:$F$542,2,FALSE)</f>
        <v>#N/A</v>
      </c>
    </row>
    <row r="235" spans="3:16" ht="51" x14ac:dyDescent="0.25">
      <c r="C235" s="47" t="e">
        <f>VLOOKUP([1]English!C235,[1]Translation!$A$1:$F$542,2,FALSE)</f>
        <v>#N/A</v>
      </c>
      <c r="D235" s="47" t="e">
        <f>VLOOKUP([1]English!D235,[1]Translation!$A$1:$F$542,2,FALSE)</f>
        <v>#N/A</v>
      </c>
      <c r="E235" s="47" t="e">
        <f>VLOOKUP([1]English!E235,[1]Translation!$A$1:$F$542,2,FALSE)</f>
        <v>#N/A</v>
      </c>
      <c r="F235" s="3" t="str">
        <f>VLOOKUP([1]English!F235,[1]Translation!$A$1:$F$542,2,FALSE)</f>
        <v>Cynllunio a Rheoli Adeiladu</v>
      </c>
      <c r="G235" s="3" t="str">
        <f>VLOOKUP([1]English!G235,[1]Translation!$A$1:$F$542,2,FALSE)</f>
        <v xml:space="preserve"> Hawliau tramwy a llwybrau cyhoeddus </v>
      </c>
      <c r="H235" s="3">
        <v>201707251</v>
      </c>
      <c r="I235" s="3" t="str">
        <f>VLOOKUP([1]English!I235,[1]Translation!$A$1:$F$542,2,FALSE)</f>
        <v>Cam 2 Asesiad</v>
      </c>
      <c r="J235" s="4" t="str">
        <f>VLOOKUP([1]English!J235,[1]Translation!$H$1:$I$1000,2,FALSE)</f>
        <v>19-Chwefror-2018</v>
      </c>
      <c r="K235" s="5" t="s">
        <v>438</v>
      </c>
      <c r="L235" s="5" t="s">
        <v>462</v>
      </c>
      <c r="M235" s="5" t="s">
        <v>462</v>
      </c>
      <c r="N235" s="5" t="str">
        <f>VLOOKUP([1]English!N235,[1]Translation!$A$1:$F$542,2,FALSE)</f>
        <v>Mater tu hwnt i awdurdodaeth (yn ôl disgresiwn)</v>
      </c>
      <c r="O235" s="36" t="str">
        <f>VLOOKUP([1]English!O235,[1]Translation!$A$1:$F$542,2,FALSE)</f>
        <v>2A202 - Arall</v>
      </c>
      <c r="P235" s="37" t="e">
        <f>VLOOKUP([1]English!P235,[1]Translation!$A$1:$F$542,2,FALSE)</f>
        <v>#N/A</v>
      </c>
    </row>
    <row r="236" spans="3:16" ht="63.75" x14ac:dyDescent="0.25">
      <c r="C236" s="47" t="e">
        <f>VLOOKUP([1]English!C236,[1]Translation!$A$1:$F$542,2,FALSE)</f>
        <v>#N/A</v>
      </c>
      <c r="D236" s="47" t="e">
        <f>VLOOKUP([1]English!D236,[1]Translation!$A$1:$F$542,2,FALSE)</f>
        <v>#N/A</v>
      </c>
      <c r="E236" s="47" t="e">
        <f>VLOOKUP([1]English!E236,[1]Translation!$A$1:$F$542,2,FALSE)</f>
        <v>#N/A</v>
      </c>
      <c r="F236" s="3" t="str">
        <f>VLOOKUP([1]English!F236,[1]Translation!$A$1:$F$542,2,FALSE)</f>
        <v>Yr Amgylchedd ac Iechyd yr Amgylchedd</v>
      </c>
      <c r="G236" s="3" t="str">
        <f>VLOOKUP([1]English!G236,[1]Translation!$A$1:$F$542,2,FALSE)</f>
        <v>Casgliad ysbwriel. Gwaredu gwastraff ac ailgylchu</v>
      </c>
      <c r="H236" s="3">
        <v>201707256</v>
      </c>
      <c r="I236" s="3" t="str">
        <f>VLOOKUP([1]English!I236,[1]Translation!$A$1:$F$542,2,FALSE)</f>
        <v>Cam 2 Asesiad</v>
      </c>
      <c r="J236" s="4" t="str">
        <f>VLOOKUP([1]English!J236,[1]Translation!$H$1:$I$1000,2,FALSE)</f>
        <v>19-Chwefror-2018</v>
      </c>
      <c r="K236" s="5" t="s">
        <v>410</v>
      </c>
      <c r="L236" s="5" t="s">
        <v>410</v>
      </c>
      <c r="M236" s="5" t="s">
        <v>410</v>
      </c>
      <c r="N236" s="5" t="str">
        <f>VLOOKUP([1]English!N236,[1]Translation!$A$1:$F$542,2,FALSE)</f>
        <v>Mater tu hwnt i awdurdodaeth (yn ôl disgresiwn)</v>
      </c>
      <c r="O236" s="36" t="str">
        <f>VLOOKUP([1]English!O236,[1]Translation!$A$1:$F$542,2,FALSE)</f>
        <v>2A201 -  Cynamserol - wedi'i gyfeirio at y corff cyhoeddus</v>
      </c>
      <c r="P236" s="37" t="e">
        <f>VLOOKUP([1]English!P236,[1]Translation!$A$1:$F$542,2,FALSE)</f>
        <v>#N/A</v>
      </c>
    </row>
    <row r="237" spans="3:16" ht="76.5" x14ac:dyDescent="0.25">
      <c r="C237" s="47" t="e">
        <f>VLOOKUP([1]English!C237,[1]Translation!$A$1:$F$542,2,FALSE)</f>
        <v>#N/A</v>
      </c>
      <c r="D237" s="47" t="e">
        <f>VLOOKUP([1]English!D237,[1]Translation!$A$1:$F$542,2,FALSE)</f>
        <v>#N/A</v>
      </c>
      <c r="E237" s="47" t="e">
        <f>VLOOKUP([1]English!E237,[1]Translation!$A$1:$F$542,2,FALSE)</f>
        <v>#N/A</v>
      </c>
      <c r="F237" s="3" t="str">
        <f>VLOOKUP([1]English!F237,[1]Translation!$A$1:$F$542,2,FALSE)</f>
        <v>Cynllunio a Rheoli Adeiladu</v>
      </c>
      <c r="G237" s="3" t="str">
        <f>VLOOKUP([1]English!G237,[1]Translation!$A$1:$F$542,2,FALSE)</f>
        <v>Datblygiadau heb ei awdurdodi - galw am gamau gorfodi a.y.y.b</v>
      </c>
      <c r="H237" s="3">
        <v>201707297</v>
      </c>
      <c r="I237" s="3" t="str">
        <f>VLOOKUP([1]English!I237,[1]Translation!$A$1:$F$542,2,FALSE)</f>
        <v>Cam 2 Asesiad</v>
      </c>
      <c r="J237" s="4" t="str">
        <f>VLOOKUP([1]English!J237,[1]Translation!$H$1:$I$1000,2,FALSE)</f>
        <v>21-Chwefror-2018</v>
      </c>
      <c r="K237" s="5" t="s">
        <v>447</v>
      </c>
      <c r="L237" s="5" t="s">
        <v>463</v>
      </c>
      <c r="M237" s="5" t="s">
        <v>463</v>
      </c>
      <c r="N237" s="5" t="str">
        <f>VLOOKUP([1]English!N237,[1]Translation!$A$1:$F$542,2,FALSE)</f>
        <v>Penderfynu peidio ymchwilio cwyn</v>
      </c>
      <c r="O237" s="36" t="str">
        <f>VLOOKUP([1]English!O237,[1]Translation!$A$1:$F$542,2,FALSE)</f>
        <v>2B301 - Dim tystiolaeth o gamweinyddu neu fethiant y gwasanaeth</v>
      </c>
      <c r="P237" s="37" t="e">
        <f>VLOOKUP([1]English!P237,[1]Translation!$A$1:$F$542,2,FALSE)</f>
        <v>#N/A</v>
      </c>
    </row>
    <row r="238" spans="3:16" ht="51" customHeight="1" x14ac:dyDescent="0.25">
      <c r="C238" s="47" t="e">
        <f>VLOOKUP([1]English!C238,[1]Translation!$A$1:$F$542,2,FALSE)</f>
        <v>#N/A</v>
      </c>
      <c r="D238" s="47" t="e">
        <f>VLOOKUP([1]English!D238,[1]Translation!$A$1:$F$542,2,FALSE)</f>
        <v>#N/A</v>
      </c>
      <c r="E238" s="47" t="e">
        <f>VLOOKUP([1]English!E238,[1]Translation!$A$1:$F$542,2,FALSE)</f>
        <v>#N/A</v>
      </c>
      <c r="F238" s="3" t="str">
        <f>VLOOKUP([1]English!F238,[1]Translation!$A$1:$F$542,2,FALSE)</f>
        <v>Yr Amgylchedd ac Iechyd yr Amgylchedd</v>
      </c>
      <c r="G238" s="3" t="str">
        <f>VLOOKUP([1]English!G238,[1]Translation!$A$1:$F$542,2,FALSE)</f>
        <v>Arall</v>
      </c>
      <c r="H238" s="3">
        <v>201707458</v>
      </c>
      <c r="I238" s="3" t="str">
        <f>VLOOKUP([1]English!I238,[1]Translation!$A$1:$F$542,2,FALSE)</f>
        <v>Cam 2 Asesiad</v>
      </c>
      <c r="J238" s="4" t="str">
        <f>VLOOKUP([1]English!J238,[1]Translation!$H$1:$I$1000,2,FALSE)</f>
        <v>28-Chwefror-2018</v>
      </c>
      <c r="K238" s="5" t="s">
        <v>425</v>
      </c>
      <c r="L238" s="5" t="s">
        <v>406</v>
      </c>
      <c r="M238" s="5" t="s">
        <v>406</v>
      </c>
      <c r="N238" s="5" t="str">
        <f>VLOOKUP([1]English!N238,[1]Translation!$A$1:$F$542,2,FALSE)</f>
        <v>Penderfynu peidio ymchwilio cwyn</v>
      </c>
      <c r="O238" s="36" t="str">
        <f>VLOOKUP([1]English!O238,[1]Translation!$A$1:$F$542,2,FALSE)</f>
        <v>2A301 - Dim tystiolaeth o gamweinyddu neu fethiant y gwasanaeth</v>
      </c>
      <c r="P238" s="37" t="e">
        <f>VLOOKUP([1]English!P238,[1]Translation!$A$1:$F$542,2,FALSE)</f>
        <v>#N/A</v>
      </c>
    </row>
    <row r="239" spans="3:16" x14ac:dyDescent="0.25">
      <c r="C239" s="47" t="e">
        <f>VLOOKUP([1]English!C239,[1]Translation!$A$1:$F$542,2,FALSE)</f>
        <v>#N/A</v>
      </c>
      <c r="D239" s="47" t="e">
        <f>VLOOKUP([1]English!D239,[1]Translation!$A$1:$F$542,2,FALSE)</f>
        <v>#N/A</v>
      </c>
      <c r="E239" s="48" t="e">
        <f>VLOOKUP([1]English!E239,[1]Translation!$A$1:$F$542,2,FALSE)</f>
        <v>#N/A</v>
      </c>
      <c r="F239" s="6" t="s">
        <v>407</v>
      </c>
      <c r="G239" s="6">
        <v>11</v>
      </c>
      <c r="H239" s="7" t="s">
        <v>22</v>
      </c>
      <c r="I239" s="7" t="s">
        <v>22</v>
      </c>
      <c r="J239" s="8" t="s">
        <v>22</v>
      </c>
      <c r="K239" s="8" t="s">
        <v>22</v>
      </c>
      <c r="L239" s="8" t="s">
        <v>22</v>
      </c>
      <c r="M239" s="8" t="s">
        <v>22</v>
      </c>
      <c r="N239" s="8" t="s">
        <v>22</v>
      </c>
      <c r="O239" s="38" t="s">
        <v>22</v>
      </c>
      <c r="P239" s="39"/>
    </row>
    <row r="240" spans="3:16" x14ac:dyDescent="0.25">
      <c r="C240" s="47" t="e">
        <f>VLOOKUP([1]English!C240,[1]Translation!$A$1:$F$542,2,FALSE)</f>
        <v>#N/A</v>
      </c>
      <c r="D240" s="48" t="e">
        <f>VLOOKUP([1]English!D240,[1]Translation!$A$1:$F$542,2,FALSE)</f>
        <v>#N/A</v>
      </c>
      <c r="E240" s="9" t="s">
        <v>407</v>
      </c>
      <c r="F240" s="9" t="s">
        <v>22</v>
      </c>
      <c r="G240" s="9">
        <v>12</v>
      </c>
      <c r="H240" s="10" t="s">
        <v>22</v>
      </c>
      <c r="I240" s="10" t="s">
        <v>22</v>
      </c>
      <c r="J240" s="11" t="s">
        <v>22</v>
      </c>
      <c r="K240" s="11" t="s">
        <v>22</v>
      </c>
      <c r="L240" s="11" t="s">
        <v>22</v>
      </c>
      <c r="M240" s="11" t="s">
        <v>22</v>
      </c>
      <c r="N240" s="11" t="s">
        <v>22</v>
      </c>
      <c r="O240" s="40" t="s">
        <v>22</v>
      </c>
      <c r="P240" s="41"/>
    </row>
    <row r="241" spans="3:16" ht="102" x14ac:dyDescent="0.25">
      <c r="C241" s="47" t="e">
        <f>VLOOKUP([1]English!C241,[1]Translation!$A$1:$F$542,2,FALSE)</f>
        <v>#N/A</v>
      </c>
      <c r="D241" s="46" t="str">
        <f>VLOOKUP([1]English!D241,[1]Translation!$A$1:$F$542,2,FALSE)</f>
        <v>Cyngor Bwrdeistref Sirol Caerffili</v>
      </c>
      <c r="E241" s="46" t="str">
        <f>VLOOKUP([1]English!E241,[1]Translation!$A$1:$F$542,2,FALSE)</f>
        <v>Cwyn</v>
      </c>
      <c r="F241" s="3" t="str">
        <f>VLOOKUP([1]English!F241,[1]Translation!$A$1:$F$542,2,FALSE)</f>
        <v xml:space="preserve">Gwasanaethau Cymdeithasol Plant </v>
      </c>
      <c r="G241" s="3" t="str">
        <f>VLOOKUP([1]English!G241,[1]Translation!$A$1:$F$542,2,FALSE)</f>
        <v>Plant mewn gofal/wedi'u cymryd i ofal/Cofrestr 'mewn perygl' /cam-drin plant/gwarchodaeth Plant</v>
      </c>
      <c r="H241" s="3">
        <v>201705035</v>
      </c>
      <c r="I241" s="3" t="str">
        <f>VLOOKUP([1]English!I241,[1]Translation!$A$1:$F$542,2,FALSE)</f>
        <v>Cam 2 Asesiad</v>
      </c>
      <c r="J241" s="4" t="str">
        <f>VLOOKUP([1]English!J241,[1]Translation!$H$1:$I$1000,2,FALSE)</f>
        <v>09-Tachwedd-2017</v>
      </c>
      <c r="K241" s="5" t="s">
        <v>496</v>
      </c>
      <c r="L241" s="5" t="s">
        <v>487</v>
      </c>
      <c r="M241" s="5" t="s">
        <v>487</v>
      </c>
      <c r="N241" s="5" t="str">
        <f>VLOOKUP([1]English!N241,[1]Translation!$A$1:$F$542,2,FALSE)</f>
        <v>Mater tu hwnt i awdurdodaeth (yn ôl disgresiwn)</v>
      </c>
      <c r="O241" s="36" t="str">
        <f>VLOOKUP([1]English!O241,[1]Translation!$A$1:$F$542,2,FALSE)</f>
        <v>2B201 - Cynamserol - wedi'i gyfeirio at y corff cyhoeddus</v>
      </c>
      <c r="P241" s="37" t="e">
        <f>VLOOKUP([1]English!P241,[1]Translation!$A$1:$F$542,2,FALSE)</f>
        <v>#N/A</v>
      </c>
    </row>
    <row r="242" spans="3:16" ht="51" customHeight="1" x14ac:dyDescent="0.25">
      <c r="C242" s="47" t="e">
        <f>VLOOKUP([1]English!C242,[1]Translation!$A$1:$F$542,2,FALSE)</f>
        <v>#N/A</v>
      </c>
      <c r="D242" s="47" t="e">
        <f>VLOOKUP([1]English!D242,[1]Translation!$A$1:$F$542,2,FALSE)</f>
        <v>#N/A</v>
      </c>
      <c r="E242" s="47" t="e">
        <f>VLOOKUP([1]English!E242,[1]Translation!$A$1:$F$542,2,FALSE)</f>
        <v>#N/A</v>
      </c>
      <c r="F242" s="3" t="str">
        <f>VLOOKUP([1]English!F242,[1]Translation!$A$1:$F$542,2,FALSE)</f>
        <v>Addysg</v>
      </c>
      <c r="G242" s="3" t="str">
        <f>VLOOKUP([1]English!G242,[1]Translation!$A$1:$F$542,2,FALSE)</f>
        <v>Gwaharddiad</v>
      </c>
      <c r="H242" s="3">
        <v>201705142</v>
      </c>
      <c r="I242" s="3" t="str">
        <f>VLOOKUP([1]English!I242,[1]Translation!$A$1:$F$542,2,FALSE)</f>
        <v>Cam 2 Asesiad</v>
      </c>
      <c r="J242" s="4" t="str">
        <f>VLOOKUP([1]English!J242,[1]Translation!$H$1:$I$1000,2,FALSE)</f>
        <v>14-Tachwedd-2017</v>
      </c>
      <c r="K242" s="5" t="s">
        <v>480</v>
      </c>
      <c r="L242" s="5" t="s">
        <v>428</v>
      </c>
      <c r="M242" s="5" t="s">
        <v>428</v>
      </c>
      <c r="N242" s="5" t="str">
        <f>VLOOKUP([1]English!N242,[1]Translation!$A$1:$F$542,2,FALSE)</f>
        <v>Mater tu hwnt i awdurdodaeth (nid yn ôl disgresiwn)</v>
      </c>
      <c r="O242" s="36" t="str">
        <f>VLOOKUP([1]English!O242,[1]Translation!$A$1:$F$542,2,FALSE)</f>
        <v>2B101 - Mater tu hwnt i awdurdodaeth (nid yn ôl disgresiwn)</v>
      </c>
      <c r="P242" s="37" t="e">
        <f>VLOOKUP([1]English!P242,[1]Translation!$A$1:$F$542,2,FALSE)</f>
        <v>#N/A</v>
      </c>
    </row>
    <row r="243" spans="3:16" ht="38.25" customHeight="1" x14ac:dyDescent="0.25">
      <c r="C243" s="47" t="e">
        <f>VLOOKUP([1]English!C243,[1]Translation!$A$1:$F$542,2,FALSE)</f>
        <v>#N/A</v>
      </c>
      <c r="D243" s="47" t="e">
        <f>VLOOKUP([1]English!D243,[1]Translation!$A$1:$F$542,2,FALSE)</f>
        <v>#N/A</v>
      </c>
      <c r="E243" s="47" t="e">
        <f>VLOOKUP([1]English!E243,[1]Translation!$A$1:$F$542,2,FALSE)</f>
        <v>#N/A</v>
      </c>
      <c r="F243" s="3" t="str">
        <f>VLOOKUP([1]English!F243,[1]Translation!$A$1:$F$542,2,FALSE)</f>
        <v>Iechyd</v>
      </c>
      <c r="G243" s="3" t="str">
        <f>VLOOKUP([1]English!G243,[1]Translation!$A$1:$F$542,2,FALSE)</f>
        <v>Triniaeth Glinigol mewn Ysbyty</v>
      </c>
      <c r="H243" s="3">
        <v>201705865</v>
      </c>
      <c r="I243" s="3" t="str">
        <f>VLOOKUP([1]English!I243,[1]Translation!$A$1:$F$542,2,FALSE)</f>
        <v>Cam 2 Asesiad</v>
      </c>
      <c r="J243" s="4" t="str">
        <f>VLOOKUP([1]English!J243,[1]Translation!$H$1:$I$1000,2,FALSE)</f>
        <v>12-Rhagfyr-2017</v>
      </c>
      <c r="K243" s="5" t="s">
        <v>454</v>
      </c>
      <c r="L243" s="5" t="s">
        <v>481</v>
      </c>
      <c r="M243" s="5" t="s">
        <v>481</v>
      </c>
      <c r="N243" s="5" t="str">
        <f>VLOOKUP([1]English!N243,[1]Translation!$A$1:$F$542,2,FALSE)</f>
        <v>Mater tu hwnt i awdurdodaeth (yn ôl disgresiwn)</v>
      </c>
      <c r="O243" s="36" t="str">
        <f>VLOOKUP([1]English!O243,[1]Translation!$A$1:$F$542,2,FALSE)</f>
        <v>2B201 - Cynamserol - wedi'i gyfeirio at y corff cyhoeddus</v>
      </c>
      <c r="P243" s="37" t="e">
        <f>VLOOKUP([1]English!P243,[1]Translation!$A$1:$F$542,2,FALSE)</f>
        <v>#N/A</v>
      </c>
    </row>
    <row r="244" spans="3:16" ht="114.75" x14ac:dyDescent="0.25">
      <c r="C244" s="47" t="e">
        <f>VLOOKUP([1]English!C244,[1]Translation!$A$1:$F$542,2,FALSE)</f>
        <v>#N/A</v>
      </c>
      <c r="D244" s="47" t="e">
        <f>VLOOKUP([1]English!D244,[1]Translation!$A$1:$F$542,2,FALSE)</f>
        <v>#N/A</v>
      </c>
      <c r="E244" s="47" t="e">
        <f>VLOOKUP([1]English!E244,[1]Translation!$A$1:$F$542,2,FALSE)</f>
        <v>#N/A</v>
      </c>
      <c r="F244" s="3" t="str">
        <f>VLOOKUP([1]English!F244,[1]Translation!$A$1:$F$542,2,FALSE)</f>
        <v>Tai</v>
      </c>
      <c r="G244" s="3" t="str">
        <f>VLOOKUP([1]English!G244,[1]Translation!$A$1:$F$542,2,FALSE)</f>
        <v xml:space="preserve"> Cynnal a chadw a thrwsio (gan gynnwys lleithder/ gwelliannau a newidiadau ee gwres trwy'r tŷ. Ffenestri dwbl)</v>
      </c>
      <c r="H244" s="3">
        <v>201706142</v>
      </c>
      <c r="I244" s="3" t="str">
        <f>VLOOKUP([1]English!I244,[1]Translation!$A$1:$F$542,2,FALSE)</f>
        <v>Cam 2 Asesiad</v>
      </c>
      <c r="J244" s="4" t="str">
        <f>VLOOKUP([1]English!J244,[1]Translation!$H$1:$I$1000,2,FALSE)</f>
        <v>02-Ionawr-2018</v>
      </c>
      <c r="K244" s="5" t="s">
        <v>429</v>
      </c>
      <c r="L244" s="5" t="s">
        <v>448</v>
      </c>
      <c r="M244" s="5" t="s">
        <v>448</v>
      </c>
      <c r="N244" s="5" t="str">
        <f>VLOOKUP([1]English!N244,[1]Translation!$A$1:$F$542,2,FALSE)</f>
        <v>Penderfynu peidio ymchwilio cwyn</v>
      </c>
      <c r="O244" s="36" t="str">
        <f>VLOOKUP([1]English!O244,[1]Translation!$A$1:$F$542,2,FALSE)</f>
        <v>2B301 - Dim tystiolaeth o gamweinyddu neu fethiant y gwasanaeth</v>
      </c>
      <c r="P244" s="37" t="e">
        <f>VLOOKUP([1]English!P244,[1]Translation!$A$1:$F$542,2,FALSE)</f>
        <v>#N/A</v>
      </c>
    </row>
    <row r="245" spans="3:16" ht="51" customHeight="1" x14ac:dyDescent="0.25">
      <c r="C245" s="47" t="e">
        <f>VLOOKUP([1]English!C245,[1]Translation!$A$1:$F$542,2,FALSE)</f>
        <v>#N/A</v>
      </c>
      <c r="D245" s="47" t="e">
        <f>VLOOKUP([1]English!D245,[1]Translation!$A$1:$F$542,2,FALSE)</f>
        <v>#N/A</v>
      </c>
      <c r="E245" s="47" t="e">
        <f>VLOOKUP([1]English!E245,[1]Translation!$A$1:$F$542,2,FALSE)</f>
        <v>#N/A</v>
      </c>
      <c r="F245" s="3" t="str">
        <f>VLOOKUP([1]English!F245,[1]Translation!$A$1:$F$542,2,FALSE)</f>
        <v>Yr Amgylchedd ac Iechyd yr Amgylchedd</v>
      </c>
      <c r="G245" s="3" t="str">
        <f>VLOOKUP([1]English!G245,[1]Translation!$A$1:$F$542,2,FALSE)</f>
        <v>Casgliad ysbwriel. Gwaredu gwastraff ac ailgylchu</v>
      </c>
      <c r="H245" s="3">
        <v>201706324</v>
      </c>
      <c r="I245" s="3" t="str">
        <f>VLOOKUP([1]English!I245,[1]Translation!$A$1:$F$542,2,FALSE)</f>
        <v>Cam 2 Asesiad</v>
      </c>
      <c r="J245" s="4" t="str">
        <f>VLOOKUP([1]English!J245,[1]Translation!$H$1:$I$1000,2,FALSE)</f>
        <v>09-Ionawr-2018</v>
      </c>
      <c r="K245" s="5" t="s">
        <v>418</v>
      </c>
      <c r="L245" s="5" t="s">
        <v>476</v>
      </c>
      <c r="M245" s="5" t="s">
        <v>476</v>
      </c>
      <c r="N245" s="5" t="str">
        <f>VLOOKUP([1]English!N245,[1]Translation!$A$1:$F$542,2,FALSE)</f>
        <v>Penderfynu peidio ymchwilio cwyn</v>
      </c>
      <c r="O245" s="36" t="str">
        <f>VLOOKUP([1]English!O245,[1]Translation!$A$1:$F$542,2,FALSE)</f>
        <v>2A301 - Dim tystiolaeth o gamweinyddu neu fethiant y gwasanaeth</v>
      </c>
      <c r="P245" s="37" t="e">
        <f>VLOOKUP([1]English!P245,[1]Translation!$A$1:$F$542,2,FALSE)</f>
        <v>#N/A</v>
      </c>
    </row>
    <row r="246" spans="3:16" ht="114.75" x14ac:dyDescent="0.25">
      <c r="C246" s="47" t="e">
        <f>VLOOKUP([1]English!C246,[1]Translation!$A$1:$F$542,2,FALSE)</f>
        <v>#N/A</v>
      </c>
      <c r="D246" s="47" t="e">
        <f>VLOOKUP([1]English!D246,[1]Translation!$A$1:$F$542,2,FALSE)</f>
        <v>#N/A</v>
      </c>
      <c r="E246" s="47" t="e">
        <f>VLOOKUP([1]English!E246,[1]Translation!$A$1:$F$542,2,FALSE)</f>
        <v>#N/A</v>
      </c>
      <c r="F246" s="3" t="str">
        <f>VLOOKUP([1]English!F246,[1]Translation!$A$1:$F$542,2,FALSE)</f>
        <v>Tai</v>
      </c>
      <c r="G246" s="3" t="str">
        <f>VLOOKUP([1]English!G246,[1]Translation!$A$1:$F$542,2,FALSE)</f>
        <v xml:space="preserve"> Cynnal a chadw a thrwsio (gan gynnwys lleithder/ gwelliannau a newidiadau ee gwres trwy'r tŷ. Ffenestri dwbl)</v>
      </c>
      <c r="H246" s="3">
        <v>201706345</v>
      </c>
      <c r="I246" s="3" t="str">
        <f>VLOOKUP([1]English!I246,[1]Translation!$A$1:$F$542,2,FALSE)</f>
        <v>Cam 2 Asesiad</v>
      </c>
      <c r="J246" s="4" t="str">
        <f>VLOOKUP([1]English!J246,[1]Translation!$H$1:$I$1000,2,FALSE)</f>
        <v>10-Ionawr-2018</v>
      </c>
      <c r="K246" s="5" t="s">
        <v>452</v>
      </c>
      <c r="L246" s="5" t="s">
        <v>422</v>
      </c>
      <c r="M246" s="5" t="s">
        <v>422</v>
      </c>
      <c r="N246" s="5" t="str">
        <f>VLOOKUP([1]English!N246,[1]Translation!$A$1:$F$542,2,FALSE)</f>
        <v>Penderfynu peidio ymchwilio cwyn</v>
      </c>
      <c r="O246" s="36" t="str">
        <f>VLOOKUP([1]English!O246,[1]Translation!$A$1:$F$542,2,FALSE)</f>
        <v>2B301 - Dim tystiolaeth o gamweinyddu neu fethiant y gwasanaeth</v>
      </c>
      <c r="P246" s="37" t="e">
        <f>VLOOKUP([1]English!P246,[1]Translation!$A$1:$F$542,2,FALSE)</f>
        <v>#N/A</v>
      </c>
    </row>
    <row r="247" spans="3:16" ht="114.75" x14ac:dyDescent="0.25">
      <c r="C247" s="47" t="e">
        <f>VLOOKUP([1]English!C247,[1]Translation!$A$1:$F$542,2,FALSE)</f>
        <v>#N/A</v>
      </c>
      <c r="D247" s="47" t="e">
        <f>VLOOKUP([1]English!D247,[1]Translation!$A$1:$F$542,2,FALSE)</f>
        <v>#N/A</v>
      </c>
      <c r="E247" s="47" t="e">
        <f>VLOOKUP([1]English!E247,[1]Translation!$A$1:$F$542,2,FALSE)</f>
        <v>#N/A</v>
      </c>
      <c r="F247" s="3" t="str">
        <f>VLOOKUP([1]English!F247,[1]Translation!$A$1:$F$542,2,FALSE)</f>
        <v>Tai</v>
      </c>
      <c r="G247" s="3" t="str">
        <f>VLOOKUP([1]English!G247,[1]Translation!$A$1:$F$542,2,FALSE)</f>
        <v xml:space="preserve"> Cynnal a chadw a thrwsio (gan gynnwys lleithder/ gwelliannau a newidiadau ee gwres trwy'r tŷ. Ffenestri dwbl)</v>
      </c>
      <c r="H247" s="3">
        <v>201706360</v>
      </c>
      <c r="I247" s="3" t="str">
        <f>VLOOKUP([1]English!I247,[1]Translation!$A$1:$F$542,2,FALSE)</f>
        <v>Cam 2 Asesiad</v>
      </c>
      <c r="J247" s="4" t="str">
        <f>VLOOKUP([1]English!J247,[1]Translation!$H$1:$I$1000,2,FALSE)</f>
        <v>10-Ionawr-2018</v>
      </c>
      <c r="K247" s="5" t="s">
        <v>446</v>
      </c>
      <c r="L247" s="5" t="s">
        <v>425</v>
      </c>
      <c r="M247" s="5" t="s">
        <v>425</v>
      </c>
      <c r="N247" s="5" t="str">
        <f>VLOOKUP([1]English!N247,[1]Translation!$A$1:$F$542,2,FALSE)</f>
        <v>Penderfynu peidio ymchwilio cwyn</v>
      </c>
      <c r="O247" s="36" t="str">
        <f>VLOOKUP([1]English!O247,[1]Translation!$A$1:$F$542,2,FALSE)</f>
        <v>2B301 - Dim tystiolaeth o gamweinyddu neu fethiant y gwasanaeth</v>
      </c>
      <c r="P247" s="37" t="e">
        <f>VLOOKUP([1]English!P247,[1]Translation!$A$1:$F$542,2,FALSE)</f>
        <v>#N/A</v>
      </c>
    </row>
    <row r="248" spans="3:16" ht="51" customHeight="1" x14ac:dyDescent="0.25">
      <c r="C248" s="47" t="e">
        <f>VLOOKUP([1]English!C248,[1]Translation!$A$1:$F$542,2,FALSE)</f>
        <v>#N/A</v>
      </c>
      <c r="D248" s="47" t="e">
        <f>VLOOKUP([1]English!D248,[1]Translation!$A$1:$F$542,2,FALSE)</f>
        <v>#N/A</v>
      </c>
      <c r="E248" s="47" t="e">
        <f>VLOOKUP([1]English!E248,[1]Translation!$A$1:$F$542,2,FALSE)</f>
        <v>#N/A</v>
      </c>
      <c r="F248" s="3" t="str">
        <f>VLOOKUP([1]English!F248,[1]Translation!$A$1:$F$542,2,FALSE)</f>
        <v>Eraill Amrywiol</v>
      </c>
      <c r="G248" s="3" t="str">
        <f>VLOOKUP([1]English!G248,[1]Translation!$A$1:$F$542,2,FALSE)</f>
        <v xml:space="preserve"> Anfoesgarwch/ ymddygiad anystyriol/ agwedd staff </v>
      </c>
      <c r="H248" s="3">
        <v>201706402</v>
      </c>
      <c r="I248" s="3" t="str">
        <f>VLOOKUP([1]English!I248,[1]Translation!$A$1:$F$542,2,FALSE)</f>
        <v>Cam 2 Asesiad</v>
      </c>
      <c r="J248" s="4" t="str">
        <f>VLOOKUP([1]English!J248,[1]Translation!$H$1:$I$1000,2,FALSE)</f>
        <v>13-Ionawr-2018</v>
      </c>
      <c r="K248" s="5" t="s">
        <v>473</v>
      </c>
      <c r="L248" s="5" t="s">
        <v>406</v>
      </c>
      <c r="M248" s="5" t="s">
        <v>406</v>
      </c>
      <c r="N248" s="5" t="str">
        <f>VLOOKUP([1]English!N248,[1]Translation!$A$1:$F$542,2,FALSE)</f>
        <v>Penderfynu peidio ymchwilio cwyn</v>
      </c>
      <c r="O248" s="36" t="str">
        <f>VLOOKUP([1]English!O248,[1]Translation!$A$1:$F$542,2,FALSE)</f>
        <v>2B301 - Dim tystiolaeth o gamweinyddu neu fethiant y gwasanaeth</v>
      </c>
      <c r="P248" s="37" t="e">
        <f>VLOOKUP([1]English!P248,[1]Translation!$A$1:$F$542,2,FALSE)</f>
        <v>#N/A</v>
      </c>
    </row>
    <row r="249" spans="3:16" ht="76.5" x14ac:dyDescent="0.25">
      <c r="C249" s="47" t="e">
        <f>VLOOKUP([1]English!C249,[1]Translation!$A$1:$F$542,2,FALSE)</f>
        <v>#N/A</v>
      </c>
      <c r="D249" s="47" t="e">
        <f>VLOOKUP([1]English!D249,[1]Translation!$A$1:$F$542,2,FALSE)</f>
        <v>#N/A</v>
      </c>
      <c r="E249" s="47" t="e">
        <f>VLOOKUP([1]English!E249,[1]Translation!$A$1:$F$542,2,FALSE)</f>
        <v>#N/A</v>
      </c>
      <c r="F249" s="3" t="str">
        <f>VLOOKUP([1]English!F249,[1]Translation!$A$1:$F$542,2,FALSE)</f>
        <v>Eraill Amrywiol</v>
      </c>
      <c r="G249" s="3" t="str">
        <f>VLOOKUP([1]English!G249,[1]Translation!$A$1:$F$542,2,FALSE)</f>
        <v xml:space="preserve">Cyfathrebu gwael/ Dim cyfathrebu neu fethiant i ddarparu gwybodaeth </v>
      </c>
      <c r="H249" s="3">
        <v>201706598</v>
      </c>
      <c r="I249" s="3" t="str">
        <f>VLOOKUP([1]English!I249,[1]Translation!$A$1:$F$542,2,FALSE)</f>
        <v>Cam 2 Asesiad</v>
      </c>
      <c r="J249" s="4" t="str">
        <f>VLOOKUP([1]English!J249,[1]Translation!$H$1:$I$1000,2,FALSE)</f>
        <v>23-Ionawr-2018</v>
      </c>
      <c r="K249" s="5" t="s">
        <v>416</v>
      </c>
      <c r="L249" s="5" t="s">
        <v>434</v>
      </c>
      <c r="M249" s="5" t="s">
        <v>434</v>
      </c>
      <c r="N249" s="5" t="str">
        <f>VLOOKUP([1]English!N249,[1]Translation!$A$1:$F$542,2,FALSE)</f>
        <v>Mater tu hwnt i awdurdodaeth (yn ôl disgresiwn)</v>
      </c>
      <c r="O249" s="36" t="str">
        <f>VLOOKUP([1]English!O249,[1]Translation!$A$1:$F$542,2,FALSE)</f>
        <v>2B201 - Cynamserol - wedi'i gyfeirio at y corff cyhoeddus</v>
      </c>
      <c r="P249" s="37" t="e">
        <f>VLOOKUP([1]English!P249,[1]Translation!$A$1:$F$542,2,FALSE)</f>
        <v>#N/A</v>
      </c>
    </row>
    <row r="250" spans="3:16" ht="38.25" customHeight="1" x14ac:dyDescent="0.25">
      <c r="C250" s="47" t="e">
        <f>VLOOKUP([1]English!C250,[1]Translation!$A$1:$F$542,2,FALSE)</f>
        <v>#N/A</v>
      </c>
      <c r="D250" s="47" t="e">
        <f>VLOOKUP([1]English!D250,[1]Translation!$A$1:$F$542,2,FALSE)</f>
        <v>#N/A</v>
      </c>
      <c r="E250" s="47" t="e">
        <f>VLOOKUP([1]English!E250,[1]Translation!$A$1:$F$542,2,FALSE)</f>
        <v>#N/A</v>
      </c>
      <c r="F250" s="3" t="str">
        <f>VLOOKUP([1]English!F250,[1]Translation!$A$1:$F$542,2,FALSE)</f>
        <v>Tai</v>
      </c>
      <c r="G250" s="3" t="str">
        <f>VLOOKUP([1]English!G250,[1]Translation!$A$1:$F$542,2,FALSE)</f>
        <v>Arall</v>
      </c>
      <c r="H250" s="3">
        <v>201706839</v>
      </c>
      <c r="I250" s="3" t="str">
        <f>VLOOKUP([1]English!I250,[1]Translation!$A$1:$F$542,2,FALSE)</f>
        <v>Cam 2 Asesiad</v>
      </c>
      <c r="J250" s="4" t="str">
        <f>VLOOKUP([1]English!J250,[1]Translation!$H$1:$I$1000,2,FALSE)</f>
        <v>02-Chwefror-2018</v>
      </c>
      <c r="K250" s="5" t="s">
        <v>424</v>
      </c>
      <c r="L250" s="5" t="s">
        <v>437</v>
      </c>
      <c r="M250" s="5" t="s">
        <v>437</v>
      </c>
      <c r="N250" s="5" t="str">
        <f>VLOOKUP([1]English!N250,[1]Translation!$A$1:$F$542,2,FALSE)</f>
        <v>Penderfynu peidio ymchwilio cwyn</v>
      </c>
      <c r="O250" s="36" t="str">
        <f>VLOOKUP([1]English!O250,[1]Translation!$A$1:$F$542,2,FALSE)</f>
        <v>2A301 - Dim tystiolaeth o gamweinyddu neu fethiant y gwasanaeth</v>
      </c>
      <c r="P250" s="37" t="e">
        <f>VLOOKUP([1]English!P250,[1]Translation!$A$1:$F$542,2,FALSE)</f>
        <v>#N/A</v>
      </c>
    </row>
    <row r="251" spans="3:16" ht="51" x14ac:dyDescent="0.25">
      <c r="C251" s="47" t="e">
        <f>VLOOKUP([1]English!C251,[1]Translation!$A$1:$F$542,2,FALSE)</f>
        <v>#N/A</v>
      </c>
      <c r="D251" s="47" t="e">
        <f>VLOOKUP([1]English!D251,[1]Translation!$A$1:$F$542,2,FALSE)</f>
        <v>#N/A</v>
      </c>
      <c r="E251" s="47" t="e">
        <f>VLOOKUP([1]English!E251,[1]Translation!$A$1:$F$542,2,FALSE)</f>
        <v>#N/A</v>
      </c>
      <c r="F251" s="3" t="str">
        <f>VLOOKUP([1]English!F251,[1]Translation!$A$1:$F$542,2,FALSE)</f>
        <v>Cynllunio a Rheoli Adeiladu</v>
      </c>
      <c r="G251" s="3" t="str">
        <f>VLOOKUP([1]English!G251,[1]Translation!$A$1:$F$542,2,FALSE)</f>
        <v>Rheoli Adeiliadu</v>
      </c>
      <c r="H251" s="3">
        <v>201707471</v>
      </c>
      <c r="I251" s="3" t="str">
        <f>VLOOKUP([1]English!I251,[1]Translation!$A$1:$F$542,2,FALSE)</f>
        <v>Cam 2 Asesiad</v>
      </c>
      <c r="J251" s="4" t="str">
        <f>VLOOKUP([1]English!J251,[1]Translation!$H$1:$I$1000,2,FALSE)</f>
        <v>28-Chwefror-2018</v>
      </c>
      <c r="K251" s="5" t="s">
        <v>467</v>
      </c>
      <c r="L251" s="5" t="s">
        <v>463</v>
      </c>
      <c r="M251" s="5" t="s">
        <v>463</v>
      </c>
      <c r="N251" s="5" t="str">
        <f>VLOOKUP([1]English!N251,[1]Translation!$A$1:$F$542,2,FALSE)</f>
        <v>Mater tu hwnt i awdurdodaeth (yn ôl disgresiwn)</v>
      </c>
      <c r="O251" s="36" t="str">
        <f>VLOOKUP([1]English!O251,[1]Translation!$A$1:$F$542,2,FALSE)</f>
        <v>2A202 - Arall</v>
      </c>
      <c r="P251" s="37" t="e">
        <f>VLOOKUP([1]English!P251,[1]Translation!$A$1:$F$542,2,FALSE)</f>
        <v>#N/A</v>
      </c>
    </row>
    <row r="252" spans="3:16" x14ac:dyDescent="0.25">
      <c r="C252" s="47" t="e">
        <f>VLOOKUP([1]English!C252,[1]Translation!$A$1:$F$542,2,FALSE)</f>
        <v>#N/A</v>
      </c>
      <c r="D252" s="47" t="e">
        <f>VLOOKUP([1]English!D252,[1]Translation!$A$1:$F$542,2,FALSE)</f>
        <v>#N/A</v>
      </c>
      <c r="E252" s="48" t="e">
        <f>VLOOKUP([1]English!E252,[1]Translation!$A$1:$F$542,2,FALSE)</f>
        <v>#N/A</v>
      </c>
      <c r="F252" s="6" t="s">
        <v>407</v>
      </c>
      <c r="G252" s="6">
        <v>11</v>
      </c>
      <c r="H252" s="7" t="s">
        <v>22</v>
      </c>
      <c r="I252" s="7" t="s">
        <v>22</v>
      </c>
      <c r="J252" s="8" t="s">
        <v>22</v>
      </c>
      <c r="K252" s="8" t="s">
        <v>22</v>
      </c>
      <c r="L252" s="8" t="s">
        <v>22</v>
      </c>
      <c r="M252" s="8" t="s">
        <v>22</v>
      </c>
      <c r="N252" s="8" t="s">
        <v>22</v>
      </c>
      <c r="O252" s="38" t="s">
        <v>22</v>
      </c>
      <c r="P252" s="39"/>
    </row>
    <row r="253" spans="3:16" x14ac:dyDescent="0.25">
      <c r="C253" s="47" t="e">
        <f>VLOOKUP([1]English!C253,[1]Translation!$A$1:$F$542,2,FALSE)</f>
        <v>#N/A</v>
      </c>
      <c r="D253" s="48" t="e">
        <f>VLOOKUP([1]English!D253,[1]Translation!$A$1:$F$542,2,FALSE)</f>
        <v>#N/A</v>
      </c>
      <c r="E253" s="9" t="s">
        <v>407</v>
      </c>
      <c r="F253" s="9" t="s">
        <v>22</v>
      </c>
      <c r="G253" s="9">
        <v>11</v>
      </c>
      <c r="H253" s="10" t="s">
        <v>22</v>
      </c>
      <c r="I253" s="10" t="s">
        <v>22</v>
      </c>
      <c r="J253" s="11" t="s">
        <v>22</v>
      </c>
      <c r="K253" s="11" t="s">
        <v>22</v>
      </c>
      <c r="L253" s="11" t="s">
        <v>22</v>
      </c>
      <c r="M253" s="11" t="s">
        <v>22</v>
      </c>
      <c r="N253" s="11" t="s">
        <v>22</v>
      </c>
      <c r="O253" s="40" t="s">
        <v>22</v>
      </c>
      <c r="P253" s="41"/>
    </row>
    <row r="254" spans="3:16" ht="38.25" customHeight="1" x14ac:dyDescent="0.25">
      <c r="C254" s="47" t="e">
        <f>VLOOKUP([1]English!C254,[1]Translation!$A$1:$F$542,2,FALSE)</f>
        <v>#N/A</v>
      </c>
      <c r="D254" s="46" t="str">
        <f>VLOOKUP([1]English!D254,[1]Translation!$A$1:$F$542,2,FALSE)</f>
        <v>Cyngor Caerdydd</v>
      </c>
      <c r="E254" s="46" t="str">
        <f>VLOOKUP([1]English!E254,[1]Translation!$A$1:$F$542,2,FALSE)</f>
        <v>Cwyn</v>
      </c>
      <c r="F254" s="3" t="str">
        <f>VLOOKUP([1]English!F254,[1]Translation!$A$1:$F$542,2,FALSE)</f>
        <v>Addysg</v>
      </c>
      <c r="G254" s="3" t="str">
        <f>VLOOKUP([1]English!G254,[1]Translation!$A$1:$F$542,2,FALSE)</f>
        <v>Addysg anghenion arbennig  (AAA)</v>
      </c>
      <c r="H254" s="3">
        <v>201705190</v>
      </c>
      <c r="I254" s="3" t="str">
        <f>VLOOKUP([1]English!I254,[1]Translation!$A$1:$F$542,2,FALSE)</f>
        <v>Cam 2 Asesiad</v>
      </c>
      <c r="J254" s="4" t="str">
        <f>VLOOKUP([1]English!J254,[1]Translation!$H$1:$I$1000,2,FALSE)</f>
        <v>15-Tachwedd-2017</v>
      </c>
      <c r="K254" s="5" t="s">
        <v>481</v>
      </c>
      <c r="L254" s="5" t="s">
        <v>481</v>
      </c>
      <c r="M254" s="5" t="s">
        <v>481</v>
      </c>
      <c r="N254" s="5" t="str">
        <f>VLOOKUP([1]English!N254,[1]Translation!$A$1:$F$542,2,FALSE)</f>
        <v>Datrys yn gynnar</v>
      </c>
      <c r="O254" s="36" t="str">
        <f>VLOOKUP([1]English!O254,[1]Translation!$A$1:$F$542,2,FALSE)</f>
        <v xml:space="preserve">2C403 - Iawndal a chamau eraill </v>
      </c>
      <c r="P254" s="37" t="e">
        <f>VLOOKUP([1]English!P254,[1]Translation!$A$1:$F$542,2,FALSE)</f>
        <v>#N/A</v>
      </c>
    </row>
    <row r="255" spans="3:16" ht="25.5" customHeight="1" x14ac:dyDescent="0.25">
      <c r="C255" s="47" t="e">
        <f>VLOOKUP([1]English!C255,[1]Translation!$A$1:$F$542,2,FALSE)</f>
        <v>#N/A</v>
      </c>
      <c r="D255" s="47" t="e">
        <f>VLOOKUP([1]English!D255,[1]Translation!$A$1:$F$542,2,FALSE)</f>
        <v>#N/A</v>
      </c>
      <c r="E255" s="47" t="e">
        <f>VLOOKUP([1]English!E255,[1]Translation!$A$1:$F$542,2,FALSE)</f>
        <v>#N/A</v>
      </c>
      <c r="F255" s="3" t="str">
        <f>VLOOKUP([1]English!F255,[1]Translation!$A$1:$F$542,2,FALSE)</f>
        <v>Ffyrdd a Thrafnidiaeth</v>
      </c>
      <c r="G255" s="3" t="str">
        <f>VLOOKUP([1]English!G255,[1]Translation!$A$1:$F$542,2,FALSE)</f>
        <v>Goleuadau Stryd</v>
      </c>
      <c r="H255" s="3">
        <v>201705972</v>
      </c>
      <c r="I255" s="3" t="str">
        <f>VLOOKUP([1]English!I255,[1]Translation!$A$1:$F$542,2,FALSE)</f>
        <v>Cam 2 Asesiad</v>
      </c>
      <c r="J255" s="4" t="str">
        <f>VLOOKUP([1]English!J255,[1]Translation!$H$1:$I$1000,2,FALSE)</f>
        <v>15-Rhagfyr-2017</v>
      </c>
      <c r="K255" s="5" t="s">
        <v>488</v>
      </c>
      <c r="L255" s="5" t="s">
        <v>410</v>
      </c>
      <c r="M255" s="5" t="s">
        <v>410</v>
      </c>
      <c r="N255" s="5" t="str">
        <f>VLOOKUP([1]English!N255,[1]Translation!$A$1:$F$542,2,FALSE)</f>
        <v>Datrys yn gynnar</v>
      </c>
      <c r="O255" s="36" t="str">
        <f>VLOOKUP([1]English!O255,[1]Translation!$A$1:$F$542,2,FALSE)</f>
        <v>2C401 - Camau gan yr awdurdod rhestredig (ee. iawndal)</v>
      </c>
      <c r="P255" s="37" t="e">
        <f>VLOOKUP([1]English!P255,[1]Translation!$A$1:$F$542,2,FALSE)</f>
        <v>#N/A</v>
      </c>
    </row>
    <row r="256" spans="3:16" ht="38.25" customHeight="1" x14ac:dyDescent="0.25">
      <c r="C256" s="47" t="e">
        <f>VLOOKUP([1]English!C256,[1]Translation!$A$1:$F$542,2,FALSE)</f>
        <v>#N/A</v>
      </c>
      <c r="D256" s="47" t="e">
        <f>VLOOKUP([1]English!D256,[1]Translation!$A$1:$F$542,2,FALSE)</f>
        <v>#N/A</v>
      </c>
      <c r="E256" s="47" t="e">
        <f>VLOOKUP([1]English!E256,[1]Translation!$A$1:$F$542,2,FALSE)</f>
        <v>#N/A</v>
      </c>
      <c r="F256" s="3" t="str">
        <f>VLOOKUP([1]English!F256,[1]Translation!$A$1:$F$542,2,FALSE)</f>
        <v>Ffyrdd a Thrafnidiaeth</v>
      </c>
      <c r="G256" s="3" t="str">
        <f>VLOOKUP([1]English!G256,[1]Translation!$A$1:$F$542,2,FALSE)</f>
        <v>Arall</v>
      </c>
      <c r="H256" s="3">
        <v>201705993</v>
      </c>
      <c r="I256" s="3" t="str">
        <f>VLOOKUP([1]English!I256,[1]Translation!$A$1:$F$542,2,FALSE)</f>
        <v>Cam 2 Asesiad</v>
      </c>
      <c r="J256" s="4" t="str">
        <f>VLOOKUP([1]English!J256,[1]Translation!$H$1:$I$1000,2,FALSE)</f>
        <v>17-Rhagfyr-2017</v>
      </c>
      <c r="K256" s="5" t="s">
        <v>488</v>
      </c>
      <c r="L256" s="5" t="s">
        <v>481</v>
      </c>
      <c r="M256" s="5" t="s">
        <v>481</v>
      </c>
      <c r="N256" s="5" t="str">
        <f>VLOOKUP([1]English!N256,[1]Translation!$A$1:$F$542,2,FALSE)</f>
        <v>Mater tu hwnt i awdurdodaeth (yn ôl disgresiwn)</v>
      </c>
      <c r="O256" s="36" t="str">
        <f>VLOOKUP([1]English!O256,[1]Translation!$A$1:$F$542,2,FALSE)</f>
        <v>2B201 - Cynamserol - wedi'i gyfeirio at y corff cyhoeddus</v>
      </c>
      <c r="P256" s="37" t="e">
        <f>VLOOKUP([1]English!P256,[1]Translation!$A$1:$F$542,2,FALSE)</f>
        <v>#N/A</v>
      </c>
    </row>
    <row r="257" spans="3:16" ht="38.25" customHeight="1" x14ac:dyDescent="0.25">
      <c r="C257" s="47" t="e">
        <f>VLOOKUP([1]English!C257,[1]Translation!$A$1:$F$542,2,FALSE)</f>
        <v>#N/A</v>
      </c>
      <c r="D257" s="47" t="e">
        <f>VLOOKUP([1]English!D257,[1]Translation!$A$1:$F$542,2,FALSE)</f>
        <v>#N/A</v>
      </c>
      <c r="E257" s="47" t="e">
        <f>VLOOKUP([1]English!E257,[1]Translation!$A$1:$F$542,2,FALSE)</f>
        <v>#N/A</v>
      </c>
      <c r="F257" s="3" t="str">
        <f>VLOOKUP([1]English!F257,[1]Translation!$A$1:$F$542,2,FALSE)</f>
        <v>Gweinyddu Budd-daliadau</v>
      </c>
      <c r="G257" s="3" t="str">
        <f>VLOOKUP([1]English!G257,[1]Translation!$A$1:$F$542,2,FALSE)</f>
        <v>Budd-dal Y Dreth Gyngor</v>
      </c>
      <c r="H257" s="3">
        <v>201706198</v>
      </c>
      <c r="I257" s="3" t="str">
        <f>VLOOKUP([1]English!I257,[1]Translation!$A$1:$F$542,2,FALSE)</f>
        <v>Cam 2 Asesiad</v>
      </c>
      <c r="J257" s="4" t="str">
        <f>VLOOKUP([1]English!J257,[1]Translation!$H$1:$I$1000,2,FALSE)</f>
        <v>04-Ionawr-2018</v>
      </c>
      <c r="K257" s="5" t="s">
        <v>469</v>
      </c>
      <c r="L257" s="5" t="s">
        <v>428</v>
      </c>
      <c r="M257" s="5" t="s">
        <v>428</v>
      </c>
      <c r="N257" s="5" t="str">
        <f>VLOOKUP([1]English!N257,[1]Translation!$A$1:$F$542,2,FALSE)</f>
        <v>Mater tu hwnt i awdurdodaeth (yn ôl disgresiwn)</v>
      </c>
      <c r="O257" s="36" t="str">
        <f>VLOOKUP([1]English!O257,[1]Translation!$A$1:$F$542,2,FALSE)</f>
        <v>2B201 - Cynamserol - wedi'i gyfeirio at y corff cyhoeddus</v>
      </c>
      <c r="P257" s="37" t="e">
        <f>VLOOKUP([1]English!P257,[1]Translation!$A$1:$F$542,2,FALSE)</f>
        <v>#N/A</v>
      </c>
    </row>
    <row r="258" spans="3:16" ht="51" customHeight="1" x14ac:dyDescent="0.25">
      <c r="C258" s="47" t="e">
        <f>VLOOKUP([1]English!C258,[1]Translation!$A$1:$F$542,2,FALSE)</f>
        <v>#N/A</v>
      </c>
      <c r="D258" s="47" t="e">
        <f>VLOOKUP([1]English!D258,[1]Translation!$A$1:$F$542,2,FALSE)</f>
        <v>#N/A</v>
      </c>
      <c r="E258" s="47" t="e">
        <f>VLOOKUP([1]English!E258,[1]Translation!$A$1:$F$542,2,FALSE)</f>
        <v>#N/A</v>
      </c>
      <c r="F258" s="3" t="str">
        <f>VLOOKUP([1]English!F258,[1]Translation!$A$1:$F$542,2,FALSE)</f>
        <v>Ymdrin â chwynion</v>
      </c>
      <c r="G258" s="3" t="str">
        <f>VLOOKUP([1]English!G258,[1]Translation!$A$1:$F$542,2,FALSE)</f>
        <v xml:space="preserve">Cyfleusterau Cymunedol. Adloniant a hamdden </v>
      </c>
      <c r="H258" s="3">
        <v>201706199</v>
      </c>
      <c r="I258" s="3" t="str">
        <f>VLOOKUP([1]English!I258,[1]Translation!$A$1:$F$542,2,FALSE)</f>
        <v>Cam 2 Asesiad</v>
      </c>
      <c r="J258" s="4" t="str">
        <f>VLOOKUP([1]English!J258,[1]Translation!$H$1:$I$1000,2,FALSE)</f>
        <v>04-Ionawr-2018</v>
      </c>
      <c r="K258" s="5" t="s">
        <v>469</v>
      </c>
      <c r="L258" s="5" t="s">
        <v>428</v>
      </c>
      <c r="M258" s="5" t="s">
        <v>428</v>
      </c>
      <c r="N258" s="5" t="str">
        <f>VLOOKUP([1]English!N258,[1]Translation!$A$1:$F$542,2,FALSE)</f>
        <v>Mater tu hwnt i awdurdodaeth (nid yn ôl disgresiwn)</v>
      </c>
      <c r="O258" s="36" t="str">
        <f>VLOOKUP([1]English!O258,[1]Translation!$A$1:$F$542,2,FALSE)</f>
        <v>2A101 - Mater tu hwnt i awdurdodaeth (nid yn ôl disgresiwn)</v>
      </c>
      <c r="P258" s="37" t="e">
        <f>VLOOKUP([1]English!P258,[1]Translation!$A$1:$F$542,2,FALSE)</f>
        <v>#N/A</v>
      </c>
    </row>
    <row r="259" spans="3:16" ht="25.5" customHeight="1" x14ac:dyDescent="0.25">
      <c r="C259" s="47" t="e">
        <f>VLOOKUP([1]English!C259,[1]Translation!$A$1:$F$542,2,FALSE)</f>
        <v>#N/A</v>
      </c>
      <c r="D259" s="47" t="e">
        <f>VLOOKUP([1]English!D259,[1]Translation!$A$1:$F$542,2,FALSE)</f>
        <v>#N/A</v>
      </c>
      <c r="E259" s="47" t="e">
        <f>VLOOKUP([1]English!E259,[1]Translation!$A$1:$F$542,2,FALSE)</f>
        <v>#N/A</v>
      </c>
      <c r="F259" s="3" t="str">
        <f>VLOOKUP([1]English!F259,[1]Translation!$A$1:$F$542,2,FALSE)</f>
        <v>Ffyrdd a Thrafnidiaeth</v>
      </c>
      <c r="G259" s="3" t="str">
        <f>VLOOKUP([1]English!G259,[1]Translation!$A$1:$F$542,2,FALSE)</f>
        <v>Parcio</v>
      </c>
      <c r="H259" s="3">
        <v>201706217</v>
      </c>
      <c r="I259" s="3" t="str">
        <f>VLOOKUP([1]English!I259,[1]Translation!$A$1:$F$542,2,FALSE)</f>
        <v>Cam 2 Asesiad</v>
      </c>
      <c r="J259" s="4" t="str">
        <f>VLOOKUP([1]English!J259,[1]Translation!$H$1:$I$1000,2,FALSE)</f>
        <v>04-Ionawr-2018</v>
      </c>
      <c r="K259" s="5" t="s">
        <v>419</v>
      </c>
      <c r="L259" s="5" t="s">
        <v>478</v>
      </c>
      <c r="M259" s="5" t="s">
        <v>478</v>
      </c>
      <c r="N259" s="5" t="str">
        <f>VLOOKUP([1]English!N259,[1]Translation!$A$1:$F$542,2,FALSE)</f>
        <v>Datrys yn gynnar</v>
      </c>
      <c r="O259" s="36" t="str">
        <f>VLOOKUP([1]English!O259,[1]Translation!$A$1:$F$542,2,FALSE)</f>
        <v>2C401 - Camau gan yr awdurdod rhestredig (ee. iawndal)</v>
      </c>
      <c r="P259" s="37" t="e">
        <f>VLOOKUP([1]English!P259,[1]Translation!$A$1:$F$542,2,FALSE)</f>
        <v>#N/A</v>
      </c>
    </row>
    <row r="260" spans="3:16" ht="63.75" x14ac:dyDescent="0.25">
      <c r="C260" s="47" t="e">
        <f>VLOOKUP([1]English!C260,[1]Translation!$A$1:$F$542,2,FALSE)</f>
        <v>#N/A</v>
      </c>
      <c r="D260" s="47" t="e">
        <f>VLOOKUP([1]English!D260,[1]Translation!$A$1:$F$542,2,FALSE)</f>
        <v>#N/A</v>
      </c>
      <c r="E260" s="47" t="e">
        <f>VLOOKUP([1]English!E260,[1]Translation!$A$1:$F$542,2,FALSE)</f>
        <v>#N/A</v>
      </c>
      <c r="F260" s="3" t="str">
        <f>VLOOKUP([1]English!F260,[1]Translation!$A$1:$F$542,2,FALSE)</f>
        <v>Tai</v>
      </c>
      <c r="G260" s="3" t="str">
        <f>VLOOKUP([1]English!G260,[1]Translation!$A$1:$F$542,2,FALSE)</f>
        <v>Ceisiadau. Dyraniadau. Trosglwyddo a chyfnewidiadau</v>
      </c>
      <c r="H260" s="3">
        <v>201706232</v>
      </c>
      <c r="I260" s="3" t="str">
        <f>VLOOKUP([1]English!I260,[1]Translation!$A$1:$F$542,2,FALSE)</f>
        <v>Cam 2 Asesiad</v>
      </c>
      <c r="J260" s="4" t="str">
        <f>VLOOKUP([1]English!J260,[1]Translation!$H$1:$I$1000,2,FALSE)</f>
        <v>05-Ionawr-2018</v>
      </c>
      <c r="K260" s="5" t="s">
        <v>457</v>
      </c>
      <c r="L260" s="5" t="s">
        <v>439</v>
      </c>
      <c r="M260" s="5" t="s">
        <v>439</v>
      </c>
      <c r="N260" s="5" t="str">
        <f>VLOOKUP([1]English!N260,[1]Translation!$A$1:$F$542,2,FALSE)</f>
        <v>Penderfynu peidio ymchwilio cwyn</v>
      </c>
      <c r="O260" s="36" t="str">
        <f>VLOOKUP([1]English!O260,[1]Translation!$A$1:$F$542,2,FALSE)</f>
        <v xml:space="preserve">2A305 - Ychydig ymhellach y gellir ei gyflawni </v>
      </c>
      <c r="P260" s="37" t="e">
        <f>VLOOKUP([1]English!P260,[1]Translation!$A$1:$F$542,2,FALSE)</f>
        <v>#N/A</v>
      </c>
    </row>
    <row r="261" spans="3:16" ht="38.25" customHeight="1" x14ac:dyDescent="0.25">
      <c r="C261" s="47" t="e">
        <f>VLOOKUP([1]English!C261,[1]Translation!$A$1:$F$542,2,FALSE)</f>
        <v>#N/A</v>
      </c>
      <c r="D261" s="47" t="e">
        <f>VLOOKUP([1]English!D261,[1]Translation!$A$1:$F$542,2,FALSE)</f>
        <v>#N/A</v>
      </c>
      <c r="E261" s="47" t="e">
        <f>VLOOKUP([1]English!E261,[1]Translation!$A$1:$F$542,2,FALSE)</f>
        <v>#N/A</v>
      </c>
      <c r="F261" s="3" t="str">
        <f>VLOOKUP([1]English!F261,[1]Translation!$A$1:$F$542,2,FALSE)</f>
        <v>Tai</v>
      </c>
      <c r="G261" s="3" t="str">
        <f>VLOOKUP([1]English!G261,[1]Translation!$A$1:$F$542,2,FALSE)</f>
        <v>Materion person digartref</v>
      </c>
      <c r="H261" s="3">
        <v>201706234</v>
      </c>
      <c r="I261" s="3" t="str">
        <f>VLOOKUP([1]English!I261,[1]Translation!$A$1:$F$542,2,FALSE)</f>
        <v>Cam 2 Asesiad</v>
      </c>
      <c r="J261" s="4" t="str">
        <f>VLOOKUP([1]English!J261,[1]Translation!$H$1:$I$1000,2,FALSE)</f>
        <v>05-Ionawr-2018</v>
      </c>
      <c r="K261" s="5" t="s">
        <v>459</v>
      </c>
      <c r="L261" s="5" t="s">
        <v>475</v>
      </c>
      <c r="M261" s="5" t="s">
        <v>475</v>
      </c>
      <c r="N261" s="5" t="str">
        <f>VLOOKUP([1]English!N261,[1]Translation!$A$1:$F$542,2,FALSE)</f>
        <v>Penderfynu peidio ymchwilio cwyn</v>
      </c>
      <c r="O261" s="36" t="str">
        <f>VLOOKUP([1]English!O261,[1]Translation!$A$1:$F$542,2,FALSE)</f>
        <v>2A301 - Dim tystiolaeth o gamweinyddu neu fethiant y gwasanaeth</v>
      </c>
      <c r="P261" s="37" t="e">
        <f>VLOOKUP([1]English!P261,[1]Translation!$A$1:$F$542,2,FALSE)</f>
        <v>#N/A</v>
      </c>
    </row>
    <row r="262" spans="3:16" ht="51" x14ac:dyDescent="0.25">
      <c r="C262" s="47" t="e">
        <f>VLOOKUP([1]English!C262,[1]Translation!$A$1:$F$542,2,FALSE)</f>
        <v>#N/A</v>
      </c>
      <c r="D262" s="47" t="e">
        <f>VLOOKUP([1]English!D262,[1]Translation!$A$1:$F$542,2,FALSE)</f>
        <v>#N/A</v>
      </c>
      <c r="E262" s="47" t="e">
        <f>VLOOKUP([1]English!E262,[1]Translation!$A$1:$F$542,2,FALSE)</f>
        <v>#N/A</v>
      </c>
      <c r="F262" s="3" t="str">
        <f>VLOOKUP([1]English!F262,[1]Translation!$A$1:$F$542,2,FALSE)</f>
        <v>Gweinyddu Budd-daliadau</v>
      </c>
      <c r="G262" s="3" t="str">
        <f>VLOOKUP([1]English!G262,[1]Translation!$A$1:$F$542,2,FALSE)</f>
        <v>Budd-dal Y Dreth Gyngor</v>
      </c>
      <c r="H262" s="3">
        <v>201706265</v>
      </c>
      <c r="I262" s="3" t="str">
        <f>VLOOKUP([1]English!I262,[1]Translation!$A$1:$F$542,2,FALSE)</f>
        <v>Cam 2 Asesiad</v>
      </c>
      <c r="J262" s="4" t="str">
        <f>VLOOKUP([1]English!J262,[1]Translation!$H$1:$I$1000,2,FALSE)</f>
        <v>07-Ionawr-2018</v>
      </c>
      <c r="K262" s="5" t="s">
        <v>469</v>
      </c>
      <c r="L262" s="5" t="s">
        <v>442</v>
      </c>
      <c r="M262" s="5" t="s">
        <v>442</v>
      </c>
      <c r="N262" s="5" t="str">
        <f>VLOOKUP([1]English!N262,[1]Translation!$A$1:$F$542,2,FALSE)</f>
        <v>Mater tu hwnt i awdurdodaeth (yn ôl disgresiwn)</v>
      </c>
      <c r="O262" s="36" t="str">
        <f>VLOOKUP([1]English!O262,[1]Translation!$A$1:$F$542,2,FALSE)</f>
        <v>2B202 - Arall</v>
      </c>
      <c r="P262" s="37" t="e">
        <f>VLOOKUP([1]English!P262,[1]Translation!$A$1:$F$542,2,FALSE)</f>
        <v>#N/A</v>
      </c>
    </row>
    <row r="263" spans="3:16" ht="38.25" customHeight="1" x14ac:dyDescent="0.25">
      <c r="C263" s="47" t="e">
        <f>VLOOKUP([1]English!C263,[1]Translation!$A$1:$F$542,2,FALSE)</f>
        <v>#N/A</v>
      </c>
      <c r="D263" s="47" t="e">
        <f>VLOOKUP([1]English!D263,[1]Translation!$A$1:$F$542,2,FALSE)</f>
        <v>#N/A</v>
      </c>
      <c r="E263" s="47" t="e">
        <f>VLOOKUP([1]English!E263,[1]Translation!$A$1:$F$542,2,FALSE)</f>
        <v>#N/A</v>
      </c>
      <c r="F263" s="3" t="str">
        <f>VLOOKUP([1]English!F263,[1]Translation!$A$1:$F$542,2,FALSE)</f>
        <v>Cyllid a Threthiant</v>
      </c>
      <c r="G263" s="3" t="str">
        <f>VLOOKUP([1]English!G263,[1]Translation!$A$1:$F$542,2,FALSE)</f>
        <v>Cyllid a Threthiant</v>
      </c>
      <c r="H263" s="3">
        <v>201706299</v>
      </c>
      <c r="I263" s="3" t="str">
        <f>VLOOKUP([1]English!I263,[1]Translation!$A$1:$F$542,2,FALSE)</f>
        <v>Cam 2 Asesiad</v>
      </c>
      <c r="J263" s="4" t="str">
        <f>VLOOKUP([1]English!J263,[1]Translation!$H$1:$I$1000,2,FALSE)</f>
        <v>08-Ionawr-2018</v>
      </c>
      <c r="K263" s="5" t="s">
        <v>472</v>
      </c>
      <c r="L263" s="5" t="s">
        <v>478</v>
      </c>
      <c r="M263" s="5" t="s">
        <v>478</v>
      </c>
      <c r="N263" s="5" t="str">
        <f>VLOOKUP([1]English!N263,[1]Translation!$A$1:$F$542,2,FALSE)</f>
        <v>Penderfynu peidio ymchwilio cwyn</v>
      </c>
      <c r="O263" s="36" t="str">
        <f>VLOOKUP([1]English!O263,[1]Translation!$A$1:$F$542,2,FALSE)</f>
        <v>2A301 - Dim tystiolaeth o gamweinyddu neu fethiant y gwasanaeth</v>
      </c>
      <c r="P263" s="37" t="e">
        <f>VLOOKUP([1]English!P263,[1]Translation!$A$1:$F$542,2,FALSE)</f>
        <v>#N/A</v>
      </c>
    </row>
    <row r="264" spans="3:16" ht="38.25" customHeight="1" x14ac:dyDescent="0.25">
      <c r="C264" s="47" t="e">
        <f>VLOOKUP([1]English!C264,[1]Translation!$A$1:$F$542,2,FALSE)</f>
        <v>#N/A</v>
      </c>
      <c r="D264" s="47" t="e">
        <f>VLOOKUP([1]English!D264,[1]Translation!$A$1:$F$542,2,FALSE)</f>
        <v>#N/A</v>
      </c>
      <c r="E264" s="47" t="e">
        <f>VLOOKUP([1]English!E264,[1]Translation!$A$1:$F$542,2,FALSE)</f>
        <v>#N/A</v>
      </c>
      <c r="F264" s="3" t="str">
        <f>VLOOKUP([1]English!F264,[1]Translation!$A$1:$F$542,2,FALSE)</f>
        <v>Cynllunio a Rheoli Adeiladu</v>
      </c>
      <c r="G264" s="3" t="str">
        <f>VLOOKUP([1]English!G264,[1]Translation!$A$1:$F$542,2,FALSE)</f>
        <v>Rheoli Adeiliadu</v>
      </c>
      <c r="H264" s="3">
        <v>201706765</v>
      </c>
      <c r="I264" s="3" t="str">
        <f>VLOOKUP([1]English!I264,[1]Translation!$A$1:$F$542,2,FALSE)</f>
        <v>Cam 2 Asesiad</v>
      </c>
      <c r="J264" s="4" t="str">
        <f>VLOOKUP([1]English!J264,[1]Translation!$H$1:$I$1000,2,FALSE)</f>
        <v>31-Ionawr-2018</v>
      </c>
      <c r="K264" s="5" t="s">
        <v>445</v>
      </c>
      <c r="L264" s="5" t="s">
        <v>435</v>
      </c>
      <c r="M264" s="5" t="s">
        <v>435</v>
      </c>
      <c r="N264" s="5" t="str">
        <f>VLOOKUP([1]English!N264,[1]Translation!$A$1:$F$542,2,FALSE)</f>
        <v>Datrys yn gynnar</v>
      </c>
      <c r="O264" s="36" t="str">
        <f>VLOOKUP([1]English!O264,[1]Translation!$A$1:$F$542,2,FALSE)</f>
        <v xml:space="preserve">2C402 -Iawndal yn unig neu iawndal ac ymddiheuriad </v>
      </c>
      <c r="P264" s="37" t="e">
        <f>VLOOKUP([1]English!P264,[1]Translation!$A$1:$F$542,2,FALSE)</f>
        <v>#N/A</v>
      </c>
    </row>
    <row r="265" spans="3:16" ht="25.5" customHeight="1" x14ac:dyDescent="0.25">
      <c r="C265" s="47" t="e">
        <f>VLOOKUP([1]English!C265,[1]Translation!$A$1:$F$542,2,FALSE)</f>
        <v>#N/A</v>
      </c>
      <c r="D265" s="47" t="e">
        <f>VLOOKUP([1]English!D265,[1]Translation!$A$1:$F$542,2,FALSE)</f>
        <v>#N/A</v>
      </c>
      <c r="E265" s="47" t="e">
        <f>VLOOKUP([1]English!E265,[1]Translation!$A$1:$F$542,2,FALSE)</f>
        <v>#N/A</v>
      </c>
      <c r="F265" s="3" t="str">
        <f>VLOOKUP([1]English!F265,[1]Translation!$A$1:$F$542,2,FALSE)</f>
        <v>Cyllid a Threthiant</v>
      </c>
      <c r="G265" s="3" t="str">
        <f>VLOOKUP([1]English!G265,[1]Translation!$A$1:$F$542,2,FALSE)</f>
        <v>Cyllid a Threthiant</v>
      </c>
      <c r="H265" s="3">
        <v>201706829</v>
      </c>
      <c r="I265" s="3" t="str">
        <f>VLOOKUP([1]English!I265,[1]Translation!$A$1:$F$542,2,FALSE)</f>
        <v>Cam 2 Asesiad</v>
      </c>
      <c r="J265" s="4" t="str">
        <f>VLOOKUP([1]English!J265,[1]Translation!$H$1:$I$1000,2,FALSE)</f>
        <v>02-Chwefror-2018</v>
      </c>
      <c r="K265" s="5" t="s">
        <v>444</v>
      </c>
      <c r="L265" s="5" t="s">
        <v>435</v>
      </c>
      <c r="M265" s="5" t="s">
        <v>435</v>
      </c>
      <c r="N265" s="5" t="str">
        <f>VLOOKUP([1]English!N265,[1]Translation!$A$1:$F$542,2,FALSE)</f>
        <v>Datrys yn gynnar</v>
      </c>
      <c r="O265" s="36" t="str">
        <f>VLOOKUP([1]English!O265,[1]Translation!$A$1:$F$542,2,FALSE)</f>
        <v xml:space="preserve">2C402 -Iawndal yn unig neu iawndal ac ymddiheuriad </v>
      </c>
      <c r="P265" s="37" t="e">
        <f>VLOOKUP([1]English!P265,[1]Translation!$A$1:$F$542,2,FALSE)</f>
        <v>#N/A</v>
      </c>
    </row>
    <row r="266" spans="3:16" ht="102" x14ac:dyDescent="0.25">
      <c r="C266" s="47" t="e">
        <f>VLOOKUP([1]English!C266,[1]Translation!$A$1:$F$542,2,FALSE)</f>
        <v>#N/A</v>
      </c>
      <c r="D266" s="47" t="e">
        <f>VLOOKUP([1]English!D266,[1]Translation!$A$1:$F$542,2,FALSE)</f>
        <v>#N/A</v>
      </c>
      <c r="E266" s="47" t="e">
        <f>VLOOKUP([1]English!E266,[1]Translation!$A$1:$F$542,2,FALSE)</f>
        <v>#N/A</v>
      </c>
      <c r="F266" s="3" t="str">
        <f>VLOOKUP([1]English!F266,[1]Translation!$A$1:$F$542,2,FALSE)</f>
        <v xml:space="preserve">Gwasanaethau Cymdeithasol Plant </v>
      </c>
      <c r="G266" s="3" t="str">
        <f>VLOOKUP([1]English!G266,[1]Translation!$A$1:$F$542,2,FALSE)</f>
        <v>Plant mewn gofal/wedi'u cymryd i ofal/Cofrestr 'mewn perygl' /cam-drin plant/gwarchodaeth Plant</v>
      </c>
      <c r="H266" s="3">
        <v>201706872</v>
      </c>
      <c r="I266" s="3" t="str">
        <f>VLOOKUP([1]English!I266,[1]Translation!$A$1:$F$542,2,FALSE)</f>
        <v>Cam 2 Asesiad</v>
      </c>
      <c r="J266" s="4" t="str">
        <f>VLOOKUP([1]English!J266,[1]Translation!$H$1:$I$1000,2,FALSE)</f>
        <v>05-Chwefror-2018</v>
      </c>
      <c r="K266" s="5" t="s">
        <v>416</v>
      </c>
      <c r="L266" s="5" t="s">
        <v>435</v>
      </c>
      <c r="M266" s="5" t="s">
        <v>435</v>
      </c>
      <c r="N266" s="5" t="str">
        <f>VLOOKUP([1]English!N266,[1]Translation!$A$1:$F$542,2,FALSE)</f>
        <v>Datrys yn gynnar</v>
      </c>
      <c r="O266" s="36" t="str">
        <f>VLOOKUP([1]English!O266,[1]Translation!$A$1:$F$542,2,FALSE)</f>
        <v>2C401 - Camau gan yr awdurdod rhestredig (ee. iawndal)</v>
      </c>
      <c r="P266" s="37" t="e">
        <f>VLOOKUP([1]English!P266,[1]Translation!$A$1:$F$542,2,FALSE)</f>
        <v>#N/A</v>
      </c>
    </row>
    <row r="267" spans="3:16" ht="76.5" x14ac:dyDescent="0.25">
      <c r="C267" s="47" t="e">
        <f>VLOOKUP([1]English!C267,[1]Translation!$A$1:$F$542,2,FALSE)</f>
        <v>#N/A</v>
      </c>
      <c r="D267" s="47" t="e">
        <f>VLOOKUP([1]English!D267,[1]Translation!$A$1:$F$542,2,FALSE)</f>
        <v>#N/A</v>
      </c>
      <c r="E267" s="47" t="e">
        <f>VLOOKUP([1]English!E267,[1]Translation!$A$1:$F$542,2,FALSE)</f>
        <v>#N/A</v>
      </c>
      <c r="F267" s="3" t="str">
        <f>VLOOKUP([1]English!F267,[1]Translation!$A$1:$F$542,2,FALSE)</f>
        <v>Eraill Amrywiol</v>
      </c>
      <c r="G267" s="3" t="str">
        <f>VLOOKUP([1]English!G267,[1]Translation!$A$1:$F$542,2,FALSE)</f>
        <v xml:space="preserve">Cyfathrebu gwael/ Dim cyfathrebu neu fethiant i ddarparu gwybodaeth </v>
      </c>
      <c r="H267" s="3">
        <v>201707061</v>
      </c>
      <c r="I267" s="3" t="str">
        <f>VLOOKUP([1]English!I267,[1]Translation!$A$1:$F$542,2,FALSE)</f>
        <v>Cam 2 Asesiad</v>
      </c>
      <c r="J267" s="4" t="str">
        <f>VLOOKUP([1]English!J267,[1]Translation!$H$1:$I$1000,2,FALSE)</f>
        <v>11-Chwefror-2018</v>
      </c>
      <c r="K267" s="5" t="s">
        <v>409</v>
      </c>
      <c r="L267" s="5" t="s">
        <v>453</v>
      </c>
      <c r="M267" s="5" t="s">
        <v>453</v>
      </c>
      <c r="N267" s="5" t="str">
        <f>VLOOKUP([1]English!N267,[1]Translation!$A$1:$F$542,2,FALSE)</f>
        <v>Datrys yn gynnar</v>
      </c>
      <c r="O267" s="36" t="str">
        <f>VLOOKUP([1]English!O267,[1]Translation!$A$1:$F$542,2,FALSE)</f>
        <v xml:space="preserve">2C403 - Iawndal a chamau eraill </v>
      </c>
      <c r="P267" s="37" t="e">
        <f>VLOOKUP([1]English!P267,[1]Translation!$A$1:$F$542,2,FALSE)</f>
        <v>#N/A</v>
      </c>
    </row>
    <row r="268" spans="3:16" ht="114.75" x14ac:dyDescent="0.25">
      <c r="C268" s="47" t="e">
        <f>VLOOKUP([1]English!C268,[1]Translation!$A$1:$F$542,2,FALSE)</f>
        <v>#N/A</v>
      </c>
      <c r="D268" s="47" t="e">
        <f>VLOOKUP([1]English!D268,[1]Translation!$A$1:$F$542,2,FALSE)</f>
        <v>#N/A</v>
      </c>
      <c r="E268" s="47" t="e">
        <f>VLOOKUP([1]English!E268,[1]Translation!$A$1:$F$542,2,FALSE)</f>
        <v>#N/A</v>
      </c>
      <c r="F268" s="3" t="str">
        <f>VLOOKUP([1]English!F268,[1]Translation!$A$1:$F$542,2,FALSE)</f>
        <v>Tai</v>
      </c>
      <c r="G268" s="3" t="str">
        <f>VLOOKUP([1]English!G268,[1]Translation!$A$1:$F$542,2,FALSE)</f>
        <v xml:space="preserve"> Cynnal a chadw a thrwsio (gan gynnwys lleithder/ gwelliannau a newidiadau ee gwres trwy'r tŷ. Ffenestri dwbl)</v>
      </c>
      <c r="H268" s="3">
        <v>201707068</v>
      </c>
      <c r="I268" s="3" t="str">
        <f>VLOOKUP([1]English!I268,[1]Translation!$A$1:$F$542,2,FALSE)</f>
        <v>Cam 2 Asesiad</v>
      </c>
      <c r="J268" s="4" t="str">
        <f>VLOOKUP([1]English!J268,[1]Translation!$H$1:$I$1000,2,FALSE)</f>
        <v>11-Chwefror-2018</v>
      </c>
      <c r="K268" s="5" t="s">
        <v>412</v>
      </c>
      <c r="L268" s="5" t="s">
        <v>411</v>
      </c>
      <c r="M268" s="5" t="s">
        <v>411</v>
      </c>
      <c r="N268" s="5" t="str">
        <f>VLOOKUP([1]English!N268,[1]Translation!$A$1:$F$542,2,FALSE)</f>
        <v>Penderfynu peidio ymchwilio cwyn</v>
      </c>
      <c r="O268" s="36" t="str">
        <f>VLOOKUP([1]English!O268,[1]Translation!$A$1:$F$542,2,FALSE)</f>
        <v>2A301 - Dim tystiolaeth o gamweinyddu neu fethiant y gwasanaeth</v>
      </c>
      <c r="P268" s="37" t="e">
        <f>VLOOKUP([1]English!P268,[1]Translation!$A$1:$F$542,2,FALSE)</f>
        <v>#N/A</v>
      </c>
    </row>
    <row r="269" spans="3:16" ht="25.5" customHeight="1" x14ac:dyDescent="0.25">
      <c r="C269" s="47" t="e">
        <f>VLOOKUP([1]English!C269,[1]Translation!$A$1:$F$542,2,FALSE)</f>
        <v>#N/A</v>
      </c>
      <c r="D269" s="47" t="e">
        <f>VLOOKUP([1]English!D269,[1]Translation!$A$1:$F$542,2,FALSE)</f>
        <v>#N/A</v>
      </c>
      <c r="E269" s="47" t="e">
        <f>VLOOKUP([1]English!E269,[1]Translation!$A$1:$F$542,2,FALSE)</f>
        <v>#N/A</v>
      </c>
      <c r="F269" s="3" t="str">
        <f>VLOOKUP([1]English!F269,[1]Translation!$A$1:$F$542,2,FALSE)</f>
        <v>Ymdrin â chwynion</v>
      </c>
      <c r="G269" s="3" t="str">
        <f>VLOOKUP([1]English!G269,[1]Translation!$A$1:$F$542,2,FALSE)</f>
        <v>Addysg</v>
      </c>
      <c r="H269" s="3">
        <v>201707182</v>
      </c>
      <c r="I269" s="3" t="str">
        <f>VLOOKUP([1]English!I269,[1]Translation!$A$1:$F$542,2,FALSE)</f>
        <v>Cam 2 Asesiad</v>
      </c>
      <c r="J269" s="4" t="str">
        <f>VLOOKUP([1]English!J269,[1]Translation!$H$1:$I$1000,2,FALSE)</f>
        <v>14-Chwefror-2018</v>
      </c>
      <c r="K269" s="5" t="s">
        <v>440</v>
      </c>
      <c r="L269" s="5" t="s">
        <v>411</v>
      </c>
      <c r="M269" s="5" t="s">
        <v>411</v>
      </c>
      <c r="N269" s="5" t="str">
        <f>VLOOKUP([1]English!N269,[1]Translation!$A$1:$F$542,2,FALSE)</f>
        <v>Datrys yn gynnar</v>
      </c>
      <c r="O269" s="36" t="str">
        <f>VLOOKUP([1]English!O269,[1]Translation!$A$1:$F$542,2,FALSE)</f>
        <v xml:space="preserve">2C403 - Iawndal a chamau eraill </v>
      </c>
      <c r="P269" s="37" t="e">
        <f>VLOOKUP([1]English!P269,[1]Translation!$A$1:$F$542,2,FALSE)</f>
        <v>#N/A</v>
      </c>
    </row>
    <row r="270" spans="3:16" ht="114.75" x14ac:dyDescent="0.25">
      <c r="C270" s="47" t="e">
        <f>VLOOKUP([1]English!C270,[1]Translation!$A$1:$F$542,2,FALSE)</f>
        <v>#N/A</v>
      </c>
      <c r="D270" s="47" t="e">
        <f>VLOOKUP([1]English!D270,[1]Translation!$A$1:$F$542,2,FALSE)</f>
        <v>#N/A</v>
      </c>
      <c r="E270" s="47" t="e">
        <f>VLOOKUP([1]English!E270,[1]Translation!$A$1:$F$542,2,FALSE)</f>
        <v>#N/A</v>
      </c>
      <c r="F270" s="3" t="str">
        <f>VLOOKUP([1]English!F270,[1]Translation!$A$1:$F$542,2,FALSE)</f>
        <v>Gwasanaethau Cymdeithasol Oedolyn</v>
      </c>
      <c r="G270" s="3" t="str">
        <f>VLOOKUP([1]English!G270,[1]Translation!$A$1:$F$542,2,FALSE)</f>
        <v>Gwasanaethau i oedolion Agored i Niwed (ee gydag anawsterau dysgu. neu â materion iechyd meddwl)</v>
      </c>
      <c r="H270" s="3">
        <v>201707199</v>
      </c>
      <c r="I270" s="3" t="str">
        <f>VLOOKUP([1]English!I270,[1]Translation!$A$1:$F$542,2,FALSE)</f>
        <v>Cam 2 Asesiad</v>
      </c>
      <c r="J270" s="4" t="str">
        <f>VLOOKUP([1]English!J270,[1]Translation!$H$1:$I$1000,2,FALSE)</f>
        <v>15-Chwefror-2018</v>
      </c>
      <c r="K270" s="5" t="s">
        <v>431</v>
      </c>
      <c r="L270" s="5" t="s">
        <v>435</v>
      </c>
      <c r="M270" s="5" t="s">
        <v>435</v>
      </c>
      <c r="N270" s="5" t="str">
        <f>VLOOKUP([1]English!N270,[1]Translation!$A$1:$F$542,2,FALSE)</f>
        <v>Mater tu hwnt i awdurdodaeth (yn ôl disgresiwn)</v>
      </c>
      <c r="O270" s="36" t="str">
        <f>VLOOKUP([1]English!O270,[1]Translation!$A$1:$F$542,2,FALSE)</f>
        <v>2B201 - Cynamserol - wedi'i gyfeirio at y corff cyhoeddus</v>
      </c>
      <c r="P270" s="37" t="e">
        <f>VLOOKUP([1]English!P270,[1]Translation!$A$1:$F$542,2,FALSE)</f>
        <v>#N/A</v>
      </c>
    </row>
    <row r="271" spans="3:16" ht="25.5" customHeight="1" x14ac:dyDescent="0.25">
      <c r="C271" s="47" t="e">
        <f>VLOOKUP([1]English!C271,[1]Translation!$A$1:$F$542,2,FALSE)</f>
        <v>#N/A</v>
      </c>
      <c r="D271" s="47" t="e">
        <f>VLOOKUP([1]English!D271,[1]Translation!$A$1:$F$542,2,FALSE)</f>
        <v>#N/A</v>
      </c>
      <c r="E271" s="47" t="e">
        <f>VLOOKUP([1]English!E271,[1]Translation!$A$1:$F$542,2,FALSE)</f>
        <v>#N/A</v>
      </c>
      <c r="F271" s="3" t="str">
        <f>VLOOKUP([1]English!F271,[1]Translation!$A$1:$F$542,2,FALSE)</f>
        <v>Ffyrdd a Thrafnidiaeth</v>
      </c>
      <c r="G271" s="3" t="str">
        <f>VLOOKUP([1]English!G271,[1]Translation!$A$1:$F$542,2,FALSE)</f>
        <v>Arall</v>
      </c>
      <c r="H271" s="3">
        <v>201707377</v>
      </c>
      <c r="I271" s="3" t="str">
        <f>VLOOKUP([1]English!I271,[1]Translation!$A$1:$F$542,2,FALSE)</f>
        <v>Cam 2 Asesiad</v>
      </c>
      <c r="J271" s="4" t="str">
        <f>VLOOKUP([1]English!J271,[1]Translation!$H$1:$I$1000,2,FALSE)</f>
        <v>25-Chwefror-2018</v>
      </c>
      <c r="K271" s="5" t="s">
        <v>426</v>
      </c>
      <c r="L271" s="5" t="s">
        <v>436</v>
      </c>
      <c r="M271" s="5" t="s">
        <v>436</v>
      </c>
      <c r="N271" s="5" t="str">
        <f>VLOOKUP([1]English!N271,[1]Translation!$A$1:$F$542,2,FALSE)</f>
        <v>Penderfynu peidio ymchwilio cwyn</v>
      </c>
      <c r="O271" s="36" t="str">
        <f>VLOOKUP([1]English!O271,[1]Translation!$A$1:$F$542,2,FALSE)</f>
        <v xml:space="preserve">2A305 - Ychydig ymhellach y gellir ei gyflawni </v>
      </c>
      <c r="P271" s="37" t="e">
        <f>VLOOKUP([1]English!P271,[1]Translation!$A$1:$F$542,2,FALSE)</f>
        <v>#N/A</v>
      </c>
    </row>
    <row r="272" spans="3:16" ht="63.75" x14ac:dyDescent="0.25">
      <c r="C272" s="47" t="e">
        <f>VLOOKUP([1]English!C272,[1]Translation!$A$1:$F$542,2,FALSE)</f>
        <v>#N/A</v>
      </c>
      <c r="D272" s="47" t="e">
        <f>VLOOKUP([1]English!D272,[1]Translation!$A$1:$F$542,2,FALSE)</f>
        <v>#N/A</v>
      </c>
      <c r="E272" s="47" t="e">
        <f>VLOOKUP([1]English!E272,[1]Translation!$A$1:$F$542,2,FALSE)</f>
        <v>#N/A</v>
      </c>
      <c r="F272" s="3" t="str">
        <f>VLOOKUP([1]English!F272,[1]Translation!$A$1:$F$542,2,FALSE)</f>
        <v>Tai</v>
      </c>
      <c r="G272" s="3" t="str">
        <f>VLOOKUP([1]English!G272,[1]Translation!$A$1:$F$542,2,FALSE)</f>
        <v>Ceisiadau. Dyraniadau. Trosglwyddo a chyfnewidiadau</v>
      </c>
      <c r="H272" s="3">
        <v>201707425</v>
      </c>
      <c r="I272" s="3" t="str">
        <f>VLOOKUP([1]English!I272,[1]Translation!$A$1:$F$542,2,FALSE)</f>
        <v>Cam 2 Asesiad</v>
      </c>
      <c r="J272" s="4" t="str">
        <f>VLOOKUP([1]English!J272,[1]Translation!$H$1:$I$1000,2,FALSE)</f>
        <v>27-Chwefror-2018</v>
      </c>
      <c r="K272" s="5" t="s">
        <v>425</v>
      </c>
      <c r="L272" s="5" t="s">
        <v>435</v>
      </c>
      <c r="M272" s="5" t="s">
        <v>435</v>
      </c>
      <c r="N272" s="5" t="str">
        <f>VLOOKUP([1]English!N272,[1]Translation!$A$1:$F$542,2,FALSE)</f>
        <v>Mater tu hwnt i awdurdodaeth (yn ôl disgresiwn)</v>
      </c>
      <c r="O272" s="36" t="str">
        <f>VLOOKUP([1]English!O272,[1]Translation!$A$1:$F$542,2,FALSE)</f>
        <v>2B201 - Cynamserol - wedi'i gyfeirio at y corff cyhoeddus</v>
      </c>
      <c r="P272" s="37" t="e">
        <f>VLOOKUP([1]English!P272,[1]Translation!$A$1:$F$542,2,FALSE)</f>
        <v>#N/A</v>
      </c>
    </row>
    <row r="273" spans="3:16" ht="51" customHeight="1" x14ac:dyDescent="0.25">
      <c r="C273" s="47" t="e">
        <f>VLOOKUP([1]English!C273,[1]Translation!$A$1:$F$542,2,FALSE)</f>
        <v>#N/A</v>
      </c>
      <c r="D273" s="47" t="e">
        <f>VLOOKUP([1]English!D273,[1]Translation!$A$1:$F$542,2,FALSE)</f>
        <v>#N/A</v>
      </c>
      <c r="E273" s="47" t="e">
        <f>VLOOKUP([1]English!E273,[1]Translation!$A$1:$F$542,2,FALSE)</f>
        <v>#N/A</v>
      </c>
      <c r="F273" s="3" t="str">
        <f>VLOOKUP([1]English!F273,[1]Translation!$A$1:$F$542,2,FALSE)</f>
        <v>Eraill Amrywiol</v>
      </c>
      <c r="G273" s="3" t="str">
        <f>VLOOKUP([1]English!G273,[1]Translation!$A$1:$F$542,2,FALSE)</f>
        <v xml:space="preserve"> Anfoesgarwch/ ymddygiad anystyriol/ agwedd staff </v>
      </c>
      <c r="H273" s="3">
        <v>201707664</v>
      </c>
      <c r="I273" s="3" t="str">
        <f>VLOOKUP([1]English!I273,[1]Translation!$A$1:$F$542,2,FALSE)</f>
        <v>Cam 2 Asesiad</v>
      </c>
      <c r="J273" s="4" t="str">
        <f>VLOOKUP([1]English!J273,[1]Translation!$H$1:$I$1000,2,FALSE)</f>
        <v>10-Mawrth-2018</v>
      </c>
      <c r="K273" s="5" t="s">
        <v>427</v>
      </c>
      <c r="L273" s="5" t="s">
        <v>436</v>
      </c>
      <c r="M273" s="5" t="s">
        <v>436</v>
      </c>
      <c r="N273" s="5" t="str">
        <f>VLOOKUP([1]English!N273,[1]Translation!$A$1:$F$542,2,FALSE)</f>
        <v>Penderfynu peidio ymchwilio cwyn</v>
      </c>
      <c r="O273" s="36" t="str">
        <f>VLOOKUP([1]English!O273,[1]Translation!$A$1:$F$542,2,FALSE)</f>
        <v>2A301 - Dim tystiolaeth o gamweinyddu neu fethiant y gwasanaeth</v>
      </c>
      <c r="P273" s="37" t="e">
        <f>VLOOKUP([1]English!P273,[1]Translation!$A$1:$F$542,2,FALSE)</f>
        <v>#N/A</v>
      </c>
    </row>
    <row r="274" spans="3:16" ht="51" customHeight="1" x14ac:dyDescent="0.25">
      <c r="C274" s="47" t="e">
        <f>VLOOKUP([1]English!C274,[1]Translation!$A$1:$F$542,2,FALSE)</f>
        <v>#N/A</v>
      </c>
      <c r="D274" s="47" t="e">
        <f>VLOOKUP([1]English!D274,[1]Translation!$A$1:$F$542,2,FALSE)</f>
        <v>#N/A</v>
      </c>
      <c r="E274" s="47" t="e">
        <f>VLOOKUP([1]English!E274,[1]Translation!$A$1:$F$542,2,FALSE)</f>
        <v>#N/A</v>
      </c>
      <c r="F274" s="3" t="str">
        <f>VLOOKUP([1]English!F274,[1]Translation!$A$1:$F$542,2,FALSE)</f>
        <v>Eraill Amrywiol</v>
      </c>
      <c r="G274" s="3" t="str">
        <f>VLOOKUP([1]English!G274,[1]Translation!$A$1:$F$542,2,FALSE)</f>
        <v>Eraill Amrywiol</v>
      </c>
      <c r="H274" s="3">
        <v>201707982</v>
      </c>
      <c r="I274" s="3" t="str">
        <f>VLOOKUP([1]English!I274,[1]Translation!$A$1:$F$542,2,FALSE)</f>
        <v>Cam 2 Asesiad</v>
      </c>
      <c r="J274" s="4" t="str">
        <f>VLOOKUP([1]English!J274,[1]Translation!$H$1:$I$1000,2,FALSE)</f>
        <v>24-Mawrth-2018</v>
      </c>
      <c r="K274" s="5" t="s">
        <v>490</v>
      </c>
      <c r="L274" s="5" t="s">
        <v>433</v>
      </c>
      <c r="M274" s="5" t="s">
        <v>433</v>
      </c>
      <c r="N274" s="5" t="str">
        <f>VLOOKUP([1]English!N274,[1]Translation!$A$1:$F$542,2,FALSE)</f>
        <v>Mater tu hwnt i awdurdodaeth (nid yn ôl disgresiwn)</v>
      </c>
      <c r="O274" s="36" t="str">
        <f>VLOOKUP([1]English!O274,[1]Translation!$A$1:$F$542,2,FALSE)</f>
        <v>2A101 - Mater tu hwnt i awdurdodaeth (nid yn ôl disgresiwn)</v>
      </c>
      <c r="P274" s="37" t="e">
        <f>VLOOKUP([1]English!P274,[1]Translation!$A$1:$F$542,2,FALSE)</f>
        <v>#N/A</v>
      </c>
    </row>
    <row r="275" spans="3:16" x14ac:dyDescent="0.25">
      <c r="C275" s="47" t="e">
        <f>VLOOKUP([1]English!C275,[1]Translation!$A$1:$F$542,2,FALSE)</f>
        <v>#N/A</v>
      </c>
      <c r="D275" s="47" t="e">
        <f>VLOOKUP([1]English!D275,[1]Translation!$A$1:$F$542,2,FALSE)</f>
        <v>#N/A</v>
      </c>
      <c r="E275" s="48" t="e">
        <f>VLOOKUP([1]English!E275,[1]Translation!$A$1:$F$542,2,FALSE)</f>
        <v>#N/A</v>
      </c>
      <c r="F275" s="6" t="s">
        <v>407</v>
      </c>
      <c r="G275" s="6">
        <v>21</v>
      </c>
      <c r="H275" s="7" t="s">
        <v>22</v>
      </c>
      <c r="I275" s="7" t="s">
        <v>22</v>
      </c>
      <c r="J275" s="8" t="s">
        <v>22</v>
      </c>
      <c r="K275" s="8" t="s">
        <v>22</v>
      </c>
      <c r="L275" s="8" t="s">
        <v>22</v>
      </c>
      <c r="M275" s="8" t="s">
        <v>22</v>
      </c>
      <c r="N275" s="8" t="s">
        <v>22</v>
      </c>
      <c r="O275" s="38" t="s">
        <v>22</v>
      </c>
      <c r="P275" s="39"/>
    </row>
    <row r="276" spans="3:16" x14ac:dyDescent="0.25">
      <c r="C276" s="47" t="e">
        <f>VLOOKUP([1]English!C276,[1]Translation!$A$1:$F$542,2,FALSE)</f>
        <v>#N/A</v>
      </c>
      <c r="D276" s="48" t="e">
        <f>VLOOKUP([1]English!D276,[1]Translation!$A$1:$F$542,2,FALSE)</f>
        <v>#N/A</v>
      </c>
      <c r="E276" s="9" t="s">
        <v>407</v>
      </c>
      <c r="F276" s="9" t="s">
        <v>22</v>
      </c>
      <c r="G276" s="9">
        <v>21</v>
      </c>
      <c r="H276" s="10" t="s">
        <v>22</v>
      </c>
      <c r="I276" s="10" t="s">
        <v>22</v>
      </c>
      <c r="J276" s="11" t="s">
        <v>22</v>
      </c>
      <c r="K276" s="11" t="s">
        <v>22</v>
      </c>
      <c r="L276" s="11" t="s">
        <v>22</v>
      </c>
      <c r="M276" s="11" t="s">
        <v>22</v>
      </c>
      <c r="N276" s="11" t="s">
        <v>22</v>
      </c>
      <c r="O276" s="40" t="s">
        <v>22</v>
      </c>
      <c r="P276" s="41"/>
    </row>
    <row r="277" spans="3:16" ht="38.25" customHeight="1" x14ac:dyDescent="0.25">
      <c r="C277" s="47" t="e">
        <f>VLOOKUP([1]English!C277,[1]Translation!$A$1:$F$542,2,FALSE)</f>
        <v>#N/A</v>
      </c>
      <c r="D277" s="46" t="str">
        <f>VLOOKUP([1]English!D277,[1]Translation!$A$1:$F$542,2,FALSE)</f>
        <v>Cyngor Sir Caerfyrddin</v>
      </c>
      <c r="E277" s="46" t="str">
        <f>VLOOKUP([1]English!E277,[1]Translation!$A$1:$F$542,2,FALSE)</f>
        <v>Honiad</v>
      </c>
      <c r="F277" s="3"/>
      <c r="G277" s="3" t="str">
        <f>VLOOKUP([1]English!G277,[1]Translation!$A$1:$F$542,2,FALSE)</f>
        <v>Gwrthrychedd a phriodoldeb</v>
      </c>
      <c r="H277" s="3">
        <v>201707419</v>
      </c>
      <c r="I277" s="3" t="str">
        <f>VLOOKUP([1]English!I277,[1]Translation!$A$1:$F$542,2,FALSE)</f>
        <v>Cam 2 Asesiad</v>
      </c>
      <c r="J277" s="4" t="str">
        <f>VLOOKUP([1]English!J277,[1]Translation!$H$1:$I$1000,2,FALSE)</f>
        <v>26-Chwefror-2018</v>
      </c>
      <c r="K277" s="5" t="s">
        <v>461</v>
      </c>
      <c r="L277" s="5" t="s">
        <v>411</v>
      </c>
      <c r="M277" s="5" t="s">
        <v>411</v>
      </c>
      <c r="N277" s="5" t="str">
        <f>VLOOKUP([1]English!N277,[1]Translation!$A$1:$F$542,2,FALSE)</f>
        <v>Penderfynu peidio ymchwilio honiad</v>
      </c>
      <c r="O277" s="36" t="str">
        <f>VLOOKUP([1]English!O277,[1]Translation!$A$1:$F$542,2,FALSE)</f>
        <v>2501 -  Dim tystiolaeth ar yr olwg gyntaf o esgeulustod</v>
      </c>
      <c r="P277" s="37" t="e">
        <f>VLOOKUP([1]English!P277,[1]Translation!$A$1:$F$542,2,FALSE)</f>
        <v>#N/A</v>
      </c>
    </row>
    <row r="278" spans="3:16" ht="38.25" customHeight="1" x14ac:dyDescent="0.25">
      <c r="C278" s="47" t="e">
        <f>VLOOKUP([1]English!C278,[1]Translation!$A$1:$F$542,2,FALSE)</f>
        <v>#N/A</v>
      </c>
      <c r="D278" s="47" t="e">
        <f>VLOOKUP([1]English!D278,[1]Translation!$A$1:$F$542,2,FALSE)</f>
        <v>#N/A</v>
      </c>
      <c r="E278" s="47" t="e">
        <f>VLOOKUP([1]English!E278,[1]Translation!$A$1:$F$542,2,FALSE)</f>
        <v>#N/A</v>
      </c>
      <c r="F278" s="3"/>
      <c r="G278" s="3" t="str">
        <f>VLOOKUP([1]English!G278,[1]Translation!$A$1:$F$542,2,FALSE)</f>
        <v>Gwrthrychedd a phriodoldeb</v>
      </c>
      <c r="H278" s="3">
        <v>201707420</v>
      </c>
      <c r="I278" s="3" t="str">
        <f>VLOOKUP([1]English!I278,[1]Translation!$A$1:$F$542,2,FALSE)</f>
        <v>Cam 2 Asesiad</v>
      </c>
      <c r="J278" s="4" t="str">
        <f>VLOOKUP([1]English!J278,[1]Translation!$H$1:$I$1000,2,FALSE)</f>
        <v>26-Chwefror-2018</v>
      </c>
      <c r="K278" s="5" t="s">
        <v>461</v>
      </c>
      <c r="L278" s="5" t="s">
        <v>490</v>
      </c>
      <c r="M278" s="5" t="s">
        <v>490</v>
      </c>
      <c r="N278" s="5" t="str">
        <f>VLOOKUP([1]English!N278,[1]Translation!$A$1:$F$542,2,FALSE)</f>
        <v>Penderfynu peidio ymchwilio honiad</v>
      </c>
      <c r="O278" s="36" t="str">
        <f>VLOOKUP([1]English!O278,[1]Translation!$A$1:$F$542,2,FALSE)</f>
        <v>2501 -  Dim tystiolaeth ar yr olwg gyntaf o esgeulustod</v>
      </c>
      <c r="P278" s="37" t="e">
        <f>VLOOKUP([1]English!P278,[1]Translation!$A$1:$F$542,2,FALSE)</f>
        <v>#N/A</v>
      </c>
    </row>
    <row r="279" spans="3:16" x14ac:dyDescent="0.25">
      <c r="C279" s="47" t="e">
        <f>VLOOKUP([1]English!C279,[1]Translation!$A$1:$F$542,2,FALSE)</f>
        <v>#N/A</v>
      </c>
      <c r="D279" s="47" t="e">
        <f>VLOOKUP([1]English!D279,[1]Translation!$A$1:$F$542,2,FALSE)</f>
        <v>#N/A</v>
      </c>
      <c r="E279" s="48" t="e">
        <f>VLOOKUP([1]English!E279,[1]Translation!$A$1:$F$542,2,FALSE)</f>
        <v>#N/A</v>
      </c>
      <c r="F279" s="6" t="s">
        <v>407</v>
      </c>
      <c r="G279" s="6">
        <v>2</v>
      </c>
      <c r="H279" s="7" t="s">
        <v>22</v>
      </c>
      <c r="I279" s="7" t="s">
        <v>22</v>
      </c>
      <c r="J279" s="8" t="s">
        <v>22</v>
      </c>
      <c r="K279" s="8" t="s">
        <v>22</v>
      </c>
      <c r="L279" s="8" t="s">
        <v>22</v>
      </c>
      <c r="M279" s="8" t="s">
        <v>22</v>
      </c>
      <c r="N279" s="8" t="s">
        <v>22</v>
      </c>
      <c r="O279" s="38" t="s">
        <v>22</v>
      </c>
      <c r="P279" s="39"/>
    </row>
    <row r="280" spans="3:16" ht="114.75" x14ac:dyDescent="0.25">
      <c r="C280" s="47" t="e">
        <f>VLOOKUP([1]English!C280,[1]Translation!$A$1:$F$542,2,FALSE)</f>
        <v>#N/A</v>
      </c>
      <c r="D280" s="47" t="e">
        <f>VLOOKUP([1]English!D280,[1]Translation!$A$1:$F$542,2,FALSE)</f>
        <v>#N/A</v>
      </c>
      <c r="E280" s="46" t="str">
        <f>VLOOKUP([1]English!E280,[1]Translation!$A$1:$F$542,2,FALSE)</f>
        <v>Cwyn</v>
      </c>
      <c r="F280" s="3" t="str">
        <f>VLOOKUP([1]English!F280,[1]Translation!$A$1:$F$542,2,FALSE)</f>
        <v>Tai</v>
      </c>
      <c r="G280" s="3" t="str">
        <f>VLOOKUP([1]English!G280,[1]Translation!$A$1:$F$542,2,FALSE)</f>
        <v xml:space="preserve"> Cynnal a chadw a thrwsio (gan gynnwys lleithder/ gwelliannau a newidiadau ee gwres trwy'r tŷ. Ffenestri dwbl)</v>
      </c>
      <c r="H280" s="3">
        <v>201705328</v>
      </c>
      <c r="I280" s="3" t="str">
        <f>VLOOKUP([1]English!I280,[1]Translation!$A$1:$F$542,2,FALSE)</f>
        <v>Cam 2 Asesiad</v>
      </c>
      <c r="J280" s="4" t="str">
        <f>VLOOKUP([1]English!J280,[1]Translation!$H$1:$I$1000,2,FALSE)</f>
        <v>22-Tachwedd-2017</v>
      </c>
      <c r="K280" s="5" t="s">
        <v>483</v>
      </c>
      <c r="L280" s="5" t="s">
        <v>487</v>
      </c>
      <c r="M280" s="5" t="s">
        <v>487</v>
      </c>
      <c r="N280" s="5" t="str">
        <f>VLOOKUP([1]English!N280,[1]Translation!$A$1:$F$542,2,FALSE)</f>
        <v>Mater tu hwnt i awdurdodaeth (yn ôl disgresiwn)</v>
      </c>
      <c r="O280" s="36" t="str">
        <f>VLOOKUP([1]English!O280,[1]Translation!$A$1:$F$542,2,FALSE)</f>
        <v>2B201 - Cynamserol - wedi'i gyfeirio at y corff cyhoeddus</v>
      </c>
      <c r="P280" s="37" t="e">
        <f>VLOOKUP([1]English!P280,[1]Translation!$A$1:$F$542,2,FALSE)</f>
        <v>#N/A</v>
      </c>
    </row>
    <row r="281" spans="3:16" ht="76.5" x14ac:dyDescent="0.25">
      <c r="C281" s="47" t="e">
        <f>VLOOKUP([1]English!C281,[1]Translation!$A$1:$F$542,2,FALSE)</f>
        <v>#N/A</v>
      </c>
      <c r="D281" s="47" t="e">
        <f>VLOOKUP([1]English!D281,[1]Translation!$A$1:$F$542,2,FALSE)</f>
        <v>#N/A</v>
      </c>
      <c r="E281" s="47" t="e">
        <f>VLOOKUP([1]English!E281,[1]Translation!$A$1:$F$542,2,FALSE)</f>
        <v>#N/A</v>
      </c>
      <c r="F281" s="3" t="str">
        <f>VLOOKUP([1]English!F281,[1]Translation!$A$1:$F$542,2,FALSE)</f>
        <v>Eraill Amrywiol</v>
      </c>
      <c r="G281" s="3" t="str">
        <f>VLOOKUP([1]English!G281,[1]Translation!$A$1:$F$542,2,FALSE)</f>
        <v xml:space="preserve">Cyfathrebu gwael/ Dim cyfathrebu neu fethiant i ddarparu gwybodaeth </v>
      </c>
      <c r="H281" s="3">
        <v>201706011</v>
      </c>
      <c r="I281" s="3" t="str">
        <f>VLOOKUP([1]English!I281,[1]Translation!$A$1:$F$542,2,FALSE)</f>
        <v>Cam 2 Asesiad</v>
      </c>
      <c r="J281" s="4" t="str">
        <f>VLOOKUP([1]English!J281,[1]Translation!$H$1:$I$1000,2,FALSE)</f>
        <v>18-Rhagfyr-2017</v>
      </c>
      <c r="K281" s="5" t="s">
        <v>497</v>
      </c>
      <c r="L281" s="5" t="s">
        <v>442</v>
      </c>
      <c r="M281" s="5" t="s">
        <v>442</v>
      </c>
      <c r="N281" s="5" t="str">
        <f>VLOOKUP([1]English!N281,[1]Translation!$A$1:$F$542,2,FALSE)</f>
        <v>Mater tu hwnt i awdurdodaeth (yn ôl disgresiwn)</v>
      </c>
      <c r="O281" s="36" t="str">
        <f>VLOOKUP([1]English!O281,[1]Translation!$A$1:$F$542,2,FALSE)</f>
        <v>2A201 -  Cynamserol - wedi'i gyfeirio at y corff cyhoeddus</v>
      </c>
      <c r="P281" s="37" t="e">
        <f>VLOOKUP([1]English!P281,[1]Translation!$A$1:$F$542,2,FALSE)</f>
        <v>#N/A</v>
      </c>
    </row>
    <row r="282" spans="3:16" ht="63.75" x14ac:dyDescent="0.25">
      <c r="C282" s="47" t="e">
        <f>VLOOKUP([1]English!C282,[1]Translation!$A$1:$F$542,2,FALSE)</f>
        <v>#N/A</v>
      </c>
      <c r="D282" s="47" t="e">
        <f>VLOOKUP([1]English!D282,[1]Translation!$A$1:$F$542,2,FALSE)</f>
        <v>#N/A</v>
      </c>
      <c r="E282" s="47" t="e">
        <f>VLOOKUP([1]English!E282,[1]Translation!$A$1:$F$542,2,FALSE)</f>
        <v>#N/A</v>
      </c>
      <c r="F282" s="3" t="str">
        <f>VLOOKUP([1]English!F282,[1]Translation!$A$1:$F$542,2,FALSE)</f>
        <v>Cynllunio a Rheoli Adeiladu</v>
      </c>
      <c r="G282" s="3" t="str">
        <f>VLOOKUP([1]English!G282,[1]Translation!$A$1:$F$542,2,FALSE)</f>
        <v>Ymdriniaeth â chais cynllunio (methiant i hysbysu'r rhai a effeithir)</v>
      </c>
      <c r="H282" s="3">
        <v>201706251</v>
      </c>
      <c r="I282" s="3" t="str">
        <f>VLOOKUP([1]English!I282,[1]Translation!$A$1:$F$542,2,FALSE)</f>
        <v>Cam 2 Asesiad</v>
      </c>
      <c r="J282" s="4" t="str">
        <f>VLOOKUP([1]English!J282,[1]Translation!$H$1:$I$1000,2,FALSE)</f>
        <v>05-Ionawr-2018</v>
      </c>
      <c r="K282" s="5" t="s">
        <v>455</v>
      </c>
      <c r="L282" s="5" t="s">
        <v>498</v>
      </c>
      <c r="M282" s="5" t="s">
        <v>498</v>
      </c>
      <c r="N282" s="5" t="str">
        <f>VLOOKUP([1]English!N282,[1]Translation!$A$1:$F$542,2,FALSE)</f>
        <v>Penderfynu peidio ymchwilio cwyn</v>
      </c>
      <c r="O282" s="36" t="str">
        <f>VLOOKUP([1]English!O282,[1]Translation!$A$1:$F$542,2,FALSE)</f>
        <v>2B301 - Dim tystiolaeth o gamweinyddu neu fethiant y gwasanaeth</v>
      </c>
      <c r="P282" s="37" t="e">
        <f>VLOOKUP([1]English!P282,[1]Translation!$A$1:$F$542,2,FALSE)</f>
        <v>#N/A</v>
      </c>
    </row>
    <row r="283" spans="3:16" ht="51" customHeight="1" x14ac:dyDescent="0.25">
      <c r="C283" s="47" t="e">
        <f>VLOOKUP([1]English!C283,[1]Translation!$A$1:$F$542,2,FALSE)</f>
        <v>#N/A</v>
      </c>
      <c r="D283" s="47" t="e">
        <f>VLOOKUP([1]English!D283,[1]Translation!$A$1:$F$542,2,FALSE)</f>
        <v>#N/A</v>
      </c>
      <c r="E283" s="47" t="e">
        <f>VLOOKUP([1]English!E283,[1]Translation!$A$1:$F$542,2,FALSE)</f>
        <v>#N/A</v>
      </c>
      <c r="F283" s="3" t="str">
        <f>VLOOKUP([1]English!F283,[1]Translation!$A$1:$F$542,2,FALSE)</f>
        <v>Ymdrin â chwynion</v>
      </c>
      <c r="G283" s="3" t="str">
        <f>VLOOKUP([1]English!G283,[1]Translation!$A$1:$F$542,2,FALSE)</f>
        <v>Addysg</v>
      </c>
      <c r="H283" s="3">
        <v>201706305</v>
      </c>
      <c r="I283" s="3" t="str">
        <f>VLOOKUP([1]English!I283,[1]Translation!$A$1:$F$542,2,FALSE)</f>
        <v>Cam 2 Asesiad</v>
      </c>
      <c r="J283" s="4" t="str">
        <f>VLOOKUP([1]English!J283,[1]Translation!$H$1:$I$1000,2,FALSE)</f>
        <v>09-Ionawr-2018</v>
      </c>
      <c r="K283" s="5" t="s">
        <v>429</v>
      </c>
      <c r="L283" s="5" t="s">
        <v>476</v>
      </c>
      <c r="M283" s="5" t="s">
        <v>476</v>
      </c>
      <c r="N283" s="5" t="str">
        <f>VLOOKUP([1]English!N283,[1]Translation!$A$1:$F$542,2,FALSE)</f>
        <v>Mater tu hwnt i awdurdodaeth (nid yn ôl disgresiwn)</v>
      </c>
      <c r="O283" s="36" t="str">
        <f>VLOOKUP([1]English!O283,[1]Translation!$A$1:$F$542,2,FALSE)</f>
        <v>2A101 - Mater tu hwnt i awdurdodaeth (nid yn ôl disgresiwn)</v>
      </c>
      <c r="P283" s="37" t="e">
        <f>VLOOKUP([1]English!P283,[1]Translation!$A$1:$F$542,2,FALSE)</f>
        <v>#N/A</v>
      </c>
    </row>
    <row r="284" spans="3:16" ht="76.5" x14ac:dyDescent="0.25">
      <c r="C284" s="47" t="e">
        <f>VLOOKUP([1]English!C284,[1]Translation!$A$1:$F$542,2,FALSE)</f>
        <v>#N/A</v>
      </c>
      <c r="D284" s="47" t="e">
        <f>VLOOKUP([1]English!D284,[1]Translation!$A$1:$F$542,2,FALSE)</f>
        <v>#N/A</v>
      </c>
      <c r="E284" s="47" t="e">
        <f>VLOOKUP([1]English!E284,[1]Translation!$A$1:$F$542,2,FALSE)</f>
        <v>#N/A</v>
      </c>
      <c r="F284" s="3" t="str">
        <f>VLOOKUP([1]English!F284,[1]Translation!$A$1:$F$542,2,FALSE)</f>
        <v>Eraill Amrywiol</v>
      </c>
      <c r="G284" s="3" t="str">
        <f>VLOOKUP([1]English!G284,[1]Translation!$A$1:$F$542,2,FALSE)</f>
        <v xml:space="preserve">Cyfathrebu gwael/ Dim cyfathrebu neu fethiant i ddarparu gwybodaeth </v>
      </c>
      <c r="H284" s="3">
        <v>201706494</v>
      </c>
      <c r="I284" s="3" t="str">
        <f>VLOOKUP([1]English!I284,[1]Translation!$A$1:$F$542,2,FALSE)</f>
        <v>Cam 2 Asesiad</v>
      </c>
      <c r="J284" s="4" t="str">
        <f>VLOOKUP([1]English!J284,[1]Translation!$H$1:$I$1000,2,FALSE)</f>
        <v>17-Ionawr-2018</v>
      </c>
      <c r="K284" s="5" t="s">
        <v>452</v>
      </c>
      <c r="L284" s="5" t="s">
        <v>412</v>
      </c>
      <c r="M284" s="5" t="s">
        <v>412</v>
      </c>
      <c r="N284" s="5" t="str">
        <f>VLOOKUP([1]English!N284,[1]Translation!$A$1:$F$542,2,FALSE)</f>
        <v>Mater tu hwnt i awdurdodaeth (yn ôl disgresiwn)</v>
      </c>
      <c r="O284" s="36" t="str">
        <f>VLOOKUP([1]English!O284,[1]Translation!$A$1:$F$542,2,FALSE)</f>
        <v>2B201 - Cynamserol - wedi'i gyfeirio at y corff cyhoeddus</v>
      </c>
      <c r="P284" s="37" t="e">
        <f>VLOOKUP([1]English!P284,[1]Translation!$A$1:$F$542,2,FALSE)</f>
        <v>#N/A</v>
      </c>
    </row>
    <row r="285" spans="3:16" ht="38.25" customHeight="1" x14ac:dyDescent="0.25">
      <c r="C285" s="47" t="e">
        <f>VLOOKUP([1]English!C285,[1]Translation!$A$1:$F$542,2,FALSE)</f>
        <v>#N/A</v>
      </c>
      <c r="D285" s="47" t="e">
        <f>VLOOKUP([1]English!D285,[1]Translation!$A$1:$F$542,2,FALSE)</f>
        <v>#N/A</v>
      </c>
      <c r="E285" s="47" t="e">
        <f>VLOOKUP([1]English!E285,[1]Translation!$A$1:$F$542,2,FALSE)</f>
        <v>#N/A</v>
      </c>
      <c r="F285" s="3" t="str">
        <f>VLOOKUP([1]English!F285,[1]Translation!$A$1:$F$542,2,FALSE)</f>
        <v>Ymdrin â chwynion</v>
      </c>
      <c r="G285" s="3" t="str">
        <f>VLOOKUP([1]English!G285,[1]Translation!$A$1:$F$542,2,FALSE)</f>
        <v>Eraill Amrywiol</v>
      </c>
      <c r="H285" s="3">
        <v>201706896</v>
      </c>
      <c r="I285" s="3" t="str">
        <f>VLOOKUP([1]English!I285,[1]Translation!$A$1:$F$542,2,FALSE)</f>
        <v>Cam 2 Asesiad</v>
      </c>
      <c r="J285" s="4" t="str">
        <f>VLOOKUP([1]English!J285,[1]Translation!$H$1:$I$1000,2,FALSE)</f>
        <v>05-Chwefror-2018</v>
      </c>
      <c r="K285" s="5" t="s">
        <v>473</v>
      </c>
      <c r="L285" s="5" t="s">
        <v>462</v>
      </c>
      <c r="M285" s="5" t="s">
        <v>462</v>
      </c>
      <c r="N285" s="5" t="str">
        <f>VLOOKUP([1]English!N285,[1]Translation!$A$1:$F$542,2,FALSE)</f>
        <v>Mater tu hwnt i awdurdodaeth (yn ôl disgresiwn)</v>
      </c>
      <c r="O285" s="36" t="str">
        <f>VLOOKUP([1]English!O285,[1]Translation!$A$1:$F$542,2,FALSE)</f>
        <v>2A201 -  Cynamserol - wedi'i gyfeirio at y corff cyhoeddus</v>
      </c>
      <c r="P285" s="37" t="e">
        <f>VLOOKUP([1]English!P285,[1]Translation!$A$1:$F$542,2,FALSE)</f>
        <v>#N/A</v>
      </c>
    </row>
    <row r="286" spans="3:16" ht="38.25" customHeight="1" x14ac:dyDescent="0.25">
      <c r="C286" s="47" t="e">
        <f>VLOOKUP([1]English!C286,[1]Translation!$A$1:$F$542,2,FALSE)</f>
        <v>#N/A</v>
      </c>
      <c r="D286" s="47" t="e">
        <f>VLOOKUP([1]English!D286,[1]Translation!$A$1:$F$542,2,FALSE)</f>
        <v>#N/A</v>
      </c>
      <c r="E286" s="47" t="e">
        <f>VLOOKUP([1]English!E286,[1]Translation!$A$1:$F$542,2,FALSE)</f>
        <v>#N/A</v>
      </c>
      <c r="F286" s="3" t="str">
        <f>VLOOKUP([1]English!F286,[1]Translation!$A$1:$F$542,2,FALSE)</f>
        <v>Ymdrin â chwynion</v>
      </c>
      <c r="G286" s="3" t="str">
        <f>VLOOKUP([1]English!G286,[1]Translation!$A$1:$F$542,2,FALSE)</f>
        <v>Gwasanaethau Cymdeithasol Plant</v>
      </c>
      <c r="H286" s="3">
        <v>201707270</v>
      </c>
      <c r="I286" s="3" t="str">
        <f>VLOOKUP([1]English!I286,[1]Translation!$A$1:$F$542,2,FALSE)</f>
        <v>Cam 2 Asesiad</v>
      </c>
      <c r="J286" s="4" t="str">
        <f>VLOOKUP([1]English!J286,[1]Translation!$H$1:$I$1000,2,FALSE)</f>
        <v>20-Chwefror-2018</v>
      </c>
      <c r="K286" s="5" t="s">
        <v>462</v>
      </c>
      <c r="L286" s="5" t="s">
        <v>464</v>
      </c>
      <c r="M286" s="5" t="s">
        <v>464</v>
      </c>
      <c r="N286" s="5" t="str">
        <f>VLOOKUP([1]English!N286,[1]Translation!$A$1:$F$542,2,FALSE)</f>
        <v>Mater tu hwnt i awdurdodaeth (yn ôl disgresiwn)</v>
      </c>
      <c r="O286" s="36" t="str">
        <f>VLOOKUP([1]English!O286,[1]Translation!$A$1:$F$542,2,FALSE)</f>
        <v>2B201 - Cynamserol - wedi'i gyfeirio at y corff cyhoeddus</v>
      </c>
      <c r="P286" s="37" t="e">
        <f>VLOOKUP([1]English!P286,[1]Translation!$A$1:$F$542,2,FALSE)</f>
        <v>#N/A</v>
      </c>
    </row>
    <row r="287" spans="3:16" ht="38.25" customHeight="1" x14ac:dyDescent="0.25">
      <c r="C287" s="47" t="e">
        <f>VLOOKUP([1]English!C287,[1]Translation!$A$1:$F$542,2,FALSE)</f>
        <v>#N/A</v>
      </c>
      <c r="D287" s="47" t="e">
        <f>VLOOKUP([1]English!D287,[1]Translation!$A$1:$F$542,2,FALSE)</f>
        <v>#N/A</v>
      </c>
      <c r="E287" s="47" t="e">
        <f>VLOOKUP([1]English!E287,[1]Translation!$A$1:$F$542,2,FALSE)</f>
        <v>#N/A</v>
      </c>
      <c r="F287" s="3" t="str">
        <f>VLOOKUP([1]English!F287,[1]Translation!$A$1:$F$542,2,FALSE)</f>
        <v>Gwasanaethau Cymdeithasol Oedolyn</v>
      </c>
      <c r="G287" s="3" t="str">
        <f>VLOOKUP([1]English!G287,[1]Translation!$A$1:$F$542,2,FALSE)</f>
        <v>Gwasanaethau i Bobl hŷn</v>
      </c>
      <c r="H287" s="3">
        <v>201707896</v>
      </c>
      <c r="I287" s="3" t="str">
        <f>VLOOKUP([1]English!I287,[1]Translation!$A$1:$F$542,2,FALSE)</f>
        <v>Cam 2 Asesiad</v>
      </c>
      <c r="J287" s="4" t="str">
        <f>VLOOKUP([1]English!J287,[1]Translation!$H$1:$I$1000,2,FALSE)</f>
        <v>21-Mawrth-2018</v>
      </c>
      <c r="K287" s="5" t="s">
        <v>491</v>
      </c>
      <c r="L287" s="5" t="s">
        <v>435</v>
      </c>
      <c r="M287" s="5" t="s">
        <v>435</v>
      </c>
      <c r="N287" s="5" t="str">
        <f>VLOOKUP([1]English!N287,[1]Translation!$A$1:$F$542,2,FALSE)</f>
        <v>Mater tu hwnt i awdurdodaeth (yn ôl disgresiwn)</v>
      </c>
      <c r="O287" s="36" t="str">
        <f>VLOOKUP([1]English!O287,[1]Translation!$A$1:$F$542,2,FALSE)</f>
        <v>2A201 -  Cynamserol - wedi'i gyfeirio at y corff cyhoeddus</v>
      </c>
      <c r="P287" s="37" t="e">
        <f>VLOOKUP([1]English!P287,[1]Translation!$A$1:$F$542,2,FALSE)</f>
        <v>#N/A</v>
      </c>
    </row>
    <row r="288" spans="3:16" x14ac:dyDescent="0.25">
      <c r="C288" s="47" t="e">
        <f>VLOOKUP([1]English!C288,[1]Translation!$A$1:$F$542,2,FALSE)</f>
        <v>#N/A</v>
      </c>
      <c r="D288" s="47" t="e">
        <f>VLOOKUP([1]English!D288,[1]Translation!$A$1:$F$542,2,FALSE)</f>
        <v>#N/A</v>
      </c>
      <c r="E288" s="48" t="e">
        <f>VLOOKUP([1]English!E288,[1]Translation!$A$1:$F$542,2,FALSE)</f>
        <v>#N/A</v>
      </c>
      <c r="F288" s="6" t="s">
        <v>407</v>
      </c>
      <c r="G288" s="6">
        <v>8</v>
      </c>
      <c r="H288" s="7" t="s">
        <v>22</v>
      </c>
      <c r="I288" s="7" t="s">
        <v>22</v>
      </c>
      <c r="J288" s="8" t="s">
        <v>22</v>
      </c>
      <c r="K288" s="8" t="s">
        <v>22</v>
      </c>
      <c r="L288" s="8" t="s">
        <v>22</v>
      </c>
      <c r="M288" s="8" t="s">
        <v>22</v>
      </c>
      <c r="N288" s="8" t="s">
        <v>22</v>
      </c>
      <c r="O288" s="38" t="s">
        <v>22</v>
      </c>
      <c r="P288" s="39"/>
    </row>
    <row r="289" spans="3:16" x14ac:dyDescent="0.25">
      <c r="C289" s="47" t="e">
        <f>VLOOKUP([1]English!C289,[1]Translation!$A$1:$F$542,2,FALSE)</f>
        <v>#N/A</v>
      </c>
      <c r="D289" s="48" t="e">
        <f>VLOOKUP([1]English!D289,[1]Translation!$A$1:$F$542,2,FALSE)</f>
        <v>#N/A</v>
      </c>
      <c r="E289" s="9" t="s">
        <v>407</v>
      </c>
      <c r="F289" s="9" t="s">
        <v>22</v>
      </c>
      <c r="G289" s="9">
        <v>10</v>
      </c>
      <c r="H289" s="10" t="s">
        <v>22</v>
      </c>
      <c r="I289" s="10" t="s">
        <v>22</v>
      </c>
      <c r="J289" s="11" t="s">
        <v>22</v>
      </c>
      <c r="K289" s="11" t="s">
        <v>22</v>
      </c>
      <c r="L289" s="11" t="s">
        <v>22</v>
      </c>
      <c r="M289" s="11" t="s">
        <v>22</v>
      </c>
      <c r="N289" s="11" t="s">
        <v>22</v>
      </c>
      <c r="O289" s="40" t="s">
        <v>22</v>
      </c>
      <c r="P289" s="41"/>
    </row>
    <row r="290" spans="3:16" ht="63.75" customHeight="1" x14ac:dyDescent="0.25">
      <c r="C290" s="47" t="e">
        <f>VLOOKUP([1]English!C290,[1]Translation!$A$1:$F$542,2,FALSE)</f>
        <v>#N/A</v>
      </c>
      <c r="D290" s="46" t="str">
        <f>VLOOKUP([1]English!D290,[1]Translation!$A$1:$F$542,2,FALSE)</f>
        <v>Cyngor Sir Ceredigion</v>
      </c>
      <c r="E290" s="46" t="str">
        <f>VLOOKUP([1]English!E290,[1]Translation!$A$1:$F$542,2,FALSE)</f>
        <v>Cwyn</v>
      </c>
      <c r="F290" s="3" t="str">
        <f>VLOOKUP([1]English!F290,[1]Translation!$A$1:$F$542,2,FALSE)</f>
        <v>Addysg</v>
      </c>
      <c r="G290" s="3" t="str">
        <f>VLOOKUP([1]English!G290,[1]Translation!$A$1:$F$542,2,FALSE)</f>
        <v>Addysg anghenion arbennig  (AAA)</v>
      </c>
      <c r="H290" s="3">
        <v>201603867</v>
      </c>
      <c r="I290" s="3" t="str">
        <f>VLOOKUP([1]English!I290,[1]Translation!$A$1:$F$542,2,FALSE)</f>
        <v>Cam 4 Adroddiad</v>
      </c>
      <c r="J290" s="4" t="str">
        <f>VLOOKUP([1]English!J290,[1]Translation!$H$1:$I$1000,2,FALSE)</f>
        <v>29-Medi-2016</v>
      </c>
      <c r="K290" s="5" t="s">
        <v>254</v>
      </c>
      <c r="L290" s="5" t="s">
        <v>472</v>
      </c>
      <c r="M290" s="5" t="s">
        <v>472</v>
      </c>
      <c r="N290" s="5" t="str">
        <f>VLOOKUP([1]English!N290,[1]Translation!$A$1:$F$542,2,FALSE)</f>
        <v>Adroddiad nid er budd y cyhoedd wedi'i gyhoeddi: y gŵyn wedi'i chadarnhau</v>
      </c>
      <c r="O290" s="36" t="str">
        <f>VLOOKUP([1]English!O290,[1]Translation!$A$1:$F$542,2,FALSE)</f>
        <v>4204 - Iawndal yn unig neu iawndal ac ymddiheuriad</v>
      </c>
      <c r="P290" s="37" t="e">
        <f>VLOOKUP([1]English!P290,[1]Translation!$A$1:$F$542,2,FALSE)</f>
        <v>#N/A</v>
      </c>
    </row>
    <row r="291" spans="3:16" ht="76.5" x14ac:dyDescent="0.25">
      <c r="C291" s="47" t="e">
        <f>VLOOKUP([1]English!C291,[1]Translation!$A$1:$F$542,2,FALSE)</f>
        <v>#N/A</v>
      </c>
      <c r="D291" s="47" t="e">
        <f>VLOOKUP([1]English!D291,[1]Translation!$A$1:$F$542,2,FALSE)</f>
        <v>#N/A</v>
      </c>
      <c r="E291" s="47" t="e">
        <f>VLOOKUP([1]English!E291,[1]Translation!$A$1:$F$542,2,FALSE)</f>
        <v>#N/A</v>
      </c>
      <c r="F291" s="3" t="str">
        <f>VLOOKUP([1]English!F291,[1]Translation!$A$1:$F$542,2,FALSE)</f>
        <v>Yr Amgylchedd ac Iechyd yr Amgylchedd</v>
      </c>
      <c r="G291" s="3" t="str">
        <f>VLOOKUP([1]English!G291,[1]Translation!$A$1:$F$542,2,FALSE)</f>
        <v>Draenio/Carthffosydd/Cylfatiau</v>
      </c>
      <c r="H291" s="3">
        <v>201700132</v>
      </c>
      <c r="I291" s="3" t="str">
        <f>VLOOKUP([1]English!I291,[1]Translation!$A$1:$F$542,2,FALSE)</f>
        <v>Cam 4 Adroddiad</v>
      </c>
      <c r="J291" s="4" t="str">
        <f>VLOOKUP([1]English!J291,[1]Translation!$H$1:$I$1000,2,FALSE)</f>
        <v>07-Ebrill-2017</v>
      </c>
      <c r="K291" s="5" t="s">
        <v>499</v>
      </c>
      <c r="L291" s="5" t="s">
        <v>455</v>
      </c>
      <c r="M291" s="5" t="s">
        <v>455</v>
      </c>
      <c r="N291" s="5" t="str">
        <f>VLOOKUP([1]English!N291,[1]Translation!$A$1:$F$542,2,FALSE)</f>
        <v>Adroddiad nid er budd y cyhoedd wedi'i gyhoeddi: y gŵyn heb ei chadarnhau</v>
      </c>
      <c r="O291" s="36" t="str">
        <f>VLOOKUP([1]English!O291,[1]Translation!$A$1:$F$542,2,FALSE)</f>
        <v>4101 - Adroddiad wedi'i gyhoeddi: y gŵyn heb ei chadarnhau</v>
      </c>
      <c r="P291" s="37" t="e">
        <f>VLOOKUP([1]English!P291,[1]Translation!$A$1:$F$542,2,FALSE)</f>
        <v>#N/A</v>
      </c>
    </row>
    <row r="292" spans="3:16" ht="51" customHeight="1" x14ac:dyDescent="0.25">
      <c r="C292" s="47" t="e">
        <f>VLOOKUP([1]English!C292,[1]Translation!$A$1:$F$542,2,FALSE)</f>
        <v>#N/A</v>
      </c>
      <c r="D292" s="47" t="e">
        <f>VLOOKUP([1]English!D292,[1]Translation!$A$1:$F$542,2,FALSE)</f>
        <v>#N/A</v>
      </c>
      <c r="E292" s="47" t="e">
        <f>VLOOKUP([1]English!E292,[1]Translation!$A$1:$F$542,2,FALSE)</f>
        <v>#N/A</v>
      </c>
      <c r="F292" s="3" t="str">
        <f>VLOOKUP([1]English!F292,[1]Translation!$A$1:$F$542,2,FALSE)</f>
        <v>Addysg</v>
      </c>
      <c r="G292" s="3" t="str">
        <f>VLOOKUP([1]English!G292,[1]Translation!$A$1:$F$542,2,FALSE)</f>
        <v>Addysg anghenion arbennig  (AAA)</v>
      </c>
      <c r="H292" s="3">
        <v>201705499</v>
      </c>
      <c r="I292" s="3" t="str">
        <f>VLOOKUP([1]English!I292,[1]Translation!$A$1:$F$542,2,FALSE)</f>
        <v>Cam 2 Asesiad</v>
      </c>
      <c r="J292" s="4" t="str">
        <f>VLOOKUP([1]English!J292,[1]Translation!$H$1:$I$1000,2,FALSE)</f>
        <v>28-Tachwedd-2017</v>
      </c>
      <c r="K292" s="5" t="s">
        <v>495</v>
      </c>
      <c r="L292" s="5" t="s">
        <v>442</v>
      </c>
      <c r="M292" s="5" t="s">
        <v>442</v>
      </c>
      <c r="N292" s="5" t="str">
        <f>VLOOKUP([1]English!N292,[1]Translation!$A$1:$F$542,2,FALSE)</f>
        <v>Mater tu hwnt i awdurdodaeth (nid yn ôl disgresiwn)</v>
      </c>
      <c r="O292" s="36" t="str">
        <f>VLOOKUP([1]English!O292,[1]Translation!$A$1:$F$542,2,FALSE)</f>
        <v>2B101 - Mater tu hwnt i awdurdodaeth (nid yn ôl disgresiwn)</v>
      </c>
      <c r="P292" s="37" t="e">
        <f>VLOOKUP([1]English!P292,[1]Translation!$A$1:$F$542,2,FALSE)</f>
        <v>#N/A</v>
      </c>
    </row>
    <row r="293" spans="3:16" ht="51" customHeight="1" x14ac:dyDescent="0.25">
      <c r="C293" s="47" t="e">
        <f>VLOOKUP([1]English!C293,[1]Translation!$A$1:$F$542,2,FALSE)</f>
        <v>#N/A</v>
      </c>
      <c r="D293" s="47" t="e">
        <f>VLOOKUP([1]English!D293,[1]Translation!$A$1:$F$542,2,FALSE)</f>
        <v>#N/A</v>
      </c>
      <c r="E293" s="47" t="e">
        <f>VLOOKUP([1]English!E293,[1]Translation!$A$1:$F$542,2,FALSE)</f>
        <v>#N/A</v>
      </c>
      <c r="F293" s="3" t="str">
        <f>VLOOKUP([1]English!F293,[1]Translation!$A$1:$F$542,2,FALSE)</f>
        <v>Eraill Amrywiol</v>
      </c>
      <c r="G293" s="3" t="str">
        <f>VLOOKUP([1]English!G293,[1]Translation!$A$1:$F$542,2,FALSE)</f>
        <v>Gweithdrefnau recriwtio ac apwyntio</v>
      </c>
      <c r="H293" s="3">
        <v>201706122</v>
      </c>
      <c r="I293" s="3" t="str">
        <f>VLOOKUP([1]English!I293,[1]Translation!$A$1:$F$542,2,FALSE)</f>
        <v>Cam 2 Asesiad</v>
      </c>
      <c r="J293" s="4" t="str">
        <f>VLOOKUP([1]English!J293,[1]Translation!$H$1:$I$1000,2,FALSE)</f>
        <v>01-Ionawr-2018</v>
      </c>
      <c r="K293" s="5" t="s">
        <v>442</v>
      </c>
      <c r="L293" s="5" t="s">
        <v>410</v>
      </c>
      <c r="M293" s="5" t="s">
        <v>410</v>
      </c>
      <c r="N293" s="5" t="str">
        <f>VLOOKUP([1]English!N293,[1]Translation!$A$1:$F$542,2,FALSE)</f>
        <v>Penderfynu peidio ymchwilio cwyn</v>
      </c>
      <c r="O293" s="36" t="str">
        <f>VLOOKUP([1]English!O293,[1]Translation!$A$1:$F$542,2,FALSE)</f>
        <v>2B301 - Dim tystiolaeth o gamweinyddu neu fethiant y gwasanaeth</v>
      </c>
      <c r="P293" s="37" t="e">
        <f>VLOOKUP([1]English!P293,[1]Translation!$A$1:$F$542,2,FALSE)</f>
        <v>#N/A</v>
      </c>
    </row>
    <row r="294" spans="3:16" ht="51" x14ac:dyDescent="0.25">
      <c r="C294" s="47" t="e">
        <f>VLOOKUP([1]English!C294,[1]Translation!$A$1:$F$542,2,FALSE)</f>
        <v>#N/A</v>
      </c>
      <c r="D294" s="47" t="e">
        <f>VLOOKUP([1]English!D294,[1]Translation!$A$1:$F$542,2,FALSE)</f>
        <v>#N/A</v>
      </c>
      <c r="E294" s="47" t="e">
        <f>VLOOKUP([1]English!E294,[1]Translation!$A$1:$F$542,2,FALSE)</f>
        <v>#N/A</v>
      </c>
      <c r="F294" s="3" t="str">
        <f>VLOOKUP([1]English!F294,[1]Translation!$A$1:$F$542,2,FALSE)</f>
        <v>Cynllunio a Rheoli Adeiladu</v>
      </c>
      <c r="G294" s="3" t="str">
        <f>VLOOKUP([1]English!G294,[1]Translation!$A$1:$F$542,2,FALSE)</f>
        <v>Materion cynllunio arall</v>
      </c>
      <c r="H294" s="3">
        <v>201706502</v>
      </c>
      <c r="I294" s="3" t="str">
        <f>VLOOKUP([1]English!I294,[1]Translation!$A$1:$F$542,2,FALSE)</f>
        <v>Cam 2 Asesiad</v>
      </c>
      <c r="J294" s="4" t="str">
        <f>VLOOKUP([1]English!J294,[1]Translation!$H$1:$I$1000,2,FALSE)</f>
        <v>18-Ionawr-2018</v>
      </c>
      <c r="K294" s="5" t="s">
        <v>408</v>
      </c>
      <c r="L294" s="5" t="s">
        <v>449</v>
      </c>
      <c r="M294" s="5" t="s">
        <v>449</v>
      </c>
      <c r="N294" s="5" t="str">
        <f>VLOOKUP([1]English!N294,[1]Translation!$A$1:$F$542,2,FALSE)</f>
        <v>Mater tu hwnt i awdurdodaeth (yn ôl disgresiwn)</v>
      </c>
      <c r="O294" s="36" t="str">
        <f>VLOOKUP([1]English!O294,[1]Translation!$A$1:$F$542,2,FALSE)</f>
        <v>2A202 - Arall</v>
      </c>
      <c r="P294" s="37" t="e">
        <f>VLOOKUP([1]English!P294,[1]Translation!$A$1:$F$542,2,FALSE)</f>
        <v>#N/A</v>
      </c>
    </row>
    <row r="295" spans="3:16" ht="38.25" customHeight="1" x14ac:dyDescent="0.25">
      <c r="C295" s="47" t="e">
        <f>VLOOKUP([1]English!C295,[1]Translation!$A$1:$F$542,2,FALSE)</f>
        <v>#N/A</v>
      </c>
      <c r="D295" s="47" t="e">
        <f>VLOOKUP([1]English!D295,[1]Translation!$A$1:$F$542,2,FALSE)</f>
        <v>#N/A</v>
      </c>
      <c r="E295" s="47" t="e">
        <f>VLOOKUP([1]English!E295,[1]Translation!$A$1:$F$542,2,FALSE)</f>
        <v>#N/A</v>
      </c>
      <c r="F295" s="3" t="str">
        <f>VLOOKUP([1]English!F295,[1]Translation!$A$1:$F$542,2,FALSE)</f>
        <v>Gweinyddu Budd-daliadau</v>
      </c>
      <c r="G295" s="3" t="e">
        <f>VLOOKUP([1]English!G295,[1]Translation!$A$1:$F$542,2,FALSE)</f>
        <v>#N/A</v>
      </c>
      <c r="H295" s="3">
        <v>201706512</v>
      </c>
      <c r="I295" s="3" t="str">
        <f>VLOOKUP([1]English!I295,[1]Translation!$A$1:$F$542,2,FALSE)</f>
        <v>Cam 2 Asesiad</v>
      </c>
      <c r="J295" s="4" t="str">
        <f>VLOOKUP([1]English!J295,[1]Translation!$H$1:$I$1000,2,FALSE)</f>
        <v>18-Ionawr-2018</v>
      </c>
      <c r="K295" s="5" t="s">
        <v>445</v>
      </c>
      <c r="L295" s="5" t="s">
        <v>409</v>
      </c>
      <c r="M295" s="5" t="s">
        <v>409</v>
      </c>
      <c r="N295" s="5" t="str">
        <f>VLOOKUP([1]English!N295,[1]Translation!$A$1:$F$542,2,FALSE)</f>
        <v>Mater tu hwnt i awdurdodaeth (yn ôl disgresiwn)</v>
      </c>
      <c r="O295" s="36" t="str">
        <f>VLOOKUP([1]English!O295,[1]Translation!$A$1:$F$542,2,FALSE)</f>
        <v>2B201 - Cynamserol - wedi'i gyfeirio at y corff cyhoeddus</v>
      </c>
      <c r="P295" s="37" t="e">
        <f>VLOOKUP([1]English!P295,[1]Translation!$A$1:$F$542,2,FALSE)</f>
        <v>#N/A</v>
      </c>
    </row>
    <row r="296" spans="3:16" ht="51" x14ac:dyDescent="0.25">
      <c r="C296" s="47" t="e">
        <f>VLOOKUP([1]English!C296,[1]Translation!$A$1:$F$542,2,FALSE)</f>
        <v>#N/A</v>
      </c>
      <c r="D296" s="47" t="e">
        <f>VLOOKUP([1]English!D296,[1]Translation!$A$1:$F$542,2,FALSE)</f>
        <v>#N/A</v>
      </c>
      <c r="E296" s="47" t="e">
        <f>VLOOKUP([1]English!E296,[1]Translation!$A$1:$F$542,2,FALSE)</f>
        <v>#N/A</v>
      </c>
      <c r="F296" s="3" t="str">
        <f>VLOOKUP([1]English!F296,[1]Translation!$A$1:$F$542,2,FALSE)</f>
        <v>Yr Amgylchedd ac Iechyd yr Amgylchedd</v>
      </c>
      <c r="G296" s="3" t="str">
        <f>VLOOKUP([1]English!G296,[1]Translation!$A$1:$F$542,2,FALSE)</f>
        <v>Draenio/Carthffosydd/Cylfatiau</v>
      </c>
      <c r="H296" s="3">
        <v>201706696</v>
      </c>
      <c r="I296" s="3" t="str">
        <f>VLOOKUP([1]English!I296,[1]Translation!$A$1:$F$542,2,FALSE)</f>
        <v>Cam 2 Asesiad</v>
      </c>
      <c r="J296" s="4" t="str">
        <f>VLOOKUP([1]English!J296,[1]Translation!$H$1:$I$1000,2,FALSE)</f>
        <v>26-Ionawr-2018</v>
      </c>
      <c r="K296" s="5" t="s">
        <v>445</v>
      </c>
      <c r="L296" s="5" t="s">
        <v>426</v>
      </c>
      <c r="M296" s="5" t="s">
        <v>426</v>
      </c>
      <c r="N296" s="5" t="str">
        <f>VLOOKUP([1]English!N296,[1]Translation!$A$1:$F$542,2,FALSE)</f>
        <v>Penderfynu peidio ymchwilio cwyn</v>
      </c>
      <c r="O296" s="36" t="str">
        <f>VLOOKUP([1]English!O296,[1]Translation!$A$1:$F$542,2,FALSE)</f>
        <v>2B305 - Ychydig ymhellach y gellir ei gyflawni</v>
      </c>
      <c r="P296" s="37" t="e">
        <f>VLOOKUP([1]English!P296,[1]Translation!$A$1:$F$542,2,FALSE)</f>
        <v>#N/A</v>
      </c>
    </row>
    <row r="297" spans="3:16" ht="51" x14ac:dyDescent="0.25">
      <c r="C297" s="47" t="e">
        <f>VLOOKUP([1]English!C297,[1]Translation!$A$1:$F$542,2,FALSE)</f>
        <v>#N/A</v>
      </c>
      <c r="D297" s="47" t="e">
        <f>VLOOKUP([1]English!D297,[1]Translation!$A$1:$F$542,2,FALSE)</f>
        <v>#N/A</v>
      </c>
      <c r="E297" s="47" t="e">
        <f>VLOOKUP([1]English!E297,[1]Translation!$A$1:$F$542,2,FALSE)</f>
        <v>#N/A</v>
      </c>
      <c r="F297" s="3" t="str">
        <f>VLOOKUP([1]English!F297,[1]Translation!$A$1:$F$542,2,FALSE)</f>
        <v>Tai</v>
      </c>
      <c r="G297" s="3" t="str">
        <f>VLOOKUP([1]English!G297,[1]Translation!$A$1:$F$542,2,FALSE)</f>
        <v>Arall</v>
      </c>
      <c r="H297" s="3">
        <v>201707311</v>
      </c>
      <c r="I297" s="3" t="str">
        <f>VLOOKUP([1]English!I297,[1]Translation!$A$1:$F$542,2,FALSE)</f>
        <v>Cam 2 Asesiad</v>
      </c>
      <c r="J297" s="4" t="str">
        <f>VLOOKUP([1]English!J297,[1]Translation!$H$1:$I$1000,2,FALSE)</f>
        <v>22-Chwefror-2018</v>
      </c>
      <c r="K297" s="5" t="s">
        <v>440</v>
      </c>
      <c r="L297" s="5" t="s">
        <v>422</v>
      </c>
      <c r="M297" s="5" t="s">
        <v>422</v>
      </c>
      <c r="N297" s="5" t="str">
        <f>VLOOKUP([1]English!N297,[1]Translation!$A$1:$F$542,2,FALSE)</f>
        <v>Mater tu hwnt i awdurdodaeth (yn ôl disgresiwn)</v>
      </c>
      <c r="O297" s="36" t="str">
        <f>VLOOKUP([1]English!O297,[1]Translation!$A$1:$F$542,2,FALSE)</f>
        <v>2B202 - Arall</v>
      </c>
      <c r="P297" s="37" t="e">
        <f>VLOOKUP([1]English!P297,[1]Translation!$A$1:$F$542,2,FALSE)</f>
        <v>#N/A</v>
      </c>
    </row>
    <row r="298" spans="3:16" ht="51" x14ac:dyDescent="0.25">
      <c r="C298" s="47" t="e">
        <f>VLOOKUP([1]English!C298,[1]Translation!$A$1:$F$542,2,FALSE)</f>
        <v>#N/A</v>
      </c>
      <c r="D298" s="47" t="e">
        <f>VLOOKUP([1]English!D298,[1]Translation!$A$1:$F$542,2,FALSE)</f>
        <v>#N/A</v>
      </c>
      <c r="E298" s="47" t="e">
        <f>VLOOKUP([1]English!E298,[1]Translation!$A$1:$F$542,2,FALSE)</f>
        <v>#N/A</v>
      </c>
      <c r="F298" s="3" t="str">
        <f>VLOOKUP([1]English!F298,[1]Translation!$A$1:$F$542,2,FALSE)</f>
        <v>Cynllunio a Rheoli Adeiladu</v>
      </c>
      <c r="G298" s="3" t="str">
        <f>VLOOKUP([1]English!G298,[1]Translation!$A$1:$F$542,2,FALSE)</f>
        <v>Ymdriniaeth â chais cynllunio (arall)</v>
      </c>
      <c r="H298" s="3">
        <v>201707316</v>
      </c>
      <c r="I298" s="3" t="str">
        <f>VLOOKUP([1]English!I298,[1]Translation!$A$1:$F$542,2,FALSE)</f>
        <v>Cam 2 Asesiad</v>
      </c>
      <c r="J298" s="4" t="str">
        <f>VLOOKUP([1]English!J298,[1]Translation!$H$1:$I$1000,2,FALSE)</f>
        <v>22-Chwefror-2018</v>
      </c>
      <c r="K298" s="5" t="s">
        <v>450</v>
      </c>
      <c r="L298" s="5" t="s">
        <v>436</v>
      </c>
      <c r="M298" s="5" t="s">
        <v>436</v>
      </c>
      <c r="N298" s="5" t="str">
        <f>VLOOKUP([1]English!N298,[1]Translation!$A$1:$F$542,2,FALSE)</f>
        <v>Mater tu hwnt i awdurdodaeth (yn ôl disgresiwn)</v>
      </c>
      <c r="O298" s="36" t="str">
        <f>VLOOKUP([1]English!O298,[1]Translation!$A$1:$F$542,2,FALSE)</f>
        <v>2B201 - Cynamserol - wedi'i gyfeirio at y corff cyhoeddus</v>
      </c>
      <c r="P298" s="37" t="e">
        <f>VLOOKUP([1]English!P298,[1]Translation!$A$1:$F$542,2,FALSE)</f>
        <v>#N/A</v>
      </c>
    </row>
    <row r="299" spans="3:16" x14ac:dyDescent="0.25">
      <c r="C299" s="47" t="e">
        <f>VLOOKUP([1]English!C299,[1]Translation!$A$1:$F$542,2,FALSE)</f>
        <v>#N/A</v>
      </c>
      <c r="D299" s="47" t="e">
        <f>VLOOKUP([1]English!D299,[1]Translation!$A$1:$F$542,2,FALSE)</f>
        <v>#N/A</v>
      </c>
      <c r="E299" s="48" t="e">
        <f>VLOOKUP([1]English!E299,[1]Translation!$A$1:$F$542,2,FALSE)</f>
        <v>#N/A</v>
      </c>
      <c r="F299" s="6" t="s">
        <v>407</v>
      </c>
      <c r="G299" s="6">
        <v>9</v>
      </c>
      <c r="H299" s="7" t="s">
        <v>22</v>
      </c>
      <c r="I299" s="7" t="s">
        <v>22</v>
      </c>
      <c r="J299" s="8" t="s">
        <v>22</v>
      </c>
      <c r="K299" s="8" t="s">
        <v>22</v>
      </c>
      <c r="L299" s="8" t="s">
        <v>22</v>
      </c>
      <c r="M299" s="8" t="s">
        <v>22</v>
      </c>
      <c r="N299" s="8" t="s">
        <v>22</v>
      </c>
      <c r="O299" s="38" t="s">
        <v>22</v>
      </c>
      <c r="P299" s="39"/>
    </row>
    <row r="300" spans="3:16" x14ac:dyDescent="0.25">
      <c r="C300" s="47" t="e">
        <f>VLOOKUP([1]English!C300,[1]Translation!$A$1:$F$542,2,FALSE)</f>
        <v>#N/A</v>
      </c>
      <c r="D300" s="48" t="e">
        <f>VLOOKUP([1]English!D300,[1]Translation!$A$1:$F$542,2,FALSE)</f>
        <v>#N/A</v>
      </c>
      <c r="E300" s="9" t="s">
        <v>407</v>
      </c>
      <c r="F300" s="9" t="s">
        <v>22</v>
      </c>
      <c r="G300" s="9">
        <v>9</v>
      </c>
      <c r="H300" s="10" t="s">
        <v>22</v>
      </c>
      <c r="I300" s="10" t="s">
        <v>22</v>
      </c>
      <c r="J300" s="11" t="s">
        <v>22</v>
      </c>
      <c r="K300" s="11" t="s">
        <v>22</v>
      </c>
      <c r="L300" s="11" t="s">
        <v>22</v>
      </c>
      <c r="M300" s="11" t="s">
        <v>22</v>
      </c>
      <c r="N300" s="11" t="s">
        <v>22</v>
      </c>
      <c r="O300" s="40" t="s">
        <v>22</v>
      </c>
      <c r="P300" s="41"/>
    </row>
    <row r="301" spans="3:16" ht="38.25" customHeight="1" x14ac:dyDescent="0.25">
      <c r="C301" s="47" t="e">
        <f>VLOOKUP([1]English!C301,[1]Translation!$A$1:$F$542,2,FALSE)</f>
        <v>#N/A</v>
      </c>
      <c r="D301" s="46" t="str">
        <f>VLOOKUP([1]English!D301,[1]Translation!$A$1:$F$542,2,FALSE)</f>
        <v>Dinas a Sir Abertawe</v>
      </c>
      <c r="E301" s="46" t="str">
        <f>VLOOKUP([1]English!E301,[1]Translation!$A$1:$F$542,2,FALSE)</f>
        <v>Honiad</v>
      </c>
      <c r="F301" s="3"/>
      <c r="G301" s="3" t="str">
        <f>VLOOKUP([1]English!G301,[1]Translation!$A$1:$F$542,2,FALSE)</f>
        <v xml:space="preserve">Hyrwyddo cydraddoldeb a pharch </v>
      </c>
      <c r="H301" s="3">
        <v>201705830</v>
      </c>
      <c r="I301" s="3" t="str">
        <f>VLOOKUP([1]English!I301,[1]Translation!$A$1:$F$542,2,FALSE)</f>
        <v>Cam 2 Asesiad</v>
      </c>
      <c r="J301" s="4" t="str">
        <f>VLOOKUP([1]English!J301,[1]Translation!$H$1:$I$1000,2,FALSE)</f>
        <v>11-Rhagfyr-2017</v>
      </c>
      <c r="K301" s="5" t="s">
        <v>455</v>
      </c>
      <c r="L301" s="5" t="s">
        <v>452</v>
      </c>
      <c r="M301" s="5" t="s">
        <v>452</v>
      </c>
      <c r="N301" s="5" t="str">
        <f>VLOOKUP([1]English!N301,[1]Translation!$A$1:$F$542,2,FALSE)</f>
        <v>Penderfynu peidio ymchwilio honiad</v>
      </c>
      <c r="O301" s="36" t="str">
        <f>VLOOKUP([1]English!O301,[1]Translation!$A$1:$F$542,2,FALSE)</f>
        <v>2501 -  Dim tystiolaeth ar yr olwg gyntaf o esgeulustod</v>
      </c>
      <c r="P301" s="37" t="e">
        <f>VLOOKUP([1]English!P301,[1]Translation!$A$1:$F$542,2,FALSE)</f>
        <v>#N/A</v>
      </c>
    </row>
    <row r="302" spans="3:16" x14ac:dyDescent="0.25">
      <c r="C302" s="47" t="e">
        <f>VLOOKUP([1]English!C302,[1]Translation!$A$1:$F$542,2,FALSE)</f>
        <v>#N/A</v>
      </c>
      <c r="D302" s="47" t="e">
        <f>VLOOKUP([1]English!D302,[1]Translation!$A$1:$F$542,2,FALSE)</f>
        <v>#N/A</v>
      </c>
      <c r="E302" s="48" t="e">
        <f>VLOOKUP([1]English!E302,[1]Translation!$A$1:$F$542,2,FALSE)</f>
        <v>#N/A</v>
      </c>
      <c r="F302" s="6" t="s">
        <v>407</v>
      </c>
      <c r="G302" s="6">
        <v>1</v>
      </c>
      <c r="H302" s="7" t="s">
        <v>22</v>
      </c>
      <c r="I302" s="7" t="s">
        <v>22</v>
      </c>
      <c r="J302" s="8" t="e">
        <f>VLOOKUP([1]English!J302,[1]Translation!$H$1:$I$1000,2,FALSE)</f>
        <v>#N/A</v>
      </c>
      <c r="K302" s="8" t="s">
        <v>22</v>
      </c>
      <c r="L302" s="8" t="s">
        <v>22</v>
      </c>
      <c r="M302" s="8" t="s">
        <v>22</v>
      </c>
      <c r="N302" s="8" t="s">
        <v>22</v>
      </c>
      <c r="O302" s="38" t="s">
        <v>22</v>
      </c>
      <c r="P302" s="39"/>
    </row>
    <row r="303" spans="3:16" ht="63.75" x14ac:dyDescent="0.25">
      <c r="C303" s="47" t="e">
        <f>VLOOKUP([1]English!C303,[1]Translation!$A$1:$F$542,2,FALSE)</f>
        <v>#N/A</v>
      </c>
      <c r="D303" s="47" t="e">
        <f>VLOOKUP([1]English!D303,[1]Translation!$A$1:$F$542,2,FALSE)</f>
        <v>#N/A</v>
      </c>
      <c r="E303" s="46" t="str">
        <f>VLOOKUP([1]English!E303,[1]Translation!$A$1:$F$542,2,FALSE)</f>
        <v>Cwyn</v>
      </c>
      <c r="F303" s="3" t="str">
        <f>VLOOKUP([1]English!F303,[1]Translation!$A$1:$F$542,2,FALSE)</f>
        <v>Yr Amgylchedd ac Iechyd yr Amgylchedd</v>
      </c>
      <c r="G303" s="3" t="str">
        <f>VLOOKUP([1]English!G303,[1]Translation!$A$1:$F$542,2,FALSE)</f>
        <v>Casgliad ysbwriel. Gwaredu gwastraff ac ailgylchu</v>
      </c>
      <c r="H303" s="3">
        <v>201706114</v>
      </c>
      <c r="I303" s="3" t="str">
        <f>VLOOKUP([1]English!I303,[1]Translation!$A$1:$F$542,2,FALSE)</f>
        <v>Cam 2 Asesiad</v>
      </c>
      <c r="J303" s="4" t="str">
        <f>VLOOKUP([1]English!J303,[1]Translation!$H$1:$I$1000,2,FALSE)</f>
        <v>23-Rhagfyr-2017</v>
      </c>
      <c r="K303" s="5" t="s">
        <v>469</v>
      </c>
      <c r="L303" s="5" t="s">
        <v>444</v>
      </c>
      <c r="M303" s="5" t="s">
        <v>444</v>
      </c>
      <c r="N303" s="5" t="str">
        <f>VLOOKUP([1]English!N303,[1]Translation!$A$1:$F$542,2,FALSE)</f>
        <v>Mater tu hwnt i awdurdodaeth (yn ôl disgresiwn)</v>
      </c>
      <c r="O303" s="36" t="str">
        <f>VLOOKUP([1]English!O303,[1]Translation!$A$1:$F$542,2,FALSE)</f>
        <v>2B201 - Cynamserol - wedi'i gyfeirio at y corff cyhoeddus</v>
      </c>
      <c r="P303" s="37" t="e">
        <f>VLOOKUP([1]English!P303,[1]Translation!$A$1:$F$542,2,FALSE)</f>
        <v>#N/A</v>
      </c>
    </row>
    <row r="304" spans="3:16" ht="114.75" x14ac:dyDescent="0.25">
      <c r="C304" s="47" t="e">
        <f>VLOOKUP([1]English!C304,[1]Translation!$A$1:$F$542,2,FALSE)</f>
        <v>#N/A</v>
      </c>
      <c r="D304" s="47" t="e">
        <f>VLOOKUP([1]English!D304,[1]Translation!$A$1:$F$542,2,FALSE)</f>
        <v>#N/A</v>
      </c>
      <c r="E304" s="47" t="e">
        <f>VLOOKUP([1]English!E304,[1]Translation!$A$1:$F$542,2,FALSE)</f>
        <v>#N/A</v>
      </c>
      <c r="F304" s="3" t="str">
        <f>VLOOKUP([1]English!F304,[1]Translation!$A$1:$F$542,2,FALSE)</f>
        <v>Tai</v>
      </c>
      <c r="G304" s="3" t="str">
        <f>VLOOKUP([1]English!G304,[1]Translation!$A$1:$F$542,2,FALSE)</f>
        <v xml:space="preserve"> Cynnal a chadw a thrwsio (gan gynnwys lleithder/ gwelliannau a newidiadau ee gwres trwy'r tŷ. Ffenestri dwbl)</v>
      </c>
      <c r="H304" s="3">
        <v>201706163</v>
      </c>
      <c r="I304" s="3" t="str">
        <f>VLOOKUP([1]English!I304,[1]Translation!$A$1:$F$542,2,FALSE)</f>
        <v>Cam 2 Asesiad</v>
      </c>
      <c r="J304" s="4" t="str">
        <f>VLOOKUP([1]English!J304,[1]Translation!$H$1:$I$1000,2,FALSE)</f>
        <v>03-Ionawr-2018</v>
      </c>
      <c r="K304" s="5" t="s">
        <v>421</v>
      </c>
      <c r="L304" s="5" t="s">
        <v>478</v>
      </c>
      <c r="M304" s="5" t="s">
        <v>478</v>
      </c>
      <c r="N304" s="5" t="str">
        <f>VLOOKUP([1]English!N304,[1]Translation!$A$1:$F$542,2,FALSE)</f>
        <v>Mater tu hwnt i awdurdodaeth (yn ôl disgresiwn)</v>
      </c>
      <c r="O304" s="36" t="str">
        <f>VLOOKUP([1]English!O304,[1]Translation!$A$1:$F$542,2,FALSE)</f>
        <v>2B201 - Cynamserol - wedi'i gyfeirio at y corff cyhoeddus</v>
      </c>
      <c r="P304" s="37" t="e">
        <f>VLOOKUP([1]English!P304,[1]Translation!$A$1:$F$542,2,FALSE)</f>
        <v>#N/A</v>
      </c>
    </row>
    <row r="305" spans="3:16" ht="38.25" customHeight="1" x14ac:dyDescent="0.25">
      <c r="C305" s="47" t="e">
        <f>VLOOKUP([1]English!C305,[1]Translation!$A$1:$F$542,2,FALSE)</f>
        <v>#N/A</v>
      </c>
      <c r="D305" s="47" t="e">
        <f>VLOOKUP([1]English!D305,[1]Translation!$A$1:$F$542,2,FALSE)</f>
        <v>#N/A</v>
      </c>
      <c r="E305" s="47" t="e">
        <f>VLOOKUP([1]English!E305,[1]Translation!$A$1:$F$542,2,FALSE)</f>
        <v>#N/A</v>
      </c>
      <c r="F305" s="3" t="str">
        <f>VLOOKUP([1]English!F305,[1]Translation!$A$1:$F$542,2,FALSE)</f>
        <v>Ymdrin â chwynion</v>
      </c>
      <c r="G305" s="3" t="str">
        <f>VLOOKUP([1]English!G305,[1]Translation!$A$1:$F$542,2,FALSE)</f>
        <v>Eraill Amrywiol</v>
      </c>
      <c r="H305" s="3">
        <v>201706328</v>
      </c>
      <c r="I305" s="3" t="str">
        <f>VLOOKUP([1]English!I305,[1]Translation!$A$1:$F$542,2,FALSE)</f>
        <v>Cam 2 Asesiad</v>
      </c>
      <c r="J305" s="4" t="str">
        <f>VLOOKUP([1]English!J305,[1]Translation!$H$1:$I$1000,2,FALSE)</f>
        <v>10-Ionawr-2018</v>
      </c>
      <c r="K305" s="5" t="s">
        <v>459</v>
      </c>
      <c r="L305" s="5" t="s">
        <v>467</v>
      </c>
      <c r="M305" s="5" t="s">
        <v>467</v>
      </c>
      <c r="N305" s="5" t="str">
        <f>VLOOKUP([1]English!N305,[1]Translation!$A$1:$F$542,2,FALSE)</f>
        <v>Mater tu hwnt i awdurdodaeth (yn ôl disgresiwn)</v>
      </c>
      <c r="O305" s="36" t="str">
        <f>VLOOKUP([1]English!O305,[1]Translation!$A$1:$F$542,2,FALSE)</f>
        <v>2B201 - Cynamserol - wedi'i gyfeirio at y corff cyhoeddus</v>
      </c>
      <c r="P305" s="37" t="e">
        <f>VLOOKUP([1]English!P305,[1]Translation!$A$1:$F$542,2,FALSE)</f>
        <v>#N/A</v>
      </c>
    </row>
    <row r="306" spans="3:16" ht="51" x14ac:dyDescent="0.25">
      <c r="C306" s="47" t="e">
        <f>VLOOKUP([1]English!C306,[1]Translation!$A$1:$F$542,2,FALSE)</f>
        <v>#N/A</v>
      </c>
      <c r="D306" s="47" t="e">
        <f>VLOOKUP([1]English!D306,[1]Translation!$A$1:$F$542,2,FALSE)</f>
        <v>#N/A</v>
      </c>
      <c r="E306" s="47" t="e">
        <f>VLOOKUP([1]English!E306,[1]Translation!$A$1:$F$542,2,FALSE)</f>
        <v>#N/A</v>
      </c>
      <c r="F306" s="3" t="str">
        <f>VLOOKUP([1]English!F306,[1]Translation!$A$1:$F$542,2,FALSE)</f>
        <v>Gweinyddu Budd-daliadau</v>
      </c>
      <c r="G306" s="3" t="str">
        <f>VLOOKUP([1]English!G306,[1]Translation!$A$1:$F$542,2,FALSE)</f>
        <v>Budd-dal Tai</v>
      </c>
      <c r="H306" s="3">
        <v>201706448</v>
      </c>
      <c r="I306" s="3" t="str">
        <f>VLOOKUP([1]English!I306,[1]Translation!$A$1:$F$542,2,FALSE)</f>
        <v>Cam 2 Asesiad</v>
      </c>
      <c r="J306" s="4" t="str">
        <f>VLOOKUP([1]English!J306,[1]Translation!$H$1:$I$1000,2,FALSE)</f>
        <v>16-Ionawr-2018</v>
      </c>
      <c r="K306" s="5" t="s">
        <v>409</v>
      </c>
      <c r="L306" s="5" t="s">
        <v>410</v>
      </c>
      <c r="M306" s="5" t="s">
        <v>410</v>
      </c>
      <c r="N306" s="5" t="str">
        <f>VLOOKUP([1]English!N306,[1]Translation!$A$1:$F$542,2,FALSE)</f>
        <v>Mater tu hwnt i awdurdodaeth (yn ôl disgresiwn)</v>
      </c>
      <c r="O306" s="36" t="str">
        <f>VLOOKUP([1]English!O306,[1]Translation!$A$1:$F$542,2,FALSE)</f>
        <v>2A202 - Arall</v>
      </c>
      <c r="P306" s="37" t="e">
        <f>VLOOKUP([1]English!P306,[1]Translation!$A$1:$F$542,2,FALSE)</f>
        <v>#N/A</v>
      </c>
    </row>
    <row r="307" spans="3:16" ht="104.25" customHeight="1" x14ac:dyDescent="0.25">
      <c r="C307" s="47" t="e">
        <f>VLOOKUP([1]English!C307,[1]Translation!$A$1:$F$542,2,FALSE)</f>
        <v>#N/A</v>
      </c>
      <c r="D307" s="47" t="e">
        <f>VLOOKUP([1]English!D307,[1]Translation!$A$1:$F$542,2,FALSE)</f>
        <v>#N/A</v>
      </c>
      <c r="E307" s="47" t="e">
        <f>VLOOKUP([1]English!E307,[1]Translation!$A$1:$F$542,2,FALSE)</f>
        <v>#N/A</v>
      </c>
      <c r="F307" s="3" t="str">
        <f>VLOOKUP([1]English!F307,[1]Translation!$A$1:$F$542,2,FALSE)</f>
        <v>Ffyrdd a Thrafnidiaeth</v>
      </c>
      <c r="G307" s="3" t="str">
        <f>VLOOKUP([1]English!G307,[1]Translation!$A$1:$F$542,2,FALSE)</f>
        <v>Parcio</v>
      </c>
      <c r="H307" s="3">
        <v>201706599</v>
      </c>
      <c r="I307" s="3" t="str">
        <f>VLOOKUP([1]English!I307,[1]Translation!$A$1:$F$542,2,FALSE)</f>
        <v>Cam 2 Asesiad</v>
      </c>
      <c r="J307" s="4" t="str">
        <f>VLOOKUP([1]English!J307,[1]Translation!$H$1:$I$1000,2,FALSE)</f>
        <v>23-Ionawr-2018</v>
      </c>
      <c r="K307" s="5" t="s">
        <v>439</v>
      </c>
      <c r="L307" s="5" t="s">
        <v>443</v>
      </c>
      <c r="M307" s="5" t="s">
        <v>443</v>
      </c>
      <c r="N307" s="5" t="str">
        <f>VLOOKUP([1]English!N307,[1]Translation!$A$1:$F$542,2,FALSE)</f>
        <v>Penderfynu peidio ymchwilio cwyn</v>
      </c>
      <c r="O307" s="36" t="str">
        <f>VLOOKUP([1]English!O307,[1]Translation!$A$1:$F$542,2,FALSE)</f>
        <v>2B301 - Dim tystiolaeth o gamweinyddu neu fethiant y gwasanaeth</v>
      </c>
      <c r="P307" s="37" t="e">
        <f>VLOOKUP([1]English!P307,[1]Translation!$A$1:$F$542,2,FALSE)</f>
        <v>#N/A</v>
      </c>
    </row>
    <row r="308" spans="3:16" ht="51" x14ac:dyDescent="0.25">
      <c r="C308" s="47" t="e">
        <f>VLOOKUP([1]English!C308,[1]Translation!$A$1:$F$542,2,FALSE)</f>
        <v>#N/A</v>
      </c>
      <c r="D308" s="47" t="e">
        <f>VLOOKUP([1]English!D308,[1]Translation!$A$1:$F$542,2,FALSE)</f>
        <v>#N/A</v>
      </c>
      <c r="E308" s="47" t="e">
        <f>VLOOKUP([1]English!E308,[1]Translation!$A$1:$F$542,2,FALSE)</f>
        <v>#N/A</v>
      </c>
      <c r="F308" s="3" t="str">
        <f>VLOOKUP([1]English!F308,[1]Translation!$A$1:$F$542,2,FALSE)</f>
        <v>Eraill Amrywiol</v>
      </c>
      <c r="G308" s="3" t="str">
        <f>VLOOKUP([1]English!G308,[1]Translation!$A$1:$F$542,2,FALSE)</f>
        <v>Eraill Amrywiol</v>
      </c>
      <c r="H308" s="3">
        <v>201706600</v>
      </c>
      <c r="I308" s="3" t="str">
        <f>VLOOKUP([1]English!I308,[1]Translation!$A$1:$F$542,2,FALSE)</f>
        <v>Cam 2 Asesiad</v>
      </c>
      <c r="J308" s="4" t="str">
        <f>VLOOKUP([1]English!J308,[1]Translation!$H$1:$I$1000,2,FALSE)</f>
        <v>24-Ionawr-2018</v>
      </c>
      <c r="K308" s="5" t="s">
        <v>439</v>
      </c>
      <c r="L308" s="5" t="s">
        <v>472</v>
      </c>
      <c r="M308" s="5" t="s">
        <v>472</v>
      </c>
      <c r="N308" s="5" t="str">
        <f>VLOOKUP([1]English!N308,[1]Translation!$A$1:$F$542,2,FALSE)</f>
        <v>Mater tu hwnt i awdurdodaeth (yn ôl disgresiwn)</v>
      </c>
      <c r="O308" s="36" t="str">
        <f>VLOOKUP([1]English!O308,[1]Translation!$A$1:$F$542,2,FALSE)</f>
        <v>2A202 - Arall</v>
      </c>
      <c r="P308" s="37" t="e">
        <f>VLOOKUP([1]English!P308,[1]Translation!$A$1:$F$542,2,FALSE)</f>
        <v>#N/A</v>
      </c>
    </row>
    <row r="309" spans="3:16" ht="63.75" x14ac:dyDescent="0.25">
      <c r="C309" s="47" t="e">
        <f>VLOOKUP([1]English!C309,[1]Translation!$A$1:$F$542,2,FALSE)</f>
        <v>#N/A</v>
      </c>
      <c r="D309" s="47" t="e">
        <f>VLOOKUP([1]English!D309,[1]Translation!$A$1:$F$542,2,FALSE)</f>
        <v>#N/A</v>
      </c>
      <c r="E309" s="47" t="e">
        <f>VLOOKUP([1]English!E309,[1]Translation!$A$1:$F$542,2,FALSE)</f>
        <v>#N/A</v>
      </c>
      <c r="F309" s="3" t="str">
        <f>VLOOKUP([1]English!F309,[1]Translation!$A$1:$F$542,2,FALSE)</f>
        <v>Eraill Amrywiol</v>
      </c>
      <c r="G309" s="3" t="str">
        <f>VLOOKUP([1]English!G309,[1]Translation!$A$1:$F$542,2,FALSE)</f>
        <v xml:space="preserve"> Anfoesgarwch/ ymddygiad anystyriol/ agwedd staff </v>
      </c>
      <c r="H309" s="3">
        <v>201706841</v>
      </c>
      <c r="I309" s="3" t="str">
        <f>VLOOKUP([1]English!I309,[1]Translation!$A$1:$F$542,2,FALSE)</f>
        <v>Cam 2 Asesiad</v>
      </c>
      <c r="J309" s="4" t="str">
        <f>VLOOKUP([1]English!J309,[1]Translation!$H$1:$I$1000,2,FALSE)</f>
        <v>02-Chwefror-2018</v>
      </c>
      <c r="K309" s="5" t="s">
        <v>409</v>
      </c>
      <c r="L309" s="5" t="s">
        <v>440</v>
      </c>
      <c r="M309" s="5" t="s">
        <v>440</v>
      </c>
      <c r="N309" s="5" t="str">
        <f>VLOOKUP([1]English!N309,[1]Translation!$A$1:$F$542,2,FALSE)</f>
        <v>Penderfynu peidio ymchwilio cwyn</v>
      </c>
      <c r="O309" s="36" t="str">
        <f>VLOOKUP([1]English!O309,[1]Translation!$A$1:$F$542,2,FALSE)</f>
        <v xml:space="preserve">2A305 - Ychydig ymhellach y gellir ei gyflawni </v>
      </c>
      <c r="P309" s="37" t="e">
        <f>VLOOKUP([1]English!P309,[1]Translation!$A$1:$F$542,2,FALSE)</f>
        <v>#N/A</v>
      </c>
    </row>
    <row r="310" spans="3:16" ht="25.5" customHeight="1" x14ac:dyDescent="0.25">
      <c r="C310" s="47" t="e">
        <f>VLOOKUP([1]English!C310,[1]Translation!$A$1:$F$542,2,FALSE)</f>
        <v>#N/A</v>
      </c>
      <c r="D310" s="47" t="e">
        <f>VLOOKUP([1]English!D310,[1]Translation!$A$1:$F$542,2,FALSE)</f>
        <v>#N/A</v>
      </c>
      <c r="E310" s="47" t="e">
        <f>VLOOKUP([1]English!E310,[1]Translation!$A$1:$F$542,2,FALSE)</f>
        <v>#N/A</v>
      </c>
      <c r="F310" s="3"/>
      <c r="G310" s="3" t="str">
        <f>VLOOKUP([1]English!G310,[1]Translation!$A$1:$F$542,2,FALSE)</f>
        <v>Ymdrin â chwynion</v>
      </c>
      <c r="H310" s="3">
        <v>201706930</v>
      </c>
      <c r="I310" s="3" t="str">
        <f>VLOOKUP([1]English!I310,[1]Translation!$A$1:$F$542,2,FALSE)</f>
        <v>Cam 2 Asesiad</v>
      </c>
      <c r="J310" s="4" t="str">
        <f>VLOOKUP([1]English!J310,[1]Translation!$H$1:$I$1000,2,FALSE)</f>
        <v>06-Chwefror-2018</v>
      </c>
      <c r="K310" s="5" t="s">
        <v>444</v>
      </c>
      <c r="L310" s="5" t="s">
        <v>463</v>
      </c>
      <c r="M310" s="5" t="s">
        <v>463</v>
      </c>
      <c r="N310" s="5" t="str">
        <f>VLOOKUP([1]English!N310,[1]Translation!$A$1:$F$542,2,FALSE)</f>
        <v>Datrys yn gynnar</v>
      </c>
      <c r="O310" s="36" t="str">
        <f>VLOOKUP([1]English!O310,[1]Translation!$A$1:$F$542,2,FALSE)</f>
        <v>2C401 - Camau gan yr awdurdod rhestredig (ee. iawndal)</v>
      </c>
      <c r="P310" s="37" t="e">
        <f>VLOOKUP([1]English!P310,[1]Translation!$A$1:$F$542,2,FALSE)</f>
        <v>#N/A</v>
      </c>
    </row>
    <row r="311" spans="3:16" ht="38.25" customHeight="1" x14ac:dyDescent="0.25">
      <c r="C311" s="47" t="e">
        <f>VLOOKUP([1]English!C311,[1]Translation!$A$1:$F$542,2,FALSE)</f>
        <v>#N/A</v>
      </c>
      <c r="D311" s="47" t="e">
        <f>VLOOKUP([1]English!D311,[1]Translation!$A$1:$F$542,2,FALSE)</f>
        <v>#N/A</v>
      </c>
      <c r="E311" s="47" t="e">
        <f>VLOOKUP([1]English!E311,[1]Translation!$A$1:$F$542,2,FALSE)</f>
        <v>#N/A</v>
      </c>
      <c r="F311" s="3" t="str">
        <f>VLOOKUP([1]English!F311,[1]Translation!$A$1:$F$542,2,FALSE)</f>
        <v>Ffyrdd a Thrafnidiaeth</v>
      </c>
      <c r="G311" s="3" t="str">
        <f>VLOOKUP([1]English!G311,[1]Translation!$A$1:$F$542,2,FALSE)</f>
        <v>Arall</v>
      </c>
      <c r="H311" s="3">
        <v>201707143</v>
      </c>
      <c r="I311" s="3" t="str">
        <f>VLOOKUP([1]English!I311,[1]Translation!$A$1:$F$542,2,FALSE)</f>
        <v>Cam 2 Asesiad</v>
      </c>
      <c r="J311" s="4" t="str">
        <f>VLOOKUP([1]English!J311,[1]Translation!$H$1:$I$1000,2,FALSE)</f>
        <v>14-Chwefror-2018</v>
      </c>
      <c r="K311" s="5" t="s">
        <v>444</v>
      </c>
      <c r="L311" s="5" t="s">
        <v>464</v>
      </c>
      <c r="M311" s="5" t="s">
        <v>433</v>
      </c>
      <c r="N311" s="5" t="str">
        <f>VLOOKUP([1]English!N311,[1]Translation!$A$1:$F$542,2,FALSE)</f>
        <v>Mater tu hwnt i awdurdodaeth (yn ôl disgresiwn)</v>
      </c>
      <c r="O311" s="36" t="str">
        <f>VLOOKUP([1]English!O311,[1]Translation!$A$1:$F$542,2,FALSE)</f>
        <v>2B201 - Cynamserol - wedi'i gyfeirio at y corff cyhoeddus</v>
      </c>
      <c r="P311" s="37" t="e">
        <f>VLOOKUP([1]English!P311,[1]Translation!$A$1:$F$542,2,FALSE)</f>
        <v>#N/A</v>
      </c>
    </row>
    <row r="312" spans="3:16" ht="51" customHeight="1" x14ac:dyDescent="0.25">
      <c r="C312" s="47" t="e">
        <f>VLOOKUP([1]English!C312,[1]Translation!$A$1:$F$542,2,FALSE)</f>
        <v>#N/A</v>
      </c>
      <c r="D312" s="47" t="e">
        <f>VLOOKUP([1]English!D312,[1]Translation!$A$1:$F$542,2,FALSE)</f>
        <v>#N/A</v>
      </c>
      <c r="E312" s="47" t="e">
        <f>VLOOKUP([1]English!E312,[1]Translation!$A$1:$F$542,2,FALSE)</f>
        <v>#N/A</v>
      </c>
      <c r="F312" s="3" t="str">
        <f>VLOOKUP([1]English!F312,[1]Translation!$A$1:$F$542,2,FALSE)</f>
        <v>Ffyrdd a Thrafnidiaeth</v>
      </c>
      <c r="G312" s="3" t="str">
        <f>VLOOKUP([1]English!G312,[1]Translation!$A$1:$F$542,2,FALSE)</f>
        <v>Parcio</v>
      </c>
      <c r="H312" s="3">
        <v>201707731</v>
      </c>
      <c r="I312" s="3" t="str">
        <f>VLOOKUP([1]English!I312,[1]Translation!$A$1:$F$542,2,FALSE)</f>
        <v>Cam 2 Asesiad</v>
      </c>
      <c r="J312" s="4" t="str">
        <f>VLOOKUP([1]English!J312,[1]Translation!$H$1:$I$1000,2,FALSE)</f>
        <v>14-Mawrth-2018</v>
      </c>
      <c r="K312" s="5" t="s">
        <v>443</v>
      </c>
      <c r="L312" s="5" t="s">
        <v>411</v>
      </c>
      <c r="M312" s="5" t="s">
        <v>411</v>
      </c>
      <c r="N312" s="5" t="str">
        <f>VLOOKUP([1]English!N312,[1]Translation!$A$1:$F$542,2,FALSE)</f>
        <v>Mater tu hwnt i awdurdodaeth (nid yn ôl disgresiwn)</v>
      </c>
      <c r="O312" s="36" t="str">
        <f>VLOOKUP([1]English!O312,[1]Translation!$A$1:$F$542,2,FALSE)</f>
        <v>2A101 - Mater tu hwnt i awdurdodaeth (nid yn ôl disgresiwn)</v>
      </c>
      <c r="P312" s="37" t="e">
        <f>VLOOKUP([1]English!P312,[1]Translation!$A$1:$F$542,2,FALSE)</f>
        <v>#N/A</v>
      </c>
    </row>
    <row r="313" spans="3:16" x14ac:dyDescent="0.25">
      <c r="C313" s="47" t="e">
        <f>VLOOKUP([1]English!C313,[1]Translation!$A$1:$F$542,2,FALSE)</f>
        <v>#N/A</v>
      </c>
      <c r="D313" s="47" t="e">
        <f>VLOOKUP([1]English!D313,[1]Translation!$A$1:$F$542,2,FALSE)</f>
        <v>#N/A</v>
      </c>
      <c r="E313" s="48" t="e">
        <f>VLOOKUP([1]English!E313,[1]Translation!$A$1:$F$542,2,FALSE)</f>
        <v>#N/A</v>
      </c>
      <c r="F313" s="6" t="s">
        <v>407</v>
      </c>
      <c r="G313" s="6">
        <v>10</v>
      </c>
      <c r="H313" s="7" t="s">
        <v>22</v>
      </c>
      <c r="I313" s="7" t="s">
        <v>22</v>
      </c>
      <c r="J313" s="8" t="s">
        <v>22</v>
      </c>
      <c r="K313" s="8" t="s">
        <v>22</v>
      </c>
      <c r="L313" s="8" t="s">
        <v>22</v>
      </c>
      <c r="M313" s="8" t="s">
        <v>22</v>
      </c>
      <c r="N313" s="8" t="s">
        <v>22</v>
      </c>
      <c r="O313" s="38" t="s">
        <v>22</v>
      </c>
      <c r="P313" s="39"/>
    </row>
    <row r="314" spans="3:16" x14ac:dyDescent="0.25">
      <c r="C314" s="47" t="e">
        <f>VLOOKUP([1]English!C314,[1]Translation!$A$1:$F$542,2,FALSE)</f>
        <v>#N/A</v>
      </c>
      <c r="D314" s="48" t="e">
        <f>VLOOKUP([1]English!D314,[1]Translation!$A$1:$F$542,2,FALSE)</f>
        <v>#N/A</v>
      </c>
      <c r="E314" s="9" t="s">
        <v>407</v>
      </c>
      <c r="F314" s="9" t="s">
        <v>22</v>
      </c>
      <c r="G314" s="9">
        <v>11</v>
      </c>
      <c r="H314" s="10" t="s">
        <v>22</v>
      </c>
      <c r="I314" s="10" t="s">
        <v>22</v>
      </c>
      <c r="J314" s="11" t="s">
        <v>22</v>
      </c>
      <c r="K314" s="11" t="s">
        <v>22</v>
      </c>
      <c r="L314" s="11" t="s">
        <v>22</v>
      </c>
      <c r="M314" s="11" t="s">
        <v>22</v>
      </c>
      <c r="N314" s="11" t="s">
        <v>22</v>
      </c>
      <c r="O314" s="40" t="s">
        <v>22</v>
      </c>
      <c r="P314" s="41"/>
    </row>
    <row r="315" spans="3:16" ht="38.25" customHeight="1" x14ac:dyDescent="0.25">
      <c r="C315" s="47" t="e">
        <f>VLOOKUP([1]English!C315,[1]Translation!$A$1:$F$542,2,FALSE)</f>
        <v>#N/A</v>
      </c>
      <c r="D315" s="46" t="str">
        <f>VLOOKUP([1]English!D315,[1]Translation!$A$1:$F$542,2,FALSE)</f>
        <v>Cyngor Bwrdeistref Sirol Conwy</v>
      </c>
      <c r="E315" s="46" t="str">
        <f>VLOOKUP([1]English!E315,[1]Translation!$A$1:$F$542,2,FALSE)</f>
        <v>Honiad</v>
      </c>
      <c r="F315" s="3"/>
      <c r="G315" s="3" t="str">
        <f>VLOOKUP([1]English!G315,[1]Translation!$A$1:$F$542,2,FALSE)</f>
        <v>Datgelu a chofrestru buddiannau</v>
      </c>
      <c r="H315" s="3">
        <v>201707224</v>
      </c>
      <c r="I315" s="3" t="str">
        <f>VLOOKUP([1]English!I315,[1]Translation!$A$1:$F$542,2,FALSE)</f>
        <v>Cam 2 Asesiad</v>
      </c>
      <c r="J315" s="4" t="str">
        <f>VLOOKUP([1]English!J315,[1]Translation!$H$1:$I$1000,2,FALSE)</f>
        <v>17-Chwefror-2018</v>
      </c>
      <c r="K315" s="5" t="s">
        <v>422</v>
      </c>
      <c r="L315" s="5" t="s">
        <v>434</v>
      </c>
      <c r="M315" s="5" t="s">
        <v>467</v>
      </c>
      <c r="N315" s="5" t="str">
        <f>VLOOKUP([1]English!N315,[1]Translation!$A$1:$F$542,2,FALSE)</f>
        <v>Penderfynu peidio ymchwilio honiad</v>
      </c>
      <c r="O315" s="36" t="str">
        <f>VLOOKUP([1]English!O315,[1]Translation!$A$1:$F$542,2,FALSE)</f>
        <v>2501 -  Dim tystiolaeth ar yr olwg gyntaf o esgeulustod</v>
      </c>
      <c r="P315" s="37" t="e">
        <f>VLOOKUP([1]English!P315,[1]Translation!$A$1:$F$542,2,FALSE)</f>
        <v>#N/A</v>
      </c>
    </row>
    <row r="316" spans="3:16" x14ac:dyDescent="0.25">
      <c r="C316" s="47" t="e">
        <f>VLOOKUP([1]English!C316,[1]Translation!$A$1:$F$542,2,FALSE)</f>
        <v>#N/A</v>
      </c>
      <c r="D316" s="47" t="e">
        <f>VLOOKUP([1]English!D316,[1]Translation!$A$1:$F$542,2,FALSE)</f>
        <v>#N/A</v>
      </c>
      <c r="E316" s="48" t="e">
        <f>VLOOKUP([1]English!E316,[1]Translation!$A$1:$F$542,2,FALSE)</f>
        <v>#N/A</v>
      </c>
      <c r="F316" s="6" t="s">
        <v>407</v>
      </c>
      <c r="G316" s="6">
        <v>1</v>
      </c>
      <c r="H316" s="7" t="s">
        <v>22</v>
      </c>
      <c r="I316" s="7" t="s">
        <v>22</v>
      </c>
      <c r="J316" s="8" t="s">
        <v>22</v>
      </c>
      <c r="K316" s="8" t="s">
        <v>22</v>
      </c>
      <c r="L316" s="8" t="s">
        <v>22</v>
      </c>
      <c r="M316" s="8" t="s">
        <v>22</v>
      </c>
      <c r="N316" s="8" t="s">
        <v>22</v>
      </c>
      <c r="O316" s="38" t="s">
        <v>22</v>
      </c>
      <c r="P316" s="39"/>
    </row>
    <row r="317" spans="3:16" ht="63.75" customHeight="1" x14ac:dyDescent="0.25">
      <c r="C317" s="47" t="e">
        <f>VLOOKUP([1]English!C317,[1]Translation!$A$1:$F$542,2,FALSE)</f>
        <v>#N/A</v>
      </c>
      <c r="D317" s="47" t="e">
        <f>VLOOKUP([1]English!D317,[1]Translation!$A$1:$F$542,2,FALSE)</f>
        <v>#N/A</v>
      </c>
      <c r="E317" s="46" t="str">
        <f>VLOOKUP([1]English!E317,[1]Translation!$A$1:$F$542,2,FALSE)</f>
        <v>Cwyn</v>
      </c>
      <c r="F317" s="3" t="str">
        <f>VLOOKUP([1]English!F317,[1]Translation!$A$1:$F$542,2,FALSE)</f>
        <v>Gwasanaethau Cymdeithasol Oedolyn</v>
      </c>
      <c r="G317" s="3" t="str">
        <f>VLOOKUP([1]English!G317,[1]Translation!$A$1:$F$542,2,FALSE)</f>
        <v>Gwasanaethau i Bobl ag anabledd</v>
      </c>
      <c r="H317" s="3">
        <v>201604723</v>
      </c>
      <c r="I317" s="3" t="str">
        <f>VLOOKUP([1]English!I317,[1]Translation!$A$1:$F$542,2,FALSE)</f>
        <v>Cam 4 Adroddiad</v>
      </c>
      <c r="J317" s="4" t="str">
        <f>VLOOKUP([1]English!J317,[1]Translation!$H$1:$I$1000,2,FALSE)</f>
        <v>07-Tachwedd-2016</v>
      </c>
      <c r="K317" s="5" t="s">
        <v>500</v>
      </c>
      <c r="L317" s="5" t="s">
        <v>435</v>
      </c>
      <c r="M317" s="5" t="s">
        <v>435</v>
      </c>
      <c r="N317" s="5" t="str">
        <f>VLOOKUP([1]English!N317,[1]Translation!$A$1:$F$542,2,FALSE)</f>
        <v>Adroddiad nid er budd y cyhoedd wedi'i gyhoeddi: y gŵyn wedi'i chadarnhau</v>
      </c>
      <c r="O317" s="36" t="str">
        <f>VLOOKUP([1]English!O317,[1]Translation!$A$1:$F$542,2,FALSE)</f>
        <v>4202 - Gwneud iawn - camau eraill gan yr awdurdod rhestredig (gan eithrio iawndal)</v>
      </c>
      <c r="P317" s="37" t="e">
        <f>VLOOKUP([1]English!P317,[1]Translation!$A$1:$F$542,2,FALSE)</f>
        <v>#N/A</v>
      </c>
    </row>
    <row r="318" spans="3:16" ht="25.5" customHeight="1" x14ac:dyDescent="0.25">
      <c r="C318" s="47" t="e">
        <f>VLOOKUP([1]English!C318,[1]Translation!$A$1:$F$542,2,FALSE)</f>
        <v>#N/A</v>
      </c>
      <c r="D318" s="47" t="e">
        <f>VLOOKUP([1]English!D318,[1]Translation!$A$1:$F$542,2,FALSE)</f>
        <v>#N/A</v>
      </c>
      <c r="E318" s="47" t="e">
        <f>VLOOKUP([1]English!E318,[1]Translation!$A$1:$F$542,2,FALSE)</f>
        <v>#N/A</v>
      </c>
      <c r="F318" s="3" t="str">
        <f>VLOOKUP([1]English!F318,[1]Translation!$A$1:$F$542,2,FALSE)</f>
        <v>Tai</v>
      </c>
      <c r="G318" s="3" t="str">
        <f>VLOOKUP([1]English!G318,[1]Translation!$A$1:$F$542,2,FALSE)</f>
        <v>Rheoli Ystadau ac amgylchedd/ardaloedd cyffredin/cloddiau a ffensys a.y.y.b</v>
      </c>
      <c r="H318" s="3">
        <v>201706919</v>
      </c>
      <c r="I318" s="3" t="str">
        <f>VLOOKUP([1]English!I318,[1]Translation!$A$1:$F$542,2,FALSE)</f>
        <v>Cam 2 Asesiad</v>
      </c>
      <c r="J318" s="4" t="str">
        <f>VLOOKUP([1]English!J318,[1]Translation!$H$1:$I$1000,2,FALSE)</f>
        <v>06-Chwefror-2018</v>
      </c>
      <c r="K318" s="5" t="s">
        <v>424</v>
      </c>
      <c r="L318" s="5" t="s">
        <v>450</v>
      </c>
      <c r="M318" s="5" t="s">
        <v>450</v>
      </c>
      <c r="N318" s="5" t="str">
        <f>VLOOKUP([1]English!N318,[1]Translation!$A$1:$F$542,2,FALSE)</f>
        <v>Penderfynu peidio ymchwilio cwyn</v>
      </c>
      <c r="O318" s="36" t="str">
        <f>VLOOKUP([1]English!O318,[1]Translation!$A$1:$F$542,2,FALSE)</f>
        <v>2A301 - Dim tystiolaeth o gamweinyddu neu fethiant y gwasanaeth</v>
      </c>
      <c r="P318" s="37" t="e">
        <f>VLOOKUP([1]English!P318,[1]Translation!$A$1:$F$542,2,FALSE)</f>
        <v>#N/A</v>
      </c>
    </row>
    <row r="319" spans="3:16" ht="25.5" customHeight="1" x14ac:dyDescent="0.25">
      <c r="C319" s="47" t="e">
        <f>VLOOKUP([1]English!C319,[1]Translation!$A$1:$F$542,2,FALSE)</f>
        <v>#N/A</v>
      </c>
      <c r="D319" s="47" t="e">
        <f>VLOOKUP([1]English!D319,[1]Translation!$A$1:$F$542,2,FALSE)</f>
        <v>#N/A</v>
      </c>
      <c r="E319" s="47" t="e">
        <f>VLOOKUP([1]English!E319,[1]Translation!$A$1:$F$542,2,FALSE)</f>
        <v>#N/A</v>
      </c>
      <c r="F319" s="3" t="str">
        <f>VLOOKUP([1]English!F319,[1]Translation!$A$1:$F$542,2,FALSE)</f>
        <v>Tai</v>
      </c>
      <c r="G319" s="3" t="str">
        <f>VLOOKUP([1]English!G319,[1]Translation!$A$1:$F$542,2,FALSE)</f>
        <v>Ceisiadau. Dyraniadau. Trosglwyddo a chyfnewidiadau</v>
      </c>
      <c r="H319" s="3">
        <v>201707177</v>
      </c>
      <c r="I319" s="3" t="str">
        <f>VLOOKUP([1]English!I319,[1]Translation!$A$1:$F$542,2,FALSE)</f>
        <v>Cam 2 Asesiad</v>
      </c>
      <c r="J319" s="4" t="str">
        <f>VLOOKUP([1]English!J319,[1]Translation!$H$1:$I$1000,2,FALSE)</f>
        <v>14-Chwefror-2018</v>
      </c>
      <c r="K319" s="5" t="s">
        <v>410</v>
      </c>
      <c r="L319" s="5" t="s">
        <v>426</v>
      </c>
      <c r="M319" s="5" t="s">
        <v>426</v>
      </c>
      <c r="N319" s="5" t="str">
        <f>VLOOKUP([1]English!N319,[1]Translation!$A$1:$F$542,2,FALSE)</f>
        <v>Mater tu hwnt i awdurdodaeth (yn ôl disgresiwn)</v>
      </c>
      <c r="O319" s="36" t="str">
        <f>VLOOKUP([1]English!O319,[1]Translation!$A$1:$F$542,2,FALSE)</f>
        <v>2B201 - Cynamserol - wedi'i gyfeirio at y corff cyhoeddus</v>
      </c>
      <c r="P319" s="37" t="e">
        <f>VLOOKUP([1]English!P319,[1]Translation!$A$1:$F$542,2,FALSE)</f>
        <v>#N/A</v>
      </c>
    </row>
    <row r="320" spans="3:16" ht="25.5" customHeight="1" x14ac:dyDescent="0.25">
      <c r="C320" s="47" t="e">
        <f>VLOOKUP([1]English!C320,[1]Translation!$A$1:$F$542,2,FALSE)</f>
        <v>#N/A</v>
      </c>
      <c r="D320" s="47" t="e">
        <f>VLOOKUP([1]English!D320,[1]Translation!$A$1:$F$542,2,FALSE)</f>
        <v>#N/A</v>
      </c>
      <c r="E320" s="47" t="e">
        <f>VLOOKUP([1]English!E320,[1]Translation!$A$1:$F$542,2,FALSE)</f>
        <v>#N/A</v>
      </c>
      <c r="F320" s="3" t="str">
        <f>VLOOKUP([1]English!F320,[1]Translation!$A$1:$F$542,2,FALSE)</f>
        <v>Cynllunio a Rheoli Adeiladu</v>
      </c>
      <c r="G320" s="3" t="str">
        <f>VLOOKUP([1]English!G320,[1]Translation!$A$1:$F$542,2,FALSE)</f>
        <v>Ymdriniaeth â chais cynllunio (arall)</v>
      </c>
      <c r="H320" s="3">
        <v>201707461</v>
      </c>
      <c r="I320" s="3" t="str">
        <f>VLOOKUP([1]English!I320,[1]Translation!$A$1:$F$542,2,FALSE)</f>
        <v>Cam 2 Asesiad</v>
      </c>
      <c r="J320" s="4" t="str">
        <f>VLOOKUP([1]English!J320,[1]Translation!$H$1:$I$1000,2,FALSE)</f>
        <v>28-Chwefror-2018</v>
      </c>
      <c r="K320" s="5" t="s">
        <v>426</v>
      </c>
      <c r="L320" s="5" t="s">
        <v>434</v>
      </c>
      <c r="M320" s="5" t="s">
        <v>434</v>
      </c>
      <c r="N320" s="5" t="str">
        <f>VLOOKUP([1]English!N320,[1]Translation!$A$1:$F$542,2,FALSE)</f>
        <v>Mater tu hwnt i awdurdodaeth (yn ôl disgresiwn)</v>
      </c>
      <c r="O320" s="36" t="str">
        <f>VLOOKUP([1]English!O320,[1]Translation!$A$1:$F$542,2,FALSE)</f>
        <v>2A201 -  Cynamserol - wedi'i gyfeirio at y corff cyhoeddus</v>
      </c>
      <c r="P320" s="37" t="e">
        <f>VLOOKUP([1]English!P320,[1]Translation!$A$1:$F$542,2,FALSE)</f>
        <v>#N/A</v>
      </c>
    </row>
    <row r="321" spans="3:16" x14ac:dyDescent="0.25">
      <c r="C321" s="47" t="e">
        <f>VLOOKUP([1]English!C321,[1]Translation!$A$1:$F$542,2,FALSE)</f>
        <v>#N/A</v>
      </c>
      <c r="D321" s="47" t="e">
        <f>VLOOKUP([1]English!D321,[1]Translation!$A$1:$F$542,2,FALSE)</f>
        <v>#N/A</v>
      </c>
      <c r="E321" s="48" t="e">
        <f>VLOOKUP([1]English!E321,[1]Translation!$A$1:$F$542,2,FALSE)</f>
        <v>#N/A</v>
      </c>
      <c r="F321" s="6" t="s">
        <v>407</v>
      </c>
      <c r="G321" s="6">
        <v>4</v>
      </c>
      <c r="H321" s="7" t="s">
        <v>22</v>
      </c>
      <c r="I321" s="7" t="s">
        <v>22</v>
      </c>
      <c r="J321" s="8" t="s">
        <v>22</v>
      </c>
      <c r="K321" s="8" t="s">
        <v>22</v>
      </c>
      <c r="L321" s="8" t="s">
        <v>22</v>
      </c>
      <c r="M321" s="8" t="s">
        <v>22</v>
      </c>
      <c r="N321" s="8" t="s">
        <v>22</v>
      </c>
      <c r="O321" s="38" t="s">
        <v>22</v>
      </c>
      <c r="P321" s="39"/>
    </row>
    <row r="322" spans="3:16" x14ac:dyDescent="0.25">
      <c r="C322" s="47" t="e">
        <f>VLOOKUP([1]English!C322,[1]Translation!$A$1:$F$542,2,FALSE)</f>
        <v>#N/A</v>
      </c>
      <c r="D322" s="48" t="e">
        <f>VLOOKUP([1]English!D322,[1]Translation!$A$1:$F$542,2,FALSE)</f>
        <v>#N/A</v>
      </c>
      <c r="E322" s="9" t="s">
        <v>407</v>
      </c>
      <c r="F322" s="9" t="s">
        <v>22</v>
      </c>
      <c r="G322" s="9">
        <v>5</v>
      </c>
      <c r="H322" s="10" t="s">
        <v>22</v>
      </c>
      <c r="I322" s="10" t="s">
        <v>22</v>
      </c>
      <c r="J322" s="11" t="s">
        <v>22</v>
      </c>
      <c r="K322" s="11" t="s">
        <v>22</v>
      </c>
      <c r="L322" s="11" t="s">
        <v>22</v>
      </c>
      <c r="M322" s="11" t="s">
        <v>22</v>
      </c>
      <c r="N322" s="11" t="s">
        <v>22</v>
      </c>
      <c r="O322" s="40" t="s">
        <v>22</v>
      </c>
      <c r="P322" s="41"/>
    </row>
    <row r="323" spans="3:16" ht="51" x14ac:dyDescent="0.25">
      <c r="C323" s="47" t="e">
        <f>VLOOKUP([1]English!C323,[1]Translation!$A$1:$F$542,2,FALSE)</f>
        <v>#N/A</v>
      </c>
      <c r="D323" s="46" t="str">
        <f>VLOOKUP([1]English!D323,[1]Translation!$A$1:$F$542,2,FALSE)</f>
        <v>Cyngor Sir Ddinbych</v>
      </c>
      <c r="E323" s="46" t="str">
        <f>VLOOKUP([1]English!E323,[1]Translation!$A$1:$F$542,2,FALSE)</f>
        <v>Cwyn</v>
      </c>
      <c r="F323" s="3" t="str">
        <f>VLOOKUP([1]English!F323,[1]Translation!$A$1:$F$542,2,FALSE)</f>
        <v>Yr Amgylchedd ac Iechyd yr Amgylchedd</v>
      </c>
      <c r="G323" s="3" t="str">
        <f>VLOOKUP([1]English!G323,[1]Translation!$A$1:$F$542,2,FALSE)</f>
        <v xml:space="preserve">Sŵn a materion niwsans arall </v>
      </c>
      <c r="H323" s="3">
        <v>201706422</v>
      </c>
      <c r="I323" s="3" t="str">
        <f>VLOOKUP([1]English!I323,[1]Translation!$A$1:$F$542,2,FALSE)</f>
        <v>Cam 2 Asesiad</v>
      </c>
      <c r="J323" s="4" t="str">
        <f>VLOOKUP([1]English!J323,[1]Translation!$H$1:$I$1000,2,FALSE)</f>
        <v>15-Ionawr-2018</v>
      </c>
      <c r="K323" s="5" t="s">
        <v>481</v>
      </c>
      <c r="L323" s="5" t="s">
        <v>422</v>
      </c>
      <c r="M323" s="5" t="s">
        <v>422</v>
      </c>
      <c r="N323" s="5" t="str">
        <f>VLOOKUP([1]English!N323,[1]Translation!$A$1:$F$542,2,FALSE)</f>
        <v>Mater tu hwnt i awdurdodaeth (yn ôl disgresiwn)</v>
      </c>
      <c r="O323" s="36" t="str">
        <f>VLOOKUP([1]English!O323,[1]Translation!$A$1:$F$542,2,FALSE)</f>
        <v>2B201 - Cynamserol - wedi'i gyfeirio at y corff cyhoeddus</v>
      </c>
      <c r="P323" s="37" t="e">
        <f>VLOOKUP([1]English!P323,[1]Translation!$A$1:$F$542,2,FALSE)</f>
        <v>#N/A</v>
      </c>
    </row>
    <row r="324" spans="3:16" ht="51" x14ac:dyDescent="0.25">
      <c r="C324" s="47" t="e">
        <f>VLOOKUP([1]English!C324,[1]Translation!$A$1:$F$542,2,FALSE)</f>
        <v>#N/A</v>
      </c>
      <c r="D324" s="47" t="e">
        <f>VLOOKUP([1]English!D324,[1]Translation!$A$1:$F$542,2,FALSE)</f>
        <v>#N/A</v>
      </c>
      <c r="E324" s="47" t="e">
        <f>VLOOKUP([1]English!E324,[1]Translation!$A$1:$F$542,2,FALSE)</f>
        <v>#N/A</v>
      </c>
      <c r="F324" s="3" t="str">
        <f>VLOOKUP([1]English!F324,[1]Translation!$A$1:$F$542,2,FALSE)</f>
        <v>Cyllid a Threthiant</v>
      </c>
      <c r="G324" s="3" t="str">
        <f>VLOOKUP([1]English!G324,[1]Translation!$A$1:$F$542,2,FALSE)</f>
        <v>Cyllid a Threthiant</v>
      </c>
      <c r="H324" s="3">
        <v>201706601</v>
      </c>
      <c r="I324" s="3" t="str">
        <f>VLOOKUP([1]English!I324,[1]Translation!$A$1:$F$542,2,FALSE)</f>
        <v>Cam 2 Asesiad</v>
      </c>
      <c r="J324" s="4" t="str">
        <f>VLOOKUP([1]English!J324,[1]Translation!$H$1:$I$1000,2,FALSE)</f>
        <v>24-Ionawr-2018</v>
      </c>
      <c r="K324" s="5" t="s">
        <v>445</v>
      </c>
      <c r="L324" s="5" t="s">
        <v>501</v>
      </c>
      <c r="M324" s="5" t="s">
        <v>501</v>
      </c>
      <c r="N324" s="5" t="str">
        <f>VLOOKUP([1]English!N324,[1]Translation!$A$1:$F$542,2,FALSE)</f>
        <v>Mater tu hwnt i awdurdodaeth (yn ôl disgresiwn)</v>
      </c>
      <c r="O324" s="36" t="str">
        <f>VLOOKUP([1]English!O324,[1]Translation!$A$1:$F$542,2,FALSE)</f>
        <v>2A202 - Arall</v>
      </c>
      <c r="P324" s="37" t="e">
        <f>VLOOKUP([1]English!P324,[1]Translation!$A$1:$F$542,2,FALSE)</f>
        <v>#N/A</v>
      </c>
    </row>
    <row r="325" spans="3:16" x14ac:dyDescent="0.25">
      <c r="C325" s="47" t="e">
        <f>VLOOKUP([1]English!C325,[1]Translation!$A$1:$F$542,2,FALSE)</f>
        <v>#N/A</v>
      </c>
      <c r="D325" s="47" t="e">
        <f>VLOOKUP([1]English!D325,[1]Translation!$A$1:$F$542,2,FALSE)</f>
        <v>#N/A</v>
      </c>
      <c r="E325" s="48" t="e">
        <f>VLOOKUP([1]English!E325,[1]Translation!$A$1:$F$542,2,FALSE)</f>
        <v>#N/A</v>
      </c>
      <c r="F325" s="6" t="s">
        <v>407</v>
      </c>
      <c r="G325" s="6">
        <v>2</v>
      </c>
      <c r="H325" s="7" t="s">
        <v>22</v>
      </c>
      <c r="I325" s="7" t="s">
        <v>22</v>
      </c>
      <c r="J325" s="8"/>
      <c r="K325" s="8" t="s">
        <v>22</v>
      </c>
      <c r="L325" s="8" t="s">
        <v>22</v>
      </c>
      <c r="M325" s="8" t="s">
        <v>22</v>
      </c>
      <c r="N325" s="8" t="s">
        <v>22</v>
      </c>
      <c r="O325" s="38" t="s">
        <v>22</v>
      </c>
      <c r="P325" s="39"/>
    </row>
    <row r="326" spans="3:16" x14ac:dyDescent="0.25">
      <c r="C326" s="47" t="e">
        <f>VLOOKUP([1]English!C326,[1]Translation!$A$1:$F$542,2,FALSE)</f>
        <v>#N/A</v>
      </c>
      <c r="D326" s="48" t="e">
        <f>VLOOKUP([1]English!D326,[1]Translation!$A$1:$F$542,2,FALSE)</f>
        <v>#N/A</v>
      </c>
      <c r="E326" s="9" t="s">
        <v>407</v>
      </c>
      <c r="F326" s="9" t="s">
        <v>22</v>
      </c>
      <c r="G326" s="9">
        <v>2</v>
      </c>
      <c r="H326" s="10" t="s">
        <v>22</v>
      </c>
      <c r="I326" s="10" t="s">
        <v>22</v>
      </c>
      <c r="J326" s="11"/>
      <c r="K326" s="11" t="s">
        <v>22</v>
      </c>
      <c r="L326" s="11" t="s">
        <v>22</v>
      </c>
      <c r="M326" s="11" t="s">
        <v>22</v>
      </c>
      <c r="N326" s="11" t="s">
        <v>22</v>
      </c>
      <c r="O326" s="40" t="s">
        <v>22</v>
      </c>
      <c r="P326" s="41"/>
    </row>
    <row r="327" spans="3:16" ht="76.5" x14ac:dyDescent="0.25">
      <c r="C327" s="47" t="e">
        <f>VLOOKUP([1]English!C327,[1]Translation!$A$1:$F$542,2,FALSE)</f>
        <v>#N/A</v>
      </c>
      <c r="D327" s="46" t="str">
        <f>VLOOKUP([1]English!D327,[1]Translation!$A$1:$F$542,2,FALSE)</f>
        <v>Cyngor Sir y Fflint</v>
      </c>
      <c r="E327" s="46" t="str">
        <f>VLOOKUP([1]English!E327,[1]Translation!$A$1:$F$542,2,FALSE)</f>
        <v>Cwyn</v>
      </c>
      <c r="F327" s="3" t="str">
        <f>VLOOKUP([1]English!F327,[1]Translation!$A$1:$F$542,2,FALSE)</f>
        <v>Eraill Amrywiol</v>
      </c>
      <c r="G327" s="3" t="str">
        <f>VLOOKUP([1]English!G327,[1]Translation!$A$1:$F$542,2,FALSE)</f>
        <v>Gweithdrefnau recriwtio ac apwyntio</v>
      </c>
      <c r="H327" s="3">
        <v>201702001</v>
      </c>
      <c r="I327" s="3" t="str">
        <f>VLOOKUP([1]English!I327,[1]Translation!$A$1:$F$542,2,FALSE)</f>
        <v>Cam 4 Adroddiad</v>
      </c>
      <c r="J327" s="4" t="str">
        <f>VLOOKUP([1]English!J327,[1]Translation!$H$1:$I$1000,2,FALSE)</f>
        <v>05-Gorffennaf-2017</v>
      </c>
      <c r="K327" s="5" t="s">
        <v>269</v>
      </c>
      <c r="L327" s="5" t="s">
        <v>442</v>
      </c>
      <c r="M327" s="5" t="s">
        <v>442</v>
      </c>
      <c r="N327" s="5" t="str">
        <f>VLOOKUP([1]English!N327,[1]Translation!$A$1:$F$542,2,FALSE)</f>
        <v>Adroddiad nid er budd y cyhoedd wedi'i gyhoeddi: y gŵyn wedi'i chadarnhau</v>
      </c>
      <c r="O327" s="36" t="str">
        <f>VLOOKUP([1]English!O327,[1]Translation!$A$1:$F$542,2,FALSE)</f>
        <v xml:space="preserve">4200 - Gwneud iawn - ymddiheuriad </v>
      </c>
      <c r="P327" s="37" t="e">
        <f>VLOOKUP([1]English!P327,[1]Translation!$A$1:$F$542,2,FALSE)</f>
        <v>#N/A</v>
      </c>
    </row>
    <row r="328" spans="3:16" ht="114.75" x14ac:dyDescent="0.25">
      <c r="C328" s="47" t="e">
        <f>VLOOKUP([1]English!C328,[1]Translation!$A$1:$F$542,2,FALSE)</f>
        <v>#N/A</v>
      </c>
      <c r="D328" s="47" t="e">
        <f>VLOOKUP([1]English!D328,[1]Translation!$A$1:$F$542,2,FALSE)</f>
        <v>#N/A</v>
      </c>
      <c r="E328" s="47" t="e">
        <f>VLOOKUP([1]English!E328,[1]Translation!$A$1:$F$542,2,FALSE)</f>
        <v>#N/A</v>
      </c>
      <c r="F328" s="3" t="str">
        <f>VLOOKUP([1]English!F328,[1]Translation!$A$1:$F$542,2,FALSE)</f>
        <v>Tai</v>
      </c>
      <c r="G328" s="3" t="str">
        <f>VLOOKUP([1]English!G328,[1]Translation!$A$1:$F$542,2,FALSE)</f>
        <v xml:space="preserve"> Cynnal a chadw a thrwsio (gan gynnwys lleithder/ gwelliannau a newidiadau ee gwres trwy'r tŷ. Ffenestri dwbl)</v>
      </c>
      <c r="H328" s="3">
        <v>201705919</v>
      </c>
      <c r="I328" s="3" t="str">
        <f>VLOOKUP([1]English!I328,[1]Translation!$A$1:$F$542,2,FALSE)</f>
        <v>Cam 2 Asesiad</v>
      </c>
      <c r="J328" s="4" t="str">
        <f>VLOOKUP([1]English!J328,[1]Translation!$H$1:$I$1000,2,FALSE)</f>
        <v>14-Rhagfyr-2017</v>
      </c>
      <c r="K328" s="5" t="s">
        <v>477</v>
      </c>
      <c r="L328" s="5" t="s">
        <v>457</v>
      </c>
      <c r="M328" s="5" t="s">
        <v>457</v>
      </c>
      <c r="N328" s="5" t="str">
        <f>VLOOKUP([1]English!N328,[1]Translation!$A$1:$F$542,2,FALSE)</f>
        <v>Penderfynu peidio ymchwilio cwyn</v>
      </c>
      <c r="O328" s="36" t="str">
        <f>VLOOKUP([1]English!O328,[1]Translation!$A$1:$F$542,2,FALSE)</f>
        <v>2A301 - Dim tystiolaeth o gamweinyddu neu fethiant y gwasanaeth</v>
      </c>
      <c r="P328" s="37" t="e">
        <f>VLOOKUP([1]English!P328,[1]Translation!$A$1:$F$542,2,FALSE)</f>
        <v>#N/A</v>
      </c>
    </row>
    <row r="329" spans="3:16" ht="76.5" x14ac:dyDescent="0.25">
      <c r="C329" s="47" t="e">
        <f>VLOOKUP([1]English!C329,[1]Translation!$A$1:$F$542,2,FALSE)</f>
        <v>#N/A</v>
      </c>
      <c r="D329" s="47" t="e">
        <f>VLOOKUP([1]English!D329,[1]Translation!$A$1:$F$542,2,FALSE)</f>
        <v>#N/A</v>
      </c>
      <c r="E329" s="47" t="e">
        <f>VLOOKUP([1]English!E329,[1]Translation!$A$1:$F$542,2,FALSE)</f>
        <v>#N/A</v>
      </c>
      <c r="F329" s="3" t="str">
        <f>VLOOKUP([1]English!F329,[1]Translation!$A$1:$F$542,2,FALSE)</f>
        <v>Ffyrdd a Thrafnidiaeth</v>
      </c>
      <c r="G329" s="3" t="str">
        <f>VLOOKUP([1]English!G329,[1]Translation!$A$1:$F$542,2,FALSE)</f>
        <v>Rheoliadau a rheolaeth traffig (twmpathau cyflymder a.y.y.b.)</v>
      </c>
      <c r="H329" s="3">
        <v>201705990</v>
      </c>
      <c r="I329" s="3" t="str">
        <f>VLOOKUP([1]English!I329,[1]Translation!$A$1:$F$542,2,FALSE)</f>
        <v>Cam 2 Asesiad</v>
      </c>
      <c r="J329" s="4" t="str">
        <f>VLOOKUP([1]English!J329,[1]Translation!$H$1:$I$1000,2,FALSE)</f>
        <v>17-Rhagfyr-2017</v>
      </c>
      <c r="K329" s="5" t="s">
        <v>471</v>
      </c>
      <c r="L329" s="5" t="s">
        <v>469</v>
      </c>
      <c r="M329" s="5" t="s">
        <v>469</v>
      </c>
      <c r="N329" s="5" t="str">
        <f>VLOOKUP([1]English!N329,[1]Translation!$A$1:$F$542,2,FALSE)</f>
        <v>Mater tu hwnt i awdurdodaeth (yn ôl disgresiwn)</v>
      </c>
      <c r="O329" s="36" t="str">
        <f>VLOOKUP([1]English!O329,[1]Translation!$A$1:$F$542,2,FALSE)</f>
        <v>2A201 -  Cynamserol - wedi'i gyfeirio at y corff cyhoeddus</v>
      </c>
      <c r="P329" s="37" t="e">
        <f>VLOOKUP([1]English!P329,[1]Translation!$A$1:$F$542,2,FALSE)</f>
        <v>#N/A</v>
      </c>
    </row>
    <row r="330" spans="3:16" ht="89.25" x14ac:dyDescent="0.25">
      <c r="C330" s="47" t="e">
        <f>VLOOKUP([1]English!C330,[1]Translation!$A$1:$F$542,2,FALSE)</f>
        <v>#N/A</v>
      </c>
      <c r="D330" s="47" t="e">
        <f>VLOOKUP([1]English!D330,[1]Translation!$A$1:$F$542,2,FALSE)</f>
        <v>#N/A</v>
      </c>
      <c r="E330" s="47" t="e">
        <f>VLOOKUP([1]English!E330,[1]Translation!$A$1:$F$542,2,FALSE)</f>
        <v>#N/A</v>
      </c>
      <c r="F330" s="3" t="str">
        <f>VLOOKUP([1]English!F330,[1]Translation!$A$1:$F$542,2,FALSE)</f>
        <v>Tai</v>
      </c>
      <c r="G330" s="3" t="str">
        <f>VLOOKUP([1]English!G330,[1]Translation!$A$1:$F$542,2,FALSE)</f>
        <v>Rheoli Ystadau ac amgylchedd/ardaloedd cyffredin/cloddiau a ffensys a.y.y.b</v>
      </c>
      <c r="H330" s="3">
        <v>201705996</v>
      </c>
      <c r="I330" s="3" t="str">
        <f>VLOOKUP([1]English!I330,[1]Translation!$A$1:$F$542,2,FALSE)</f>
        <v>Cam 2 Asesiad</v>
      </c>
      <c r="J330" s="4" t="str">
        <f>VLOOKUP([1]English!J330,[1]Translation!$H$1:$I$1000,2,FALSE)</f>
        <v>18-Rhagfyr-2017</v>
      </c>
      <c r="K330" s="5" t="s">
        <v>471</v>
      </c>
      <c r="L330" s="5" t="s">
        <v>442</v>
      </c>
      <c r="M330" s="5" t="s">
        <v>442</v>
      </c>
      <c r="N330" s="5" t="str">
        <f>VLOOKUP([1]English!N330,[1]Translation!$A$1:$F$542,2,FALSE)</f>
        <v>Datrys yn gynnar</v>
      </c>
      <c r="O330" s="36" t="str">
        <f>VLOOKUP([1]English!O330,[1]Translation!$A$1:$F$542,2,FALSE)</f>
        <v>2C401 - Camau gan yr awdurdod rhestredig (ee. iawndal)</v>
      </c>
      <c r="P330" s="37" t="e">
        <f>VLOOKUP([1]English!P330,[1]Translation!$A$1:$F$542,2,FALSE)</f>
        <v>#N/A</v>
      </c>
    </row>
    <row r="331" spans="3:16" ht="38.25" customHeight="1" x14ac:dyDescent="0.25">
      <c r="C331" s="47" t="e">
        <f>VLOOKUP([1]English!C331,[1]Translation!$A$1:$F$542,2,FALSE)</f>
        <v>#N/A</v>
      </c>
      <c r="D331" s="47" t="e">
        <f>VLOOKUP([1]English!D331,[1]Translation!$A$1:$F$542,2,FALSE)</f>
        <v>#N/A</v>
      </c>
      <c r="E331" s="47" t="e">
        <f>VLOOKUP([1]English!E331,[1]Translation!$A$1:$F$542,2,FALSE)</f>
        <v>#N/A</v>
      </c>
      <c r="F331" s="3" t="str">
        <f>VLOOKUP([1]English!F331,[1]Translation!$A$1:$F$542,2,FALSE)</f>
        <v>Gweinyddu Budd-daliadau</v>
      </c>
      <c r="G331" s="3" t="str">
        <f>VLOOKUP([1]English!G331,[1]Translation!$A$1:$F$542,2,FALSE)</f>
        <v>Budd-dal Tai</v>
      </c>
      <c r="H331" s="3">
        <v>201706361</v>
      </c>
      <c r="I331" s="3" t="str">
        <f>VLOOKUP([1]English!I331,[1]Translation!$A$1:$F$542,2,FALSE)</f>
        <v>Cam 2 Asesiad</v>
      </c>
      <c r="J331" s="4" t="str">
        <f>VLOOKUP([1]English!J331,[1]Translation!$H$1:$I$1000,2,FALSE)</f>
        <v>10-Ionawr-2018</v>
      </c>
      <c r="K331" s="5" t="s">
        <v>429</v>
      </c>
      <c r="L331" s="5" t="s">
        <v>408</v>
      </c>
      <c r="M331" s="5" t="s">
        <v>408</v>
      </c>
      <c r="N331" s="5" t="str">
        <f>VLOOKUP([1]English!N331,[1]Translation!$A$1:$F$542,2,FALSE)</f>
        <v>Penderfynu peidio ymchwilio cwyn</v>
      </c>
      <c r="O331" s="36" t="str">
        <f>VLOOKUP([1]English!O331,[1]Translation!$A$1:$F$542,2,FALSE)</f>
        <v>2A301 - Dim tystiolaeth o gamweinyddu neu fethiant y gwasanaeth</v>
      </c>
      <c r="P331" s="37" t="e">
        <f>VLOOKUP([1]English!P331,[1]Translation!$A$1:$F$542,2,FALSE)</f>
        <v>#N/A</v>
      </c>
    </row>
    <row r="332" spans="3:16" ht="38.25" customHeight="1" x14ac:dyDescent="0.25">
      <c r="C332" s="47" t="e">
        <f>VLOOKUP([1]English!C332,[1]Translation!$A$1:$F$542,2,FALSE)</f>
        <v>#N/A</v>
      </c>
      <c r="D332" s="47" t="e">
        <f>VLOOKUP([1]English!D332,[1]Translation!$A$1:$F$542,2,FALSE)</f>
        <v>#N/A</v>
      </c>
      <c r="E332" s="47" t="e">
        <f>VLOOKUP([1]English!E332,[1]Translation!$A$1:$F$542,2,FALSE)</f>
        <v>#N/A</v>
      </c>
      <c r="F332" s="3" t="str">
        <f>VLOOKUP([1]English!F332,[1]Translation!$A$1:$F$542,2,FALSE)</f>
        <v>Addysg</v>
      </c>
      <c r="G332" s="3" t="str">
        <f>VLOOKUP([1]English!G332,[1]Translation!$A$1:$F$542,2,FALSE)</f>
        <v>Arall</v>
      </c>
      <c r="H332" s="3">
        <v>201706607</v>
      </c>
      <c r="I332" s="3" t="str">
        <f>VLOOKUP([1]English!I332,[1]Translation!$A$1:$F$542,2,FALSE)</f>
        <v>Cam 2 Asesiad</v>
      </c>
      <c r="J332" s="4" t="str">
        <f>VLOOKUP([1]English!J332,[1]Translation!$H$1:$I$1000,2,FALSE)</f>
        <v>24-Ionawr-2018</v>
      </c>
      <c r="K332" s="5" t="s">
        <v>472</v>
      </c>
      <c r="L332" s="5" t="s">
        <v>437</v>
      </c>
      <c r="M332" s="5" t="s">
        <v>437</v>
      </c>
      <c r="N332" s="5" t="str">
        <f>VLOOKUP([1]English!N332,[1]Translation!$A$1:$F$542,2,FALSE)</f>
        <v>Penderfynu peidio ymchwilio cwyn</v>
      </c>
      <c r="O332" s="36" t="str">
        <f>VLOOKUP([1]English!O332,[1]Translation!$A$1:$F$542,2,FALSE)</f>
        <v>2B301 - Dim tystiolaeth o gamweinyddu neu fethiant y gwasanaeth</v>
      </c>
      <c r="P332" s="37" t="e">
        <f>VLOOKUP([1]English!P332,[1]Translation!$A$1:$F$542,2,FALSE)</f>
        <v>#N/A</v>
      </c>
    </row>
    <row r="333" spans="3:16" ht="51" x14ac:dyDescent="0.25">
      <c r="C333" s="47" t="e">
        <f>VLOOKUP([1]English!C333,[1]Translation!$A$1:$F$542,2,FALSE)</f>
        <v>#N/A</v>
      </c>
      <c r="D333" s="47" t="e">
        <f>VLOOKUP([1]English!D333,[1]Translation!$A$1:$F$542,2,FALSE)</f>
        <v>#N/A</v>
      </c>
      <c r="E333" s="47" t="e">
        <f>VLOOKUP([1]English!E333,[1]Translation!$A$1:$F$542,2,FALSE)</f>
        <v>#N/A</v>
      </c>
      <c r="F333" s="3" t="str">
        <f>VLOOKUP([1]English!F333,[1]Translation!$A$1:$F$542,2,FALSE)</f>
        <v>Cynllunio a Rheoli Adeiladu</v>
      </c>
      <c r="G333" s="3" t="str">
        <f>VLOOKUP([1]English!G333,[1]Translation!$A$1:$F$542,2,FALSE)</f>
        <v>Ymdriniaeth â chais cynllunio (arall)</v>
      </c>
      <c r="H333" s="3">
        <v>201706690</v>
      </c>
      <c r="I333" s="3" t="str">
        <f>VLOOKUP([1]English!I333,[1]Translation!$A$1:$F$542,2,FALSE)</f>
        <v>Cam 2 Asesiad</v>
      </c>
      <c r="J333" s="4" t="str">
        <f>VLOOKUP([1]English!J333,[1]Translation!$H$1:$I$1000,2,FALSE)</f>
        <v>26-Ionawr-2018</v>
      </c>
      <c r="K333" s="5" t="s">
        <v>472</v>
      </c>
      <c r="L333" s="5" t="s">
        <v>481</v>
      </c>
      <c r="M333" s="5" t="s">
        <v>481</v>
      </c>
      <c r="N333" s="5" t="str">
        <f>VLOOKUP([1]English!N333,[1]Translation!$A$1:$F$542,2,FALSE)</f>
        <v>Penderfynu peidio ymchwilio cwyn</v>
      </c>
      <c r="O333" s="36" t="str">
        <f>VLOOKUP([1]English!O333,[1]Translation!$A$1:$F$542,2,FALSE)</f>
        <v>2B300 -  Dim tystiolaeth o galedi neu anghyfiawnder</v>
      </c>
      <c r="P333" s="37" t="e">
        <f>VLOOKUP([1]English!P333,[1]Translation!$A$1:$F$542,2,FALSE)</f>
        <v>#N/A</v>
      </c>
    </row>
    <row r="334" spans="3:16" ht="51" x14ac:dyDescent="0.25">
      <c r="C334" s="47" t="e">
        <f>VLOOKUP([1]English!C334,[1]Translation!$A$1:$F$542,2,FALSE)</f>
        <v>#N/A</v>
      </c>
      <c r="D334" s="47" t="e">
        <f>VLOOKUP([1]English!D334,[1]Translation!$A$1:$F$542,2,FALSE)</f>
        <v>#N/A</v>
      </c>
      <c r="E334" s="47" t="e">
        <f>VLOOKUP([1]English!E334,[1]Translation!$A$1:$F$542,2,FALSE)</f>
        <v>#N/A</v>
      </c>
      <c r="F334" s="3" t="str">
        <f>VLOOKUP([1]English!F334,[1]Translation!$A$1:$F$542,2,FALSE)</f>
        <v>Gwasanaethau Cymdeithasol Oedolyn</v>
      </c>
      <c r="G334" s="3" t="str">
        <f>VLOOKUP([1]English!G334,[1]Translation!$A$1:$F$542,2,FALSE)</f>
        <v>Gwasanaethau i Bobl ag anabledd</v>
      </c>
      <c r="H334" s="3">
        <v>201706823</v>
      </c>
      <c r="I334" s="3" t="str">
        <f>VLOOKUP([1]English!I334,[1]Translation!$A$1:$F$542,2,FALSE)</f>
        <v>Cam 2 Asesiad</v>
      </c>
      <c r="J334" s="4" t="str">
        <f>VLOOKUP([1]English!J334,[1]Translation!$H$1:$I$1000,2,FALSE)</f>
        <v>01-Chwefror-2018</v>
      </c>
      <c r="K334" s="5" t="s">
        <v>430</v>
      </c>
      <c r="L334" s="5" t="s">
        <v>463</v>
      </c>
      <c r="M334" s="5" t="s">
        <v>463</v>
      </c>
      <c r="N334" s="5" t="str">
        <f>VLOOKUP([1]English!N334,[1]Translation!$A$1:$F$542,2,FALSE)</f>
        <v>Mater tu hwnt i awdurdodaeth (yn ôl disgresiwn)</v>
      </c>
      <c r="O334" s="36" t="str">
        <f>VLOOKUP([1]English!O334,[1]Translation!$A$1:$F$542,2,FALSE)</f>
        <v>2B201 - Cynamserol - wedi'i gyfeirio at y corff cyhoeddus</v>
      </c>
      <c r="P334" s="37" t="e">
        <f>VLOOKUP([1]English!P334,[1]Translation!$A$1:$F$542,2,FALSE)</f>
        <v>#N/A</v>
      </c>
    </row>
    <row r="335" spans="3:16" ht="76.5" x14ac:dyDescent="0.25">
      <c r="C335" s="47" t="e">
        <f>VLOOKUP([1]English!C335,[1]Translation!$A$1:$F$542,2,FALSE)</f>
        <v>#N/A</v>
      </c>
      <c r="D335" s="47" t="e">
        <f>VLOOKUP([1]English!D335,[1]Translation!$A$1:$F$542,2,FALSE)</f>
        <v>#N/A</v>
      </c>
      <c r="E335" s="47" t="e">
        <f>VLOOKUP([1]English!E335,[1]Translation!$A$1:$F$542,2,FALSE)</f>
        <v>#N/A</v>
      </c>
      <c r="F335" s="3" t="str">
        <f>VLOOKUP([1]English!F335,[1]Translation!$A$1:$F$542,2,FALSE)</f>
        <v>Eraill Amrywiol</v>
      </c>
      <c r="G335" s="3" t="str">
        <f>VLOOKUP([1]English!G335,[1]Translation!$A$1:$F$542,2,FALSE)</f>
        <v xml:space="preserve">Cyfathrebu gwael/ Dim cyfathrebu neu fethiant i ddarparu gwybodaeth </v>
      </c>
      <c r="H335" s="3">
        <v>201707020</v>
      </c>
      <c r="I335" s="3" t="str">
        <f>VLOOKUP([1]English!I335,[1]Translation!$A$1:$F$542,2,FALSE)</f>
        <v>Cam 2 Asesiad</v>
      </c>
      <c r="J335" s="4" t="str">
        <f>VLOOKUP([1]English!J335,[1]Translation!$H$1:$I$1000,2,FALSE)</f>
        <v>08-Chwefror-2018</v>
      </c>
      <c r="K335" s="5" t="s">
        <v>444</v>
      </c>
      <c r="L335" s="5" t="s">
        <v>491</v>
      </c>
      <c r="M335" s="5" t="s">
        <v>491</v>
      </c>
      <c r="N335" s="5" t="str">
        <f>VLOOKUP([1]English!N335,[1]Translation!$A$1:$F$542,2,FALSE)</f>
        <v>Mater tu hwnt i awdurdodaeth (yn ôl disgresiwn)</v>
      </c>
      <c r="O335" s="36" t="str">
        <f>VLOOKUP([1]English!O335,[1]Translation!$A$1:$F$542,2,FALSE)</f>
        <v>2B201 - Cynamserol - wedi'i gyfeirio at y corff cyhoeddus</v>
      </c>
      <c r="P335" s="37" t="e">
        <f>VLOOKUP([1]English!P335,[1]Translation!$A$1:$F$542,2,FALSE)</f>
        <v>#N/A</v>
      </c>
    </row>
    <row r="336" spans="3:16" ht="38.25" customHeight="1" x14ac:dyDescent="0.25">
      <c r="C336" s="47" t="e">
        <f>VLOOKUP([1]English!C336,[1]Translation!$A$1:$F$542,2,FALSE)</f>
        <v>#N/A</v>
      </c>
      <c r="D336" s="47" t="e">
        <f>VLOOKUP([1]English!D336,[1]Translation!$A$1:$F$542,2,FALSE)</f>
        <v>#N/A</v>
      </c>
      <c r="E336" s="47" t="e">
        <f>VLOOKUP([1]English!E336,[1]Translation!$A$1:$F$542,2,FALSE)</f>
        <v>#N/A</v>
      </c>
      <c r="F336" s="3" t="str">
        <f>VLOOKUP([1]English!F336,[1]Translation!$A$1:$F$542,2,FALSE)</f>
        <v>Ymdrin â chwynion</v>
      </c>
      <c r="G336" s="3" t="str">
        <f>VLOOKUP([1]English!G336,[1]Translation!$A$1:$F$542,2,FALSE)</f>
        <v>Gwasanaethau Cymdeithasol Plant</v>
      </c>
      <c r="H336" s="3">
        <v>201707027</v>
      </c>
      <c r="I336" s="3" t="str">
        <f>VLOOKUP([1]English!I336,[1]Translation!$A$1:$F$542,2,FALSE)</f>
        <v>Cam 2 Asesiad</v>
      </c>
      <c r="J336" s="4" t="str">
        <f>VLOOKUP([1]English!J336,[1]Translation!$H$1:$I$1000,2,FALSE)</f>
        <v>09-Chwefror-2018</v>
      </c>
      <c r="K336" s="5" t="s">
        <v>416</v>
      </c>
      <c r="L336" s="5" t="s">
        <v>413</v>
      </c>
      <c r="M336" s="5" t="s">
        <v>413</v>
      </c>
      <c r="N336" s="5" t="str">
        <f>VLOOKUP([1]English!N336,[1]Translation!$A$1:$F$542,2,FALSE)</f>
        <v>Mater tu hwnt i awdurdodaeth (yn ôl disgresiwn)</v>
      </c>
      <c r="O336" s="36" t="str">
        <f>VLOOKUP([1]English!O336,[1]Translation!$A$1:$F$542,2,FALSE)</f>
        <v>2B201 - Cynamserol - wedi'i gyfeirio at y corff cyhoeddus</v>
      </c>
      <c r="P336" s="37" t="e">
        <f>VLOOKUP([1]English!P336,[1]Translation!$A$1:$F$542,2,FALSE)</f>
        <v>#N/A</v>
      </c>
    </row>
    <row r="337" spans="3:16" ht="76.5" x14ac:dyDescent="0.25">
      <c r="C337" s="47" t="e">
        <f>VLOOKUP([1]English!C337,[1]Translation!$A$1:$F$542,2,FALSE)</f>
        <v>#N/A</v>
      </c>
      <c r="D337" s="47" t="e">
        <f>VLOOKUP([1]English!D337,[1]Translation!$A$1:$F$542,2,FALSE)</f>
        <v>#N/A</v>
      </c>
      <c r="E337" s="47" t="e">
        <f>VLOOKUP([1]English!E337,[1]Translation!$A$1:$F$542,2,FALSE)</f>
        <v>#N/A</v>
      </c>
      <c r="F337" s="3" t="str">
        <f>VLOOKUP([1]English!F337,[1]Translation!$A$1:$F$542,2,FALSE)</f>
        <v>Ffyrdd a Thrafnidiaeth</v>
      </c>
      <c r="G337" s="3" t="str">
        <f>VLOOKUP([1]English!G337,[1]Translation!$A$1:$F$542,2,FALSE)</f>
        <v>Rheoliadau a rheolaeth traffig (twmpathau cyflymder a.y.y.b.)</v>
      </c>
      <c r="H337" s="3">
        <v>201707342</v>
      </c>
      <c r="I337" s="3" t="str">
        <f>VLOOKUP([1]English!I337,[1]Translation!$A$1:$F$542,2,FALSE)</f>
        <v>Cam 2 Asesiad</v>
      </c>
      <c r="J337" s="4" t="str">
        <f>VLOOKUP([1]English!J337,[1]Translation!$H$1:$I$1000,2,FALSE)</f>
        <v>23-Chwefror-2018</v>
      </c>
      <c r="K337" s="5" t="s">
        <v>440</v>
      </c>
      <c r="L337" s="5" t="s">
        <v>434</v>
      </c>
      <c r="M337" s="5" t="s">
        <v>434</v>
      </c>
      <c r="N337" s="5" t="str">
        <f>VLOOKUP([1]English!N337,[1]Translation!$A$1:$F$542,2,FALSE)</f>
        <v>Datrys yn gynnar</v>
      </c>
      <c r="O337" s="36" t="str">
        <f>VLOOKUP([1]English!O337,[1]Translation!$A$1:$F$542,2,FALSE)</f>
        <v xml:space="preserve">2C403 - Iawndal a chamau eraill </v>
      </c>
      <c r="P337" s="37" t="e">
        <f>VLOOKUP([1]English!P337,[1]Translation!$A$1:$F$542,2,FALSE)</f>
        <v>#N/A</v>
      </c>
    </row>
    <row r="338" spans="3:16" ht="51" x14ac:dyDescent="0.25">
      <c r="C338" s="47" t="e">
        <f>VLOOKUP([1]English!C338,[1]Translation!$A$1:$F$542,2,FALSE)</f>
        <v>#N/A</v>
      </c>
      <c r="D338" s="47" t="e">
        <f>VLOOKUP([1]English!D338,[1]Translation!$A$1:$F$542,2,FALSE)</f>
        <v>#N/A</v>
      </c>
      <c r="E338" s="47" t="e">
        <f>VLOOKUP([1]English!E338,[1]Translation!$A$1:$F$542,2,FALSE)</f>
        <v>#N/A</v>
      </c>
      <c r="F338" s="3" t="str">
        <f>VLOOKUP([1]English!F338,[1]Translation!$A$1:$F$542,2,FALSE)</f>
        <v>Cynllunio a Rheoli Adeiladu</v>
      </c>
      <c r="G338" s="3" t="str">
        <f>VLOOKUP([1]English!G338,[1]Translation!$A$1:$F$542,2,FALSE)</f>
        <v xml:space="preserve"> Rheoli Coed /GCC/ Gwrych uchel</v>
      </c>
      <c r="H338" s="3">
        <v>201707728</v>
      </c>
      <c r="I338" s="3" t="str">
        <f>VLOOKUP([1]English!I338,[1]Translation!$A$1:$F$542,2,FALSE)</f>
        <v>Cam 2 Asesiad</v>
      </c>
      <c r="J338" s="4" t="str">
        <f>VLOOKUP([1]English!J338,[1]Translation!$H$1:$I$1000,2,FALSE)</f>
        <v>14-Mawrth-2018</v>
      </c>
      <c r="K338" s="5" t="s">
        <v>475</v>
      </c>
      <c r="L338" s="5" t="s">
        <v>433</v>
      </c>
      <c r="M338" s="5" t="s">
        <v>433</v>
      </c>
      <c r="N338" s="5" t="str">
        <f>VLOOKUP([1]English!N338,[1]Translation!$A$1:$F$542,2,FALSE)</f>
        <v>Mater tu hwnt i awdurdodaeth (yn ôl disgresiwn)</v>
      </c>
      <c r="O338" s="36" t="str">
        <f>VLOOKUP([1]English!O338,[1]Translation!$A$1:$F$542,2,FALSE)</f>
        <v>2B201 - Cynamserol - wedi'i gyfeirio at y corff cyhoeddus</v>
      </c>
      <c r="P338" s="37" t="e">
        <f>VLOOKUP([1]English!P338,[1]Translation!$A$1:$F$542,2,FALSE)</f>
        <v>#N/A</v>
      </c>
    </row>
    <row r="339" spans="3:16" x14ac:dyDescent="0.25">
      <c r="C339" s="47" t="e">
        <f>VLOOKUP([1]English!C339,[1]Translation!$A$1:$F$542,2,FALSE)</f>
        <v>#N/A</v>
      </c>
      <c r="D339" s="47" t="e">
        <f>VLOOKUP([1]English!D339,[1]Translation!$A$1:$F$542,2,FALSE)</f>
        <v>#N/A</v>
      </c>
      <c r="E339" s="48" t="e">
        <f>VLOOKUP([1]English!E339,[1]Translation!$A$1:$F$542,2,FALSE)</f>
        <v>#N/A</v>
      </c>
      <c r="F339" s="6" t="s">
        <v>407</v>
      </c>
      <c r="G339" s="6">
        <v>12</v>
      </c>
      <c r="H339" s="7" t="s">
        <v>22</v>
      </c>
      <c r="I339" s="7" t="s">
        <v>22</v>
      </c>
      <c r="J339" s="8" t="s">
        <v>22</v>
      </c>
      <c r="K339" s="8" t="s">
        <v>22</v>
      </c>
      <c r="L339" s="8" t="s">
        <v>22</v>
      </c>
      <c r="M339" s="8" t="s">
        <v>22</v>
      </c>
      <c r="N339" s="8" t="s">
        <v>22</v>
      </c>
      <c r="O339" s="38" t="s">
        <v>22</v>
      </c>
      <c r="P339" s="39"/>
    </row>
    <row r="340" spans="3:16" x14ac:dyDescent="0.25">
      <c r="C340" s="47" t="e">
        <f>VLOOKUP([1]English!C340,[1]Translation!$A$1:$F$542,2,FALSE)</f>
        <v>#N/A</v>
      </c>
      <c r="D340" s="48" t="e">
        <f>VLOOKUP([1]English!D340,[1]Translation!$A$1:$F$542,2,FALSE)</f>
        <v>#N/A</v>
      </c>
      <c r="E340" s="9" t="s">
        <v>407</v>
      </c>
      <c r="F340" s="9" t="s">
        <v>22</v>
      </c>
      <c r="G340" s="9">
        <v>12</v>
      </c>
      <c r="H340" s="10" t="s">
        <v>22</v>
      </c>
      <c r="I340" s="10" t="s">
        <v>22</v>
      </c>
      <c r="J340" s="11" t="s">
        <v>22</v>
      </c>
      <c r="K340" s="11" t="s">
        <v>22</v>
      </c>
      <c r="L340" s="11" t="s">
        <v>22</v>
      </c>
      <c r="M340" s="11" t="s">
        <v>22</v>
      </c>
      <c r="N340" s="11" t="s">
        <v>22</v>
      </c>
      <c r="O340" s="40" t="s">
        <v>22</v>
      </c>
      <c r="P340" s="41"/>
    </row>
    <row r="341" spans="3:16" ht="38.25" customHeight="1" x14ac:dyDescent="0.25">
      <c r="C341" s="47" t="e">
        <f>VLOOKUP([1]English!C341,[1]Translation!$A$1:$F$542,2,FALSE)</f>
        <v>#N/A</v>
      </c>
      <c r="D341" s="46" t="str">
        <f>VLOOKUP([1]English!D341,[1]Translation!$A$1:$F$542,2,FALSE)</f>
        <v>Cyngor Gwynedd</v>
      </c>
      <c r="E341" s="46" t="str">
        <f>VLOOKUP([1]English!E341,[1]Translation!$A$1:$F$542,2,FALSE)</f>
        <v>Honiad</v>
      </c>
      <c r="F341" s="3"/>
      <c r="G341" s="3" t="str">
        <f>VLOOKUP([1]English!G341,[1]Translation!$A$1:$F$542,2,FALSE)</f>
        <v xml:space="preserve">Hyrwyddo cydraddoldeb a pharch </v>
      </c>
      <c r="H341" s="3">
        <v>201706038</v>
      </c>
      <c r="I341" s="3" t="str">
        <f>VLOOKUP([1]English!I341,[1]Translation!$A$1:$F$542,2,FALSE)</f>
        <v>Cam 2 Asesiad</v>
      </c>
      <c r="J341" s="4" t="str">
        <f>VLOOKUP([1]English!J341,[1]Translation!$H$1:$I$1000,2,FALSE)</f>
        <v>19-Rhagfyr-2017</v>
      </c>
      <c r="K341" s="5" t="s">
        <v>420</v>
      </c>
      <c r="L341" s="5" t="s">
        <v>452</v>
      </c>
      <c r="M341" s="5" t="s">
        <v>452</v>
      </c>
      <c r="N341" s="5" t="str">
        <f>VLOOKUP([1]English!N341,[1]Translation!$A$1:$F$542,2,FALSE)</f>
        <v>Penderfynu peidio ymchwilio honiad</v>
      </c>
      <c r="O341" s="36" t="str">
        <f>VLOOKUP([1]English!O341,[1]Translation!$A$1:$F$542,2,FALSE)</f>
        <v>2501 -  Dim tystiolaeth ar yr olwg gyntaf o esgeulustod</v>
      </c>
      <c r="P341" s="37" t="e">
        <f>VLOOKUP([1]English!P341,[1]Translation!$A$1:$F$542,2,FALSE)</f>
        <v>#N/A</v>
      </c>
    </row>
    <row r="342" spans="3:16" ht="38.25" customHeight="1" x14ac:dyDescent="0.25">
      <c r="C342" s="47" t="e">
        <f>VLOOKUP([1]English!C342,[1]Translation!$A$1:$F$542,2,FALSE)</f>
        <v>#N/A</v>
      </c>
      <c r="D342" s="47" t="e">
        <f>VLOOKUP([1]English!D342,[1]Translation!$A$1:$F$542,2,FALSE)</f>
        <v>#N/A</v>
      </c>
      <c r="E342" s="47" t="e">
        <f>VLOOKUP([1]English!E342,[1]Translation!$A$1:$F$542,2,FALSE)</f>
        <v>#N/A</v>
      </c>
      <c r="F342" s="3"/>
      <c r="G342" s="3" t="str">
        <f>VLOOKUP([1]English!G342,[1]Translation!$A$1:$F$542,2,FALSE)</f>
        <v>Gwrthrychedd a phriodoldeb</v>
      </c>
      <c r="H342" s="3">
        <v>201706123</v>
      </c>
      <c r="I342" s="3" t="str">
        <f>VLOOKUP([1]English!I342,[1]Translation!$A$1:$F$542,2,FALSE)</f>
        <v>Cam 2 Asesiad</v>
      </c>
      <c r="J342" s="4" t="str">
        <f>VLOOKUP([1]English!J342,[1]Translation!$H$1:$I$1000,2,FALSE)</f>
        <v>02-Ionawr-2018</v>
      </c>
      <c r="K342" s="5" t="s">
        <v>458</v>
      </c>
      <c r="L342" s="5" t="s">
        <v>452</v>
      </c>
      <c r="M342" s="5" t="s">
        <v>452</v>
      </c>
      <c r="N342" s="5" t="str">
        <f>VLOOKUP([1]English!N342,[1]Translation!$A$1:$F$542,2,FALSE)</f>
        <v>Penderfynu peidio ymchwilio honiad</v>
      </c>
      <c r="O342" s="36" t="str">
        <f>VLOOKUP([1]English!O342,[1]Translation!$A$1:$F$542,2,FALSE)</f>
        <v>2501 -  Dim tystiolaeth ar yr olwg gyntaf o esgeulustod</v>
      </c>
      <c r="P342" s="37" t="e">
        <f>VLOOKUP([1]English!P342,[1]Translation!$A$1:$F$542,2,FALSE)</f>
        <v>#N/A</v>
      </c>
    </row>
    <row r="343" spans="3:16" x14ac:dyDescent="0.25">
      <c r="C343" s="47" t="e">
        <f>VLOOKUP([1]English!C343,[1]Translation!$A$1:$F$542,2,FALSE)</f>
        <v>#N/A</v>
      </c>
      <c r="D343" s="47" t="e">
        <f>VLOOKUP([1]English!D343,[1]Translation!$A$1:$F$542,2,FALSE)</f>
        <v>#N/A</v>
      </c>
      <c r="E343" s="48" t="e">
        <f>VLOOKUP([1]English!E343,[1]Translation!$A$1:$F$542,2,FALSE)</f>
        <v>#N/A</v>
      </c>
      <c r="F343" s="6" t="s">
        <v>407</v>
      </c>
      <c r="G343" s="6">
        <v>2</v>
      </c>
      <c r="H343" s="7" t="s">
        <v>22</v>
      </c>
      <c r="I343" s="7" t="s">
        <v>22</v>
      </c>
      <c r="J343" s="8" t="s">
        <v>22</v>
      </c>
      <c r="K343" s="8" t="s">
        <v>22</v>
      </c>
      <c r="L343" s="8" t="s">
        <v>22</v>
      </c>
      <c r="M343" s="8" t="s">
        <v>22</v>
      </c>
      <c r="N343" s="8" t="s">
        <v>22</v>
      </c>
      <c r="O343" s="38" t="s">
        <v>22</v>
      </c>
      <c r="P343" s="39"/>
    </row>
    <row r="344" spans="3:16" ht="114.75" x14ac:dyDescent="0.25">
      <c r="C344" s="47" t="e">
        <f>VLOOKUP([1]English!C344,[1]Translation!$A$1:$F$542,2,FALSE)</f>
        <v>#N/A</v>
      </c>
      <c r="D344" s="47" t="e">
        <f>VLOOKUP([1]English!D344,[1]Translation!$A$1:$F$542,2,FALSE)</f>
        <v>#N/A</v>
      </c>
      <c r="E344" s="46" t="str">
        <f>VLOOKUP([1]English!E344,[1]Translation!$A$1:$F$542,2,FALSE)</f>
        <v>Cwyn</v>
      </c>
      <c r="F344" s="3" t="str">
        <f>VLOOKUP([1]English!F344,[1]Translation!$A$1:$F$542,2,FALSE)</f>
        <v>Gwasanaethau Cymdeithasol Oedolyn</v>
      </c>
      <c r="G344" s="3" t="str">
        <f>VLOOKUP([1]English!G344,[1]Translation!$A$1:$F$542,2,FALSE)</f>
        <v>Gwasanaethau i oedolion Agored i Niwed (ee gydag anawsterau dysgu. neu â materion iechyd meddwl)</v>
      </c>
      <c r="H344" s="3">
        <v>201706118</v>
      </c>
      <c r="I344" s="3" t="str">
        <f>VLOOKUP([1]English!I344,[1]Translation!$A$1:$F$542,2,FALSE)</f>
        <v>Cam 2 Asesiad</v>
      </c>
      <c r="J344" s="4" t="str">
        <f>VLOOKUP([1]English!J344,[1]Translation!$H$1:$I$1000,2,FALSE)</f>
        <v>28-Rhagfyr-2017</v>
      </c>
      <c r="K344" s="5" t="s">
        <v>469</v>
      </c>
      <c r="L344" s="5" t="s">
        <v>419</v>
      </c>
      <c r="M344" s="5" t="s">
        <v>419</v>
      </c>
      <c r="N344" s="5" t="str">
        <f>VLOOKUP([1]English!N344,[1]Translation!$A$1:$F$542,2,FALSE)</f>
        <v>Penderfynu peidio ymchwilio cwyn</v>
      </c>
      <c r="O344" s="36" t="str">
        <f>VLOOKUP([1]English!O344,[1]Translation!$A$1:$F$542,2,FALSE)</f>
        <v>2A301 - Dim tystiolaeth o gamweinyddu neu fethiant y gwasanaeth</v>
      </c>
      <c r="P344" s="37" t="e">
        <f>VLOOKUP([1]English!P344,[1]Translation!$A$1:$F$542,2,FALSE)</f>
        <v>#N/A</v>
      </c>
    </row>
    <row r="345" spans="3:16" ht="38.25" customHeight="1" x14ac:dyDescent="0.25">
      <c r="C345" s="47" t="e">
        <f>VLOOKUP([1]English!C345,[1]Translation!$A$1:$F$542,2,FALSE)</f>
        <v>#N/A</v>
      </c>
      <c r="D345" s="47" t="e">
        <f>VLOOKUP([1]English!D345,[1]Translation!$A$1:$F$542,2,FALSE)</f>
        <v>#N/A</v>
      </c>
      <c r="E345" s="47" t="e">
        <f>VLOOKUP([1]English!E345,[1]Translation!$A$1:$F$542,2,FALSE)</f>
        <v>#N/A</v>
      </c>
      <c r="F345" s="3" t="str">
        <f>VLOOKUP([1]English!F345,[1]Translation!$A$1:$F$542,2,FALSE)</f>
        <v>Cynllunio a Rheoli Adeiladu</v>
      </c>
      <c r="G345" s="3" t="str">
        <f>VLOOKUP([1]English!G345,[1]Translation!$A$1:$F$542,2,FALSE)</f>
        <v>Materion cynllunio arall</v>
      </c>
      <c r="H345" s="3">
        <v>201706189</v>
      </c>
      <c r="I345" s="3" t="str">
        <f>VLOOKUP([1]English!I345,[1]Translation!$A$1:$F$542,2,FALSE)</f>
        <v>Cam 2 Asesiad</v>
      </c>
      <c r="J345" s="4" t="str">
        <f>VLOOKUP([1]English!J345,[1]Translation!$H$1:$I$1000,2,FALSE)</f>
        <v>03-Ionawr-2018</v>
      </c>
      <c r="K345" s="5" t="s">
        <v>439</v>
      </c>
      <c r="L345" s="5" t="s">
        <v>409</v>
      </c>
      <c r="M345" s="5" t="s">
        <v>409</v>
      </c>
      <c r="N345" s="5" t="str">
        <f>VLOOKUP([1]English!N345,[1]Translation!$A$1:$F$542,2,FALSE)</f>
        <v>Penderfynu peidio ymchwilio cwyn</v>
      </c>
      <c r="O345" s="36" t="str">
        <f>VLOOKUP([1]English!O345,[1]Translation!$A$1:$F$542,2,FALSE)</f>
        <v>2A301 - Dim tystiolaeth o gamweinyddu neu fethiant y gwasanaeth</v>
      </c>
      <c r="P345" s="37" t="e">
        <f>VLOOKUP([1]English!P345,[1]Translation!$A$1:$F$542,2,FALSE)</f>
        <v>#N/A</v>
      </c>
    </row>
    <row r="346" spans="3:16" ht="38.25" customHeight="1" x14ac:dyDescent="0.25">
      <c r="C346" s="47" t="e">
        <f>VLOOKUP([1]English!C346,[1]Translation!$A$1:$F$542,2,FALSE)</f>
        <v>#N/A</v>
      </c>
      <c r="D346" s="47" t="e">
        <f>VLOOKUP([1]English!D346,[1]Translation!$A$1:$F$542,2,FALSE)</f>
        <v>#N/A</v>
      </c>
      <c r="E346" s="47" t="e">
        <f>VLOOKUP([1]English!E346,[1]Translation!$A$1:$F$542,2,FALSE)</f>
        <v>#N/A</v>
      </c>
      <c r="F346" s="3" t="str">
        <f>VLOOKUP([1]English!F346,[1]Translation!$A$1:$F$542,2,FALSE)</f>
        <v>Cyllid a Threthiant</v>
      </c>
      <c r="G346" s="3" t="str">
        <f>VLOOKUP([1]English!G346,[1]Translation!$A$1:$F$542,2,FALSE)</f>
        <v>Cyllid a Threthiant</v>
      </c>
      <c r="H346" s="3">
        <v>201706313</v>
      </c>
      <c r="I346" s="3" t="str">
        <f>VLOOKUP([1]English!I346,[1]Translation!$A$1:$F$542,2,FALSE)</f>
        <v>Cam 2 Asesiad</v>
      </c>
      <c r="J346" s="4" t="str">
        <f>VLOOKUP([1]English!J346,[1]Translation!$H$1:$I$1000,2,FALSE)</f>
        <v>09-Ionawr-2018</v>
      </c>
      <c r="K346" s="5" t="s">
        <v>418</v>
      </c>
      <c r="L346" s="5" t="s">
        <v>429</v>
      </c>
      <c r="M346" s="5" t="s">
        <v>429</v>
      </c>
      <c r="N346" s="5" t="str">
        <f>VLOOKUP([1]English!N346,[1]Translation!$A$1:$F$542,2,FALSE)</f>
        <v>Mater tu hwnt i awdurdodaeth (yn ôl disgresiwn)</v>
      </c>
      <c r="O346" s="36" t="str">
        <f>VLOOKUP([1]English!O346,[1]Translation!$A$1:$F$542,2,FALSE)</f>
        <v>2A201 -  Cynamserol - wedi'i gyfeirio at y corff cyhoeddus</v>
      </c>
      <c r="P346" s="37" t="e">
        <f>VLOOKUP([1]English!P346,[1]Translation!$A$1:$F$542,2,FALSE)</f>
        <v>#N/A</v>
      </c>
    </row>
    <row r="347" spans="3:16" ht="38.25" customHeight="1" x14ac:dyDescent="0.25">
      <c r="C347" s="47" t="e">
        <f>VLOOKUP([1]English!C347,[1]Translation!$A$1:$F$542,2,FALSE)</f>
        <v>#N/A</v>
      </c>
      <c r="D347" s="47" t="e">
        <f>VLOOKUP([1]English!D347,[1]Translation!$A$1:$F$542,2,FALSE)</f>
        <v>#N/A</v>
      </c>
      <c r="E347" s="47" t="e">
        <f>VLOOKUP([1]English!E347,[1]Translation!$A$1:$F$542,2,FALSE)</f>
        <v>#N/A</v>
      </c>
      <c r="F347" s="3" t="str">
        <f>VLOOKUP([1]English!F347,[1]Translation!$A$1:$F$542,2,FALSE)</f>
        <v>Iechyd</v>
      </c>
      <c r="G347" s="3" t="str">
        <f>VLOOKUP([1]English!G347,[1]Translation!$A$1:$F$542,2,FALSE)</f>
        <v xml:space="preserve">Gofal Parhaus </v>
      </c>
      <c r="H347" s="3">
        <v>201706570</v>
      </c>
      <c r="I347" s="3" t="str">
        <f>VLOOKUP([1]English!I347,[1]Translation!$A$1:$F$542,2,FALSE)</f>
        <v>Cam 2 Asesiad</v>
      </c>
      <c r="J347" s="4" t="str">
        <f>VLOOKUP([1]English!J347,[1]Translation!$H$1:$I$1000,2,FALSE)</f>
        <v>22-Ionawr-2018</v>
      </c>
      <c r="K347" s="5" t="s">
        <v>446</v>
      </c>
      <c r="L347" s="5" t="s">
        <v>425</v>
      </c>
      <c r="M347" s="5" t="s">
        <v>425</v>
      </c>
      <c r="N347" s="5" t="str">
        <f>VLOOKUP([1]English!N347,[1]Translation!$A$1:$F$542,2,FALSE)</f>
        <v>Mater tu hwnt i awdurdodaeth (yn ôl disgresiwn)</v>
      </c>
      <c r="O347" s="36" t="str">
        <f>VLOOKUP([1]English!O347,[1]Translation!$A$1:$F$542,2,FALSE)</f>
        <v>2A201 -  Cynamserol - wedi'i gyfeirio at y corff cyhoeddus</v>
      </c>
      <c r="P347" s="37" t="e">
        <f>VLOOKUP([1]English!P347,[1]Translation!$A$1:$F$542,2,FALSE)</f>
        <v>#N/A</v>
      </c>
    </row>
    <row r="348" spans="3:16" ht="51" customHeight="1" x14ac:dyDescent="0.25">
      <c r="C348" s="47" t="e">
        <f>VLOOKUP([1]English!C348,[1]Translation!$A$1:$F$542,2,FALSE)</f>
        <v>#N/A</v>
      </c>
      <c r="D348" s="47" t="e">
        <f>VLOOKUP([1]English!D348,[1]Translation!$A$1:$F$542,2,FALSE)</f>
        <v>#N/A</v>
      </c>
      <c r="E348" s="47" t="e">
        <f>VLOOKUP([1]English!E348,[1]Translation!$A$1:$F$542,2,FALSE)</f>
        <v>#N/A</v>
      </c>
      <c r="F348" s="3" t="str">
        <f>VLOOKUP([1]English!F348,[1]Translation!$A$1:$F$542,2,FALSE)</f>
        <v>Eraill Amrywiol</v>
      </c>
      <c r="G348" s="3" t="str">
        <f>VLOOKUP([1]English!G348,[1]Translation!$A$1:$F$542,2,FALSE)</f>
        <v>Eraill Amrywiol</v>
      </c>
      <c r="H348" s="3">
        <v>201706643</v>
      </c>
      <c r="I348" s="3" t="str">
        <f>VLOOKUP([1]English!I348,[1]Translation!$A$1:$F$542,2,FALSE)</f>
        <v>Cam 2 Asesiad</v>
      </c>
      <c r="J348" s="4" t="str">
        <f>VLOOKUP([1]English!J348,[1]Translation!$H$1:$I$1000,2,FALSE)</f>
        <v>25-Ionawr-2018</v>
      </c>
      <c r="K348" s="5" t="s">
        <v>472</v>
      </c>
      <c r="L348" s="5" t="s">
        <v>409</v>
      </c>
      <c r="M348" s="5" t="s">
        <v>409</v>
      </c>
      <c r="N348" s="5" t="str">
        <f>VLOOKUP([1]English!N348,[1]Translation!$A$1:$F$542,2,FALSE)</f>
        <v>Mater tu hwnt i awdurdodaeth (nid yn ôl disgresiwn)</v>
      </c>
      <c r="O348" s="36" t="str">
        <f>VLOOKUP([1]English!O348,[1]Translation!$A$1:$F$542,2,FALSE)</f>
        <v>2A101 - Mater tu hwnt i awdurdodaeth (nid yn ôl disgresiwn)</v>
      </c>
      <c r="P348" s="37" t="e">
        <f>VLOOKUP([1]English!P348,[1]Translation!$A$1:$F$542,2,FALSE)</f>
        <v>#N/A</v>
      </c>
    </row>
    <row r="349" spans="3:16" ht="51" customHeight="1" x14ac:dyDescent="0.25">
      <c r="C349" s="47" t="e">
        <f>VLOOKUP([1]English!C349,[1]Translation!$A$1:$F$542,2,FALSE)</f>
        <v>#N/A</v>
      </c>
      <c r="D349" s="47" t="e">
        <f>VLOOKUP([1]English!D349,[1]Translation!$A$1:$F$542,2,FALSE)</f>
        <v>#N/A</v>
      </c>
      <c r="E349" s="47" t="e">
        <f>VLOOKUP([1]English!E349,[1]Translation!$A$1:$F$542,2,FALSE)</f>
        <v>#N/A</v>
      </c>
      <c r="F349" s="3" t="str">
        <f>VLOOKUP([1]English!F349,[1]Translation!$A$1:$F$542,2,FALSE)</f>
        <v>Cynllunio a Rheoli Adeiladu</v>
      </c>
      <c r="G349" s="3" t="str">
        <f>VLOOKUP([1]English!G349,[1]Translation!$A$1:$F$542,2,FALSE)</f>
        <v>Ymdriniaeth â chais cynllunio (arall)</v>
      </c>
      <c r="H349" s="3">
        <v>201706868</v>
      </c>
      <c r="I349" s="3" t="str">
        <f>VLOOKUP([1]English!I349,[1]Translation!$A$1:$F$542,2,FALSE)</f>
        <v>Cam 2 Asesiad</v>
      </c>
      <c r="J349" s="4" t="str">
        <f>VLOOKUP([1]English!J349,[1]Translation!$H$1:$I$1000,2,FALSE)</f>
        <v>03-Chwefror-2018</v>
      </c>
      <c r="K349" s="5" t="s">
        <v>441</v>
      </c>
      <c r="L349" s="5" t="s">
        <v>437</v>
      </c>
      <c r="M349" s="5" t="s">
        <v>437</v>
      </c>
      <c r="N349" s="5" t="str">
        <f>VLOOKUP([1]English!N349,[1]Translation!$A$1:$F$542,2,FALSE)</f>
        <v>Penderfynu peidio ymchwilio cwyn</v>
      </c>
      <c r="O349" s="36" t="str">
        <f>VLOOKUP([1]English!O349,[1]Translation!$A$1:$F$542,2,FALSE)</f>
        <v>2A301 - Dim tystiolaeth o gamweinyddu neu fethiant y gwasanaeth</v>
      </c>
      <c r="P349" s="37" t="e">
        <f>VLOOKUP([1]English!P349,[1]Translation!$A$1:$F$542,2,FALSE)</f>
        <v>#N/A</v>
      </c>
    </row>
    <row r="350" spans="3:16" x14ac:dyDescent="0.25">
      <c r="C350" s="47" t="e">
        <f>VLOOKUP([1]English!C350,[1]Translation!$A$1:$F$542,2,FALSE)</f>
        <v>#N/A</v>
      </c>
      <c r="D350" s="47" t="e">
        <f>VLOOKUP([1]English!D350,[1]Translation!$A$1:$F$542,2,FALSE)</f>
        <v>#N/A</v>
      </c>
      <c r="E350" s="48" t="e">
        <f>VLOOKUP([1]English!E350,[1]Translation!$A$1:$F$542,2,FALSE)</f>
        <v>#N/A</v>
      </c>
      <c r="F350" s="6" t="s">
        <v>407</v>
      </c>
      <c r="G350" s="6">
        <v>6</v>
      </c>
      <c r="H350" s="7" t="s">
        <v>22</v>
      </c>
      <c r="I350" s="7" t="s">
        <v>22</v>
      </c>
      <c r="J350" s="8" t="s">
        <v>22</v>
      </c>
      <c r="K350" s="8" t="s">
        <v>22</v>
      </c>
      <c r="L350" s="8" t="s">
        <v>22</v>
      </c>
      <c r="M350" s="8" t="s">
        <v>22</v>
      </c>
      <c r="N350" s="8" t="s">
        <v>22</v>
      </c>
      <c r="O350" s="38" t="s">
        <v>22</v>
      </c>
      <c r="P350" s="39"/>
    </row>
    <row r="351" spans="3:16" x14ac:dyDescent="0.25">
      <c r="C351" s="47" t="e">
        <f>VLOOKUP([1]English!C351,[1]Translation!$A$1:$F$542,2,FALSE)</f>
        <v>#N/A</v>
      </c>
      <c r="D351" s="48" t="e">
        <f>VLOOKUP([1]English!D351,[1]Translation!$A$1:$F$542,2,FALSE)</f>
        <v>#N/A</v>
      </c>
      <c r="E351" s="9" t="s">
        <v>407</v>
      </c>
      <c r="F351" s="9" t="s">
        <v>22</v>
      </c>
      <c r="G351" s="9">
        <v>8</v>
      </c>
      <c r="H351" s="10" t="s">
        <v>22</v>
      </c>
      <c r="I351" s="10" t="s">
        <v>22</v>
      </c>
      <c r="J351" s="11" t="s">
        <v>22</v>
      </c>
      <c r="K351" s="11" t="s">
        <v>22</v>
      </c>
      <c r="L351" s="11" t="s">
        <v>22</v>
      </c>
      <c r="M351" s="11" t="s">
        <v>22</v>
      </c>
      <c r="N351" s="11" t="s">
        <v>22</v>
      </c>
      <c r="O351" s="40" t="s">
        <v>22</v>
      </c>
      <c r="P351" s="41"/>
    </row>
    <row r="352" spans="3:16" ht="38.25" customHeight="1" x14ac:dyDescent="0.25">
      <c r="C352" s="47" t="e">
        <f>VLOOKUP([1]English!C352,[1]Translation!$A$1:$F$542,2,FALSE)</f>
        <v>#N/A</v>
      </c>
      <c r="D352" s="46" t="str">
        <f>VLOOKUP([1]English!D352,[1]Translation!$A$1:$F$542,2,FALSE)</f>
        <v>Cyngor Sir Ynys Môn</v>
      </c>
      <c r="E352" s="46" t="str">
        <f>VLOOKUP([1]English!E352,[1]Translation!$A$1:$F$542,2,FALSE)</f>
        <v>Honiad</v>
      </c>
      <c r="F352" s="3"/>
      <c r="G352" s="3" t="str">
        <f>VLOOKUP([1]English!G352,[1]Translation!$A$1:$F$542,2,FALSE)</f>
        <v xml:space="preserve">Hyrwyddo cydraddoldeb a pharch </v>
      </c>
      <c r="H352" s="3">
        <v>201705986</v>
      </c>
      <c r="I352" s="3" t="str">
        <f>VLOOKUP([1]English!I352,[1]Translation!$A$1:$F$542,2,FALSE)</f>
        <v>Cam 2 Asesiad</v>
      </c>
      <c r="J352" s="4" t="str">
        <f>VLOOKUP([1]English!J352,[1]Translation!$H$1:$I$1000,2,FALSE)</f>
        <v>16-Rhagfyr-2017</v>
      </c>
      <c r="K352" s="5" t="s">
        <v>488</v>
      </c>
      <c r="L352" s="5" t="s">
        <v>414</v>
      </c>
      <c r="M352" s="5" t="s">
        <v>414</v>
      </c>
      <c r="N352" s="5" t="str">
        <f>VLOOKUP([1]English!N352,[1]Translation!$A$1:$F$542,2,FALSE)</f>
        <v>Penderfynu peidio ymchwilio honiad</v>
      </c>
      <c r="O352" s="36" t="str">
        <f>VLOOKUP([1]English!O352,[1]Translation!$A$1:$F$542,2,FALSE)</f>
        <v>2501 -  Dim tystiolaeth ar yr olwg gyntaf o esgeulustod</v>
      </c>
      <c r="P352" s="37" t="e">
        <f>VLOOKUP([1]English!P352,[1]Translation!$A$1:$F$542,2,FALSE)</f>
        <v>#N/A</v>
      </c>
    </row>
    <row r="353" spans="3:16" ht="38.25" customHeight="1" x14ac:dyDescent="0.25">
      <c r="C353" s="47" t="e">
        <f>VLOOKUP([1]English!C353,[1]Translation!$A$1:$F$542,2,FALSE)</f>
        <v>#N/A</v>
      </c>
      <c r="D353" s="47" t="e">
        <f>VLOOKUP([1]English!D353,[1]Translation!$A$1:$F$542,2,FALSE)</f>
        <v>#N/A</v>
      </c>
      <c r="E353" s="47" t="e">
        <f>VLOOKUP([1]English!E353,[1]Translation!$A$1:$F$542,2,FALSE)</f>
        <v>#N/A</v>
      </c>
      <c r="F353" s="3"/>
      <c r="G353" s="3" t="str">
        <f>VLOOKUP([1]English!G353,[1]Translation!$A$1:$F$542,2,FALSE)</f>
        <v xml:space="preserve">Hyrwyddo cydraddoldeb a pharch </v>
      </c>
      <c r="H353" s="3">
        <v>201706867</v>
      </c>
      <c r="I353" s="3" t="str">
        <f>VLOOKUP([1]English!I353,[1]Translation!$A$1:$F$542,2,FALSE)</f>
        <v>Cam 2 Asesiad</v>
      </c>
      <c r="J353" s="4" t="str">
        <f>VLOOKUP([1]English!J353,[1]Translation!$H$1:$I$1000,2,FALSE)</f>
        <v>03-Chwefror-2018</v>
      </c>
      <c r="K353" s="5" t="s">
        <v>450</v>
      </c>
      <c r="L353" s="5" t="s">
        <v>412</v>
      </c>
      <c r="M353" s="5" t="s">
        <v>412</v>
      </c>
      <c r="N353" s="5" t="str">
        <f>VLOOKUP([1]English!N353,[1]Translation!$A$1:$F$542,2,FALSE)</f>
        <v>Penderfynu peidio ymchwilio honiad</v>
      </c>
      <c r="O353" s="36" t="str">
        <f>VLOOKUP([1]English!O353,[1]Translation!$A$1:$F$542,2,FALSE)</f>
        <v>2501 -  Dim tystiolaeth ar yr olwg gyntaf o esgeulustod</v>
      </c>
      <c r="P353" s="37" t="e">
        <f>VLOOKUP([1]English!P353,[1]Translation!$A$1:$F$542,2,FALSE)</f>
        <v>#N/A</v>
      </c>
    </row>
    <row r="354" spans="3:16" ht="38.25" customHeight="1" x14ac:dyDescent="0.25">
      <c r="C354" s="47" t="e">
        <f>VLOOKUP([1]English!C354,[1]Translation!$A$1:$F$542,2,FALSE)</f>
        <v>#N/A</v>
      </c>
      <c r="D354" s="47" t="e">
        <f>VLOOKUP([1]English!D354,[1]Translation!$A$1:$F$542,2,FALSE)</f>
        <v>#N/A</v>
      </c>
      <c r="E354" s="47" t="e">
        <f>VLOOKUP([1]English!E354,[1]Translation!$A$1:$F$542,2,FALSE)</f>
        <v>#N/A</v>
      </c>
      <c r="F354" s="3"/>
      <c r="G354" s="3" t="str">
        <f>VLOOKUP([1]English!G354,[1]Translation!$A$1:$F$542,2,FALSE)</f>
        <v xml:space="preserve">Hyrwyddo cydraddoldeb a pharch </v>
      </c>
      <c r="H354" s="3">
        <v>201707039</v>
      </c>
      <c r="I354" s="3" t="str">
        <f>VLOOKUP([1]English!I354,[1]Translation!$A$1:$F$542,2,FALSE)</f>
        <v>Cam 2 Asesiad</v>
      </c>
      <c r="J354" s="4" t="str">
        <f>VLOOKUP([1]English!J354,[1]Translation!$H$1:$I$1000,2,FALSE)</f>
        <v>09-Chwefror-2018</v>
      </c>
      <c r="K354" s="5" t="s">
        <v>438</v>
      </c>
      <c r="L354" s="5" t="s">
        <v>461</v>
      </c>
      <c r="M354" s="5" t="s">
        <v>461</v>
      </c>
      <c r="N354" s="5" t="str">
        <f>VLOOKUP([1]English!N354,[1]Translation!$A$1:$F$542,2,FALSE)</f>
        <v>Penderfynu peidio ymchwilio honiad</v>
      </c>
      <c r="O354" s="36" t="str">
        <f>VLOOKUP([1]English!O354,[1]Translation!$A$1:$F$542,2,FALSE)</f>
        <v>2501 -  Dim tystiolaeth ar yr olwg gyntaf o esgeulustod</v>
      </c>
      <c r="P354" s="37" t="e">
        <f>VLOOKUP([1]English!P354,[1]Translation!$A$1:$F$542,2,FALSE)</f>
        <v>#N/A</v>
      </c>
    </row>
    <row r="355" spans="3:16" x14ac:dyDescent="0.25">
      <c r="C355" s="47" t="e">
        <f>VLOOKUP([1]English!C355,[1]Translation!$A$1:$F$542,2,FALSE)</f>
        <v>#N/A</v>
      </c>
      <c r="D355" s="47" t="e">
        <f>VLOOKUP([1]English!D355,[1]Translation!$A$1:$F$542,2,FALSE)</f>
        <v>#N/A</v>
      </c>
      <c r="E355" s="48" t="e">
        <f>VLOOKUP([1]English!E355,[1]Translation!$A$1:$F$542,2,FALSE)</f>
        <v>#N/A</v>
      </c>
      <c r="F355" s="6" t="s">
        <v>407</v>
      </c>
      <c r="G355" s="6">
        <v>3</v>
      </c>
      <c r="H355" s="7" t="s">
        <v>22</v>
      </c>
      <c r="I355" s="7" t="s">
        <v>22</v>
      </c>
      <c r="J355" s="8" t="s">
        <v>22</v>
      </c>
      <c r="K355" s="8" t="s">
        <v>22</v>
      </c>
      <c r="L355" s="8" t="s">
        <v>22</v>
      </c>
      <c r="M355" s="8" t="s">
        <v>22</v>
      </c>
      <c r="N355" s="8" t="s">
        <v>22</v>
      </c>
      <c r="O355" s="38" t="s">
        <v>22</v>
      </c>
      <c r="P355" s="39"/>
    </row>
    <row r="356" spans="3:16" ht="63.75" customHeight="1" x14ac:dyDescent="0.25">
      <c r="C356" s="47" t="e">
        <f>VLOOKUP([1]English!C356,[1]Translation!$A$1:$F$542,2,FALSE)</f>
        <v>#N/A</v>
      </c>
      <c r="D356" s="47" t="e">
        <f>VLOOKUP([1]English!D356,[1]Translation!$A$1:$F$542,2,FALSE)</f>
        <v>#N/A</v>
      </c>
      <c r="E356" s="46" t="str">
        <f>VLOOKUP([1]English!E356,[1]Translation!$A$1:$F$542,2,FALSE)</f>
        <v>Cwyn</v>
      </c>
      <c r="F356" s="3" t="str">
        <f>VLOOKUP([1]English!F356,[1]Translation!$A$1:$F$542,2,FALSE)</f>
        <v>Gwasanaethau Cymdeithasol Oedolyn</v>
      </c>
      <c r="G356" s="3" t="str">
        <f>VLOOKUP([1]English!G356,[1]Translation!$A$1:$F$542,2,FALSE)</f>
        <v>Arall</v>
      </c>
      <c r="H356" s="3">
        <v>201607733</v>
      </c>
      <c r="I356" s="3" t="str">
        <f>VLOOKUP([1]English!I356,[1]Translation!$A$1:$F$542,2,FALSE)</f>
        <v>Cam 4 Adroddiad</v>
      </c>
      <c r="J356" s="4" t="str">
        <f>VLOOKUP([1]English!J356,[1]Translation!$H$1:$I$1000,2,FALSE)</f>
        <v>29-Mawrth-2017</v>
      </c>
      <c r="K356" s="5" t="s">
        <v>502</v>
      </c>
      <c r="L356" s="5" t="s">
        <v>408</v>
      </c>
      <c r="M356" s="5" t="s">
        <v>408</v>
      </c>
      <c r="N356" s="5" t="str">
        <f>VLOOKUP([1]English!N356,[1]Translation!$A$1:$F$542,2,FALSE)</f>
        <v>Adroddiad nid er budd y cyhoedd wedi'i gyhoeddi: y gŵyn wedi'i chadarnhau</v>
      </c>
      <c r="O356" s="36" t="str">
        <f>VLOOKUP([1]English!O356,[1]Translation!$A$1:$F$542,2,FALSE)</f>
        <v>4204 - Iawndal yn unig neu iawndal ac ymddiheuriad</v>
      </c>
      <c r="P356" s="37" t="e">
        <f>VLOOKUP([1]English!P356,[1]Translation!$A$1:$F$542,2,FALSE)</f>
        <v>#N/A</v>
      </c>
    </row>
    <row r="357" spans="3:16" ht="38.25" customHeight="1" x14ac:dyDescent="0.25">
      <c r="C357" s="47" t="e">
        <f>VLOOKUP([1]English!C357,[1]Translation!$A$1:$F$542,2,FALSE)</f>
        <v>#N/A</v>
      </c>
      <c r="D357" s="47" t="e">
        <f>VLOOKUP([1]English!D357,[1]Translation!$A$1:$F$542,2,FALSE)</f>
        <v>#N/A</v>
      </c>
      <c r="E357" s="47" t="e">
        <f>VLOOKUP([1]English!E357,[1]Translation!$A$1:$F$542,2,FALSE)</f>
        <v>#N/A</v>
      </c>
      <c r="F357" s="3" t="str">
        <f>VLOOKUP([1]English!F357,[1]Translation!$A$1:$F$542,2,FALSE)</f>
        <v>Gweinyddu Budd-daliadau</v>
      </c>
      <c r="G357" s="3" t="str">
        <f>VLOOKUP([1]English!G357,[1]Translation!$A$1:$F$542,2,FALSE)</f>
        <v>Budd-dal Y Dreth Gyngor</v>
      </c>
      <c r="H357" s="3">
        <v>201707271</v>
      </c>
      <c r="I357" s="3" t="str">
        <f>VLOOKUP([1]English!I357,[1]Translation!$A$1:$F$542,2,FALSE)</f>
        <v>Cam 2 Asesiad</v>
      </c>
      <c r="J357" s="4" t="str">
        <f>VLOOKUP([1]English!J357,[1]Translation!$H$1:$I$1000,2,FALSE)</f>
        <v>20-Chwefror-2018</v>
      </c>
      <c r="K357" s="5" t="s">
        <v>447</v>
      </c>
      <c r="L357" s="5" t="s">
        <v>435</v>
      </c>
      <c r="M357" s="5" t="s">
        <v>435</v>
      </c>
      <c r="N357" s="5" t="str">
        <f>VLOOKUP([1]English!N357,[1]Translation!$A$1:$F$542,2,FALSE)</f>
        <v>Mater tu hwnt i awdurdodaeth (yn ôl disgresiwn)</v>
      </c>
      <c r="O357" s="36" t="str">
        <f>VLOOKUP([1]English!O357,[1]Translation!$A$1:$F$542,2,FALSE)</f>
        <v>2B201 - Cynamserol - wedi'i gyfeirio at y corff cyhoeddus</v>
      </c>
      <c r="P357" s="37" t="e">
        <f>VLOOKUP([1]English!P357,[1]Translation!$A$1:$F$542,2,FALSE)</f>
        <v>#N/A</v>
      </c>
    </row>
    <row r="358" spans="3:16" x14ac:dyDescent="0.25">
      <c r="C358" s="47" t="e">
        <f>VLOOKUP([1]English!C358,[1]Translation!$A$1:$F$542,2,FALSE)</f>
        <v>#N/A</v>
      </c>
      <c r="D358" s="47" t="e">
        <f>VLOOKUP([1]English!D358,[1]Translation!$A$1:$F$542,2,FALSE)</f>
        <v>#N/A</v>
      </c>
      <c r="E358" s="48" t="e">
        <f>VLOOKUP([1]English!E358,[1]Translation!$A$1:$F$542,2,FALSE)</f>
        <v>#N/A</v>
      </c>
      <c r="F358" s="6" t="s">
        <v>407</v>
      </c>
      <c r="G358" s="6">
        <v>2</v>
      </c>
      <c r="H358" s="7" t="s">
        <v>22</v>
      </c>
      <c r="I358" s="7" t="s">
        <v>22</v>
      </c>
      <c r="J358" s="8" t="s">
        <v>22</v>
      </c>
      <c r="K358" s="8" t="s">
        <v>22</v>
      </c>
      <c r="L358" s="8" t="s">
        <v>22</v>
      </c>
      <c r="M358" s="8" t="s">
        <v>22</v>
      </c>
      <c r="N358" s="8" t="s">
        <v>22</v>
      </c>
      <c r="O358" s="38" t="s">
        <v>22</v>
      </c>
      <c r="P358" s="39"/>
    </row>
    <row r="359" spans="3:16" x14ac:dyDescent="0.25">
      <c r="C359" s="47" t="e">
        <f>VLOOKUP([1]English!C359,[1]Translation!$A$1:$F$542,2,FALSE)</f>
        <v>#N/A</v>
      </c>
      <c r="D359" s="48" t="e">
        <f>VLOOKUP([1]English!D359,[1]Translation!$A$1:$F$542,2,FALSE)</f>
        <v>#N/A</v>
      </c>
      <c r="E359" s="9" t="s">
        <v>407</v>
      </c>
      <c r="F359" s="9" t="s">
        <v>22</v>
      </c>
      <c r="G359" s="9">
        <v>5</v>
      </c>
      <c r="H359" s="10" t="s">
        <v>22</v>
      </c>
      <c r="I359" s="10" t="s">
        <v>22</v>
      </c>
      <c r="J359" s="11" t="s">
        <v>22</v>
      </c>
      <c r="K359" s="11" t="s">
        <v>22</v>
      </c>
      <c r="L359" s="11" t="s">
        <v>22</v>
      </c>
      <c r="M359" s="11" t="s">
        <v>22</v>
      </c>
      <c r="N359" s="11" t="s">
        <v>22</v>
      </c>
      <c r="O359" s="40" t="s">
        <v>22</v>
      </c>
      <c r="P359" s="41"/>
    </row>
    <row r="360" spans="3:16" ht="51" x14ac:dyDescent="0.25">
      <c r="C360" s="47" t="e">
        <f>VLOOKUP([1]English!C360,[1]Translation!$A$1:$F$542,2,FALSE)</f>
        <v>#N/A</v>
      </c>
      <c r="D360" s="46" t="str">
        <f>VLOOKUP([1]English!D360,[1]Translation!$A$1:$F$542,2,FALSE)</f>
        <v>Cyngor Bwrdeistref Sirol Merthyr Tudful</v>
      </c>
      <c r="E360" s="46" t="str">
        <f>VLOOKUP([1]English!E360,[1]Translation!$A$1:$F$542,2,FALSE)</f>
        <v>Cwyn</v>
      </c>
      <c r="F360" s="3" t="str">
        <f>VLOOKUP([1]English!F360,[1]Translation!$A$1:$F$542,2,FALSE)</f>
        <v>Gwasanaethau Cymdeithasol Oedolyn</v>
      </c>
      <c r="G360" s="3" t="str">
        <f>VLOOKUP([1]English!G360,[1]Translation!$A$1:$F$542,2,FALSE)</f>
        <v>Gwasanaethau i Bobl ag anabledd</v>
      </c>
      <c r="H360" s="3">
        <v>201705790</v>
      </c>
      <c r="I360" s="3" t="str">
        <f>VLOOKUP([1]English!I360,[1]Translation!$A$1:$F$542,2,FALSE)</f>
        <v>Cam 2 Asesiad</v>
      </c>
      <c r="J360" s="4" t="str">
        <f>VLOOKUP([1]English!J360,[1]Translation!$H$1:$I$1000,2,FALSE)</f>
        <v>07-Rhagfyr-2017</v>
      </c>
      <c r="K360" s="5" t="s">
        <v>494</v>
      </c>
      <c r="L360" s="5" t="s">
        <v>414</v>
      </c>
      <c r="M360" s="5" t="s">
        <v>414</v>
      </c>
      <c r="N360" s="5" t="str">
        <f>VLOOKUP([1]English!N360,[1]Translation!$A$1:$F$542,2,FALSE)</f>
        <v>Mater tu hwnt i awdurdodaeth (yn ôl disgresiwn)</v>
      </c>
      <c r="O360" s="36" t="str">
        <f>VLOOKUP([1]English!O360,[1]Translation!$A$1:$F$542,2,FALSE)</f>
        <v>2A201 -  Cynamserol - wedi'i gyfeirio at y corff cyhoeddus</v>
      </c>
      <c r="P360" s="37" t="e">
        <f>VLOOKUP([1]English!P360,[1]Translation!$A$1:$F$542,2,FALSE)</f>
        <v>#N/A</v>
      </c>
    </row>
    <row r="361" spans="3:16" ht="38.25" customHeight="1" x14ac:dyDescent="0.25">
      <c r="C361" s="47" t="e">
        <f>VLOOKUP([1]English!C361,[1]Translation!$A$1:$F$542,2,FALSE)</f>
        <v>#N/A</v>
      </c>
      <c r="D361" s="47" t="e">
        <f>VLOOKUP([1]English!D361,[1]Translation!$A$1:$F$542,2,FALSE)</f>
        <v>#N/A</v>
      </c>
      <c r="E361" s="47" t="e">
        <f>VLOOKUP([1]English!E361,[1]Translation!$A$1:$F$542,2,FALSE)</f>
        <v>#N/A</v>
      </c>
      <c r="F361" s="3" t="str">
        <f>VLOOKUP([1]English!F361,[1]Translation!$A$1:$F$542,2,FALSE)</f>
        <v>Tai</v>
      </c>
      <c r="G361" s="3" t="str">
        <f>VLOOKUP([1]English!G361,[1]Translation!$A$1:$F$542,2,FALSE)</f>
        <v>Materion person digartref</v>
      </c>
      <c r="H361" s="3">
        <v>201706141</v>
      </c>
      <c r="I361" s="3" t="str">
        <f>VLOOKUP([1]English!I361,[1]Translation!$A$1:$F$542,2,FALSE)</f>
        <v>Cam 2 Asesiad</v>
      </c>
      <c r="J361" s="4" t="str">
        <f>VLOOKUP([1]English!J361,[1]Translation!$H$1:$I$1000,2,FALSE)</f>
        <v>02-Ionawr-2018</v>
      </c>
      <c r="K361" s="5" t="s">
        <v>476</v>
      </c>
      <c r="L361" s="5" t="s">
        <v>439</v>
      </c>
      <c r="M361" s="5" t="s">
        <v>439</v>
      </c>
      <c r="N361" s="5" t="str">
        <f>VLOOKUP([1]English!N361,[1]Translation!$A$1:$F$542,2,FALSE)</f>
        <v>Mater tu hwnt i awdurdodaeth (yn ôl disgresiwn)</v>
      </c>
      <c r="O361" s="36" t="str">
        <f>VLOOKUP([1]English!O361,[1]Translation!$A$1:$F$542,2,FALSE)</f>
        <v>2B201 - Cynamserol - wedi'i gyfeirio at y corff cyhoeddus</v>
      </c>
      <c r="P361" s="37" t="e">
        <f>VLOOKUP([1]English!P361,[1]Translation!$A$1:$F$542,2,FALSE)</f>
        <v>#N/A</v>
      </c>
    </row>
    <row r="362" spans="3:16" ht="51" customHeight="1" x14ac:dyDescent="0.25">
      <c r="C362" s="47" t="e">
        <f>VLOOKUP([1]English!C362,[1]Translation!$A$1:$F$542,2,FALSE)</f>
        <v>#N/A</v>
      </c>
      <c r="D362" s="47" t="e">
        <f>VLOOKUP([1]English!D362,[1]Translation!$A$1:$F$542,2,FALSE)</f>
        <v>#N/A</v>
      </c>
      <c r="E362" s="47" t="e">
        <f>VLOOKUP([1]English!E362,[1]Translation!$A$1:$F$542,2,FALSE)</f>
        <v>#N/A</v>
      </c>
      <c r="F362" s="3" t="str">
        <f>VLOOKUP([1]English!F362,[1]Translation!$A$1:$F$542,2,FALSE)</f>
        <v>Yr Amgylchedd ac Iechyd yr Amgylchedd</v>
      </c>
      <c r="G362" s="3" t="str">
        <f>VLOOKUP([1]English!G362,[1]Translation!$A$1:$F$542,2,FALSE)</f>
        <v>Llygredd a mesurau rheoli llygredd</v>
      </c>
      <c r="H362" s="3">
        <v>201706788</v>
      </c>
      <c r="I362" s="3" t="str">
        <f>VLOOKUP([1]English!I362,[1]Translation!$A$1:$F$542,2,FALSE)</f>
        <v>Cam 2 Asesiad</v>
      </c>
      <c r="J362" s="4" t="str">
        <f>VLOOKUP([1]English!J362,[1]Translation!$H$1:$I$1000,2,FALSE)</f>
        <v>31-Ionawr-2018</v>
      </c>
      <c r="K362" s="5" t="s">
        <v>410</v>
      </c>
      <c r="L362" s="5" t="s">
        <v>413</v>
      </c>
      <c r="M362" s="5" t="s">
        <v>413</v>
      </c>
      <c r="N362" s="5" t="str">
        <f>VLOOKUP([1]English!N362,[1]Translation!$A$1:$F$542,2,FALSE)</f>
        <v>Datrys yn gynnar</v>
      </c>
      <c r="O362" s="36" t="str">
        <f>VLOOKUP([1]English!O362,[1]Translation!$A$1:$F$542,2,FALSE)</f>
        <v>2C401 - Camau gan yr awdurdod rhestredig (ee. iawndal)</v>
      </c>
      <c r="P362" s="37" t="e">
        <f>VLOOKUP([1]English!P362,[1]Translation!$A$1:$F$542,2,FALSE)</f>
        <v>#N/A</v>
      </c>
    </row>
    <row r="363" spans="3:16" ht="114.75" x14ac:dyDescent="0.25">
      <c r="C363" s="47" t="e">
        <f>VLOOKUP([1]English!C363,[1]Translation!$A$1:$F$542,2,FALSE)</f>
        <v>#N/A</v>
      </c>
      <c r="D363" s="47" t="e">
        <f>VLOOKUP([1]English!D363,[1]Translation!$A$1:$F$542,2,FALSE)</f>
        <v>#N/A</v>
      </c>
      <c r="E363" s="47" t="e">
        <f>VLOOKUP([1]English!E363,[1]Translation!$A$1:$F$542,2,FALSE)</f>
        <v>#N/A</v>
      </c>
      <c r="F363" s="3" t="str">
        <f>VLOOKUP([1]English!F363,[1]Translation!$A$1:$F$542,2,FALSE)</f>
        <v>Gwasanaethau Cymdeithasol Oedolyn</v>
      </c>
      <c r="G363" s="3" t="str">
        <f>VLOOKUP([1]English!G363,[1]Translation!$A$1:$F$542,2,FALSE)</f>
        <v>Gwasanaethau i oedolion Agored i Niwed (ee gydag anawsterau dysgu. neu â materion iechyd meddwl)</v>
      </c>
      <c r="H363" s="3">
        <v>201706958</v>
      </c>
      <c r="I363" s="3" t="str">
        <f>VLOOKUP([1]English!I363,[1]Translation!$A$1:$F$542,2,FALSE)</f>
        <v>Cam 2 Asesiad</v>
      </c>
      <c r="J363" s="4" t="str">
        <f>VLOOKUP([1]English!J363,[1]Translation!$H$1:$I$1000,2,FALSE)</f>
        <v>07-Chwefror-2018</v>
      </c>
      <c r="K363" s="5" t="s">
        <v>415</v>
      </c>
      <c r="L363" s="5" t="s">
        <v>462</v>
      </c>
      <c r="M363" s="5" t="s">
        <v>462</v>
      </c>
      <c r="N363" s="5" t="str">
        <f>VLOOKUP([1]English!N363,[1]Translation!$A$1:$F$542,2,FALSE)</f>
        <v>Mater tu hwnt i awdurdodaeth (yn ôl disgresiwn)</v>
      </c>
      <c r="O363" s="36" t="str">
        <f>VLOOKUP([1]English!O363,[1]Translation!$A$1:$F$542,2,FALSE)</f>
        <v>2B201 - Cynamserol - wedi'i gyfeirio at y corff cyhoeddus</v>
      </c>
      <c r="P363" s="37" t="e">
        <f>VLOOKUP([1]English!P363,[1]Translation!$A$1:$F$542,2,FALSE)</f>
        <v>#N/A</v>
      </c>
    </row>
    <row r="364" spans="3:16" ht="38.25" customHeight="1" x14ac:dyDescent="0.25">
      <c r="C364" s="47" t="e">
        <f>VLOOKUP([1]English!C364,[1]Translation!$A$1:$F$542,2,FALSE)</f>
        <v>#N/A</v>
      </c>
      <c r="D364" s="47" t="e">
        <f>VLOOKUP([1]English!D364,[1]Translation!$A$1:$F$542,2,FALSE)</f>
        <v>#N/A</v>
      </c>
      <c r="E364" s="47" t="e">
        <f>VLOOKUP([1]English!E364,[1]Translation!$A$1:$F$542,2,FALSE)</f>
        <v>#N/A</v>
      </c>
      <c r="F364" s="3" t="str">
        <f>VLOOKUP([1]English!F364,[1]Translation!$A$1:$F$542,2,FALSE)</f>
        <v>Eraill Amrywiol</v>
      </c>
      <c r="G364" s="3" t="str">
        <f>VLOOKUP([1]English!G364,[1]Translation!$A$1:$F$542,2,FALSE)</f>
        <v>Trwyddedu- tacsis</v>
      </c>
      <c r="H364" s="3">
        <v>201707669</v>
      </c>
      <c r="I364" s="3" t="str">
        <f>VLOOKUP([1]English!I364,[1]Translation!$A$1:$F$542,2,FALSE)</f>
        <v>Cam 2 Asesiad</v>
      </c>
      <c r="J364" s="4" t="str">
        <f>VLOOKUP([1]English!J364,[1]Translation!$H$1:$I$1000,2,FALSE)</f>
        <v>12-Mawrth-2018</v>
      </c>
      <c r="K364" s="5" t="s">
        <v>423</v>
      </c>
      <c r="L364" s="5" t="s">
        <v>490</v>
      </c>
      <c r="M364" s="5" t="s">
        <v>490</v>
      </c>
      <c r="N364" s="5" t="str">
        <f>VLOOKUP([1]English!N364,[1]Translation!$A$1:$F$542,2,FALSE)</f>
        <v>Penderfynu peidio ymchwilio cwyn</v>
      </c>
      <c r="O364" s="36" t="str">
        <f>VLOOKUP([1]English!O364,[1]Translation!$A$1:$F$542,2,FALSE)</f>
        <v>2A301 - Dim tystiolaeth o gamweinyddu neu fethiant y gwasanaeth</v>
      </c>
      <c r="P364" s="37" t="e">
        <f>VLOOKUP([1]English!P364,[1]Translation!$A$1:$F$542,2,FALSE)</f>
        <v>#N/A</v>
      </c>
    </row>
    <row r="365" spans="3:16" x14ac:dyDescent="0.25">
      <c r="C365" s="47" t="e">
        <f>VLOOKUP([1]English!C365,[1]Translation!$A$1:$F$542,2,FALSE)</f>
        <v>#N/A</v>
      </c>
      <c r="D365" s="47" t="e">
        <f>VLOOKUP([1]English!D365,[1]Translation!$A$1:$F$542,2,FALSE)</f>
        <v>#N/A</v>
      </c>
      <c r="E365" s="48" t="e">
        <f>VLOOKUP([1]English!E365,[1]Translation!$A$1:$F$542,2,FALSE)</f>
        <v>#N/A</v>
      </c>
      <c r="F365" s="6" t="s">
        <v>407</v>
      </c>
      <c r="G365" s="6">
        <v>5</v>
      </c>
      <c r="H365" s="7" t="s">
        <v>22</v>
      </c>
      <c r="I365" s="7" t="s">
        <v>22</v>
      </c>
      <c r="J365" s="8" t="s">
        <v>22</v>
      </c>
      <c r="K365" s="8" t="s">
        <v>22</v>
      </c>
      <c r="L365" s="8" t="s">
        <v>22</v>
      </c>
      <c r="M365" s="8" t="s">
        <v>22</v>
      </c>
      <c r="N365" s="8" t="s">
        <v>22</v>
      </c>
      <c r="O365" s="38" t="s">
        <v>22</v>
      </c>
      <c r="P365" s="39"/>
    </row>
    <row r="366" spans="3:16" x14ac:dyDescent="0.25">
      <c r="C366" s="47" t="e">
        <f>VLOOKUP([1]English!C366,[1]Translation!$A$1:$F$542,2,FALSE)</f>
        <v>#N/A</v>
      </c>
      <c r="D366" s="48" t="e">
        <f>VLOOKUP([1]English!D366,[1]Translation!$A$1:$F$542,2,FALSE)</f>
        <v>#N/A</v>
      </c>
      <c r="E366" s="9" t="s">
        <v>407</v>
      </c>
      <c r="F366" s="9" t="s">
        <v>22</v>
      </c>
      <c r="G366" s="9">
        <v>5</v>
      </c>
      <c r="H366" s="10" t="s">
        <v>22</v>
      </c>
      <c r="I366" s="10" t="s">
        <v>22</v>
      </c>
      <c r="J366" s="11" t="s">
        <v>22</v>
      </c>
      <c r="K366" s="11" t="s">
        <v>22</v>
      </c>
      <c r="L366" s="11" t="s">
        <v>22</v>
      </c>
      <c r="M366" s="11" t="s">
        <v>22</v>
      </c>
      <c r="N366" s="11" t="s">
        <v>22</v>
      </c>
      <c r="O366" s="40" t="s">
        <v>22</v>
      </c>
      <c r="P366" s="41"/>
    </row>
    <row r="367" spans="3:16" ht="38.25" customHeight="1" x14ac:dyDescent="0.25">
      <c r="C367" s="47" t="e">
        <f>VLOOKUP([1]English!C367,[1]Translation!$A$1:$F$542,2,FALSE)</f>
        <v>#N/A</v>
      </c>
      <c r="D367" s="46" t="str">
        <f>VLOOKUP([1]English!D367,[1]Translation!$A$1:$F$542,2,FALSE)</f>
        <v>Cyngor Sir Fynwy</v>
      </c>
      <c r="E367" s="46" t="str">
        <f>VLOOKUP([1]English!E367,[1]Translation!$A$1:$F$542,2,FALSE)</f>
        <v>Honiad</v>
      </c>
      <c r="F367" s="3"/>
      <c r="G367" s="3" t="str">
        <f>VLOOKUP([1]English!G367,[1]Translation!$A$1:$F$542,2,FALSE)</f>
        <v>Atebolrwydd a bod yn agored</v>
      </c>
      <c r="H367" s="3">
        <v>201706961</v>
      </c>
      <c r="I367" s="3" t="str">
        <f>VLOOKUP([1]English!I367,[1]Translation!$A$1:$F$542,2,FALSE)</f>
        <v>Cam 2 Asesiad</v>
      </c>
      <c r="J367" s="4" t="str">
        <f>VLOOKUP([1]English!J367,[1]Translation!$H$1:$I$1000,2,FALSE)</f>
        <v>07-Chwefror-2018</v>
      </c>
      <c r="K367" s="5" t="s">
        <v>415</v>
      </c>
      <c r="L367" s="5" t="s">
        <v>431</v>
      </c>
      <c r="M367" s="5" t="s">
        <v>431</v>
      </c>
      <c r="N367" s="5" t="str">
        <f>VLOOKUP([1]English!N367,[1]Translation!$A$1:$F$542,2,FALSE)</f>
        <v>Penderfynu peidio ymchwilio honiad</v>
      </c>
      <c r="O367" s="36" t="str">
        <f>VLOOKUP([1]English!O367,[1]Translation!$A$1:$F$542,2,FALSE)</f>
        <v>2501 -  Dim tystiolaeth ar yr olwg gyntaf o esgeulustod</v>
      </c>
      <c r="P367" s="37" t="e">
        <f>VLOOKUP([1]English!P367,[1]Translation!$A$1:$F$542,2,FALSE)</f>
        <v>#N/A</v>
      </c>
    </row>
    <row r="368" spans="3:16" x14ac:dyDescent="0.25">
      <c r="C368" s="47" t="e">
        <f>VLOOKUP([1]English!C368,[1]Translation!$A$1:$F$542,2,FALSE)</f>
        <v>#N/A</v>
      </c>
      <c r="D368" s="47" t="e">
        <f>VLOOKUP([1]English!D368,[1]Translation!$A$1:$F$542,2,FALSE)</f>
        <v>#N/A</v>
      </c>
      <c r="E368" s="48" t="e">
        <f>VLOOKUP([1]English!E368,[1]Translation!$A$1:$F$542,2,FALSE)</f>
        <v>#N/A</v>
      </c>
      <c r="F368" s="6" t="s">
        <v>407</v>
      </c>
      <c r="G368" s="6">
        <v>1</v>
      </c>
      <c r="H368" s="7" t="s">
        <v>22</v>
      </c>
      <c r="I368" s="7" t="s">
        <v>22</v>
      </c>
      <c r="J368" s="8" t="e">
        <f>VLOOKUP([1]English!J368,[1]Translation!$H$1:$I$1000,2,FALSE)</f>
        <v>#N/A</v>
      </c>
      <c r="K368" s="8" t="s">
        <v>22</v>
      </c>
      <c r="L368" s="8" t="s">
        <v>22</v>
      </c>
      <c r="M368" s="8" t="s">
        <v>22</v>
      </c>
      <c r="N368" s="8" t="s">
        <v>22</v>
      </c>
      <c r="O368" s="38" t="s">
        <v>22</v>
      </c>
      <c r="P368" s="39"/>
    </row>
    <row r="369" spans="3:16" ht="102" x14ac:dyDescent="0.25">
      <c r="C369" s="47" t="e">
        <f>VLOOKUP([1]English!C369,[1]Translation!$A$1:$F$542,2,FALSE)</f>
        <v>#N/A</v>
      </c>
      <c r="D369" s="47" t="e">
        <f>VLOOKUP([1]English!D369,[1]Translation!$A$1:$F$542,2,FALSE)</f>
        <v>#N/A</v>
      </c>
      <c r="E369" s="46" t="str">
        <f>VLOOKUP([1]English!E369,[1]Translation!$A$1:$F$542,2,FALSE)</f>
        <v>Cwyn</v>
      </c>
      <c r="F369" s="3" t="str">
        <f>VLOOKUP([1]English!F369,[1]Translation!$A$1:$F$542,2,FALSE)</f>
        <v xml:space="preserve">Gwasanaethau Cymdeithasol Plant </v>
      </c>
      <c r="G369" s="3" t="str">
        <f>VLOOKUP([1]English!G369,[1]Translation!$A$1:$F$542,2,FALSE)</f>
        <v>Plant mewn gofal/wedi'u cymryd i ofal/Cofrestr 'mewn perygl' /cam-drin plant/gwarchodaeth Plant</v>
      </c>
      <c r="H369" s="3">
        <v>201705727</v>
      </c>
      <c r="I369" s="3" t="str">
        <f>VLOOKUP([1]English!I369,[1]Translation!$A$1:$F$542,2,FALSE)</f>
        <v>Cam 2 Asesiad</v>
      </c>
      <c r="J369" s="4" t="str">
        <f>VLOOKUP([1]English!J369,[1]Translation!$H$1:$I$1000,2,FALSE)</f>
        <v>06-Rhagfyr-2017</v>
      </c>
      <c r="K369" s="5" t="s">
        <v>454</v>
      </c>
      <c r="L369" s="5" t="s">
        <v>419</v>
      </c>
      <c r="M369" s="5" t="s">
        <v>419</v>
      </c>
      <c r="N369" s="5" t="str">
        <f>VLOOKUP([1]English!N369,[1]Translation!$A$1:$F$542,2,FALSE)</f>
        <v>Penderfynu peidio ymchwilio cwyn</v>
      </c>
      <c r="O369" s="36" t="str">
        <f>VLOOKUP([1]English!O369,[1]Translation!$A$1:$F$542,2,FALSE)</f>
        <v>2B301 - Dim tystiolaeth o gamweinyddu neu fethiant y gwasanaeth</v>
      </c>
      <c r="P369" s="37" t="e">
        <f>VLOOKUP([1]English!P369,[1]Translation!$A$1:$F$542,2,FALSE)</f>
        <v>#N/A</v>
      </c>
    </row>
    <row r="370" spans="3:16" ht="63.75" x14ac:dyDescent="0.25">
      <c r="C370" s="47" t="e">
        <f>VLOOKUP([1]English!C370,[1]Translation!$A$1:$F$542,2,FALSE)</f>
        <v>#N/A</v>
      </c>
      <c r="D370" s="47" t="e">
        <f>VLOOKUP([1]English!D370,[1]Translation!$A$1:$F$542,2,FALSE)</f>
        <v>#N/A</v>
      </c>
      <c r="E370" s="47" t="e">
        <f>VLOOKUP([1]English!E370,[1]Translation!$A$1:$F$542,2,FALSE)</f>
        <v>#N/A</v>
      </c>
      <c r="F370" s="3" t="str">
        <f>VLOOKUP([1]English!F370,[1]Translation!$A$1:$F$542,2,FALSE)</f>
        <v>Tai</v>
      </c>
      <c r="G370" s="3" t="str">
        <f>VLOOKUP([1]English!G370,[1]Translation!$A$1:$F$542,2,FALSE)</f>
        <v xml:space="preserve"> Hawliau ac amodau tenantiaeth / gadael a throi allan </v>
      </c>
      <c r="H370" s="3">
        <v>201706579</v>
      </c>
      <c r="I370" s="3" t="str">
        <f>VLOOKUP([1]English!I370,[1]Translation!$A$1:$F$542,2,FALSE)</f>
        <v>Cam 2 Asesiad</v>
      </c>
      <c r="J370" s="4" t="str">
        <f>VLOOKUP([1]English!J370,[1]Translation!$H$1:$I$1000,2,FALSE)</f>
        <v>23-Ionawr-2018</v>
      </c>
      <c r="K370" s="5" t="s">
        <v>448</v>
      </c>
      <c r="L370" s="5" t="s">
        <v>439</v>
      </c>
      <c r="M370" s="5" t="s">
        <v>439</v>
      </c>
      <c r="N370" s="5" t="str">
        <f>VLOOKUP([1]English!N370,[1]Translation!$A$1:$F$542,2,FALSE)</f>
        <v>Mater tu hwnt i awdurdodaeth (nid yn ôl disgresiwn)</v>
      </c>
      <c r="O370" s="36" t="str">
        <f>VLOOKUP([1]English!O370,[1]Translation!$A$1:$F$542,2,FALSE)</f>
        <v>2A101 - Mater tu hwnt i awdurdodaeth (nid yn ôl disgresiwn)</v>
      </c>
      <c r="P370" s="37" t="e">
        <f>VLOOKUP([1]English!P370,[1]Translation!$A$1:$F$542,2,FALSE)</f>
        <v>#N/A</v>
      </c>
    </row>
    <row r="371" spans="3:16" ht="102" x14ac:dyDescent="0.25">
      <c r="C371" s="47" t="e">
        <f>VLOOKUP([1]English!C371,[1]Translation!$A$1:$F$542,2,FALSE)</f>
        <v>#N/A</v>
      </c>
      <c r="D371" s="47" t="e">
        <f>VLOOKUP([1]English!D371,[1]Translation!$A$1:$F$542,2,FALSE)</f>
        <v>#N/A</v>
      </c>
      <c r="E371" s="47" t="e">
        <f>VLOOKUP([1]English!E371,[1]Translation!$A$1:$F$542,2,FALSE)</f>
        <v>#N/A</v>
      </c>
      <c r="F371" s="3" t="str">
        <f>VLOOKUP([1]English!F371,[1]Translation!$A$1:$F$542,2,FALSE)</f>
        <v xml:space="preserve">Cyfleusterau Cymunedol. Adloniant a hamdden </v>
      </c>
      <c r="G371" s="3" t="str">
        <f>VLOOKUP([1]English!G371,[1]Translation!$A$1:$F$542,2,FALSE)</f>
        <v xml:space="preserve">Gosod neuadd/canolfanau hamdden/Amgueddfeydd a llyfrgelloedd/ cyfleusterau tu mewn arall </v>
      </c>
      <c r="H371" s="3">
        <v>201706692</v>
      </c>
      <c r="I371" s="3" t="str">
        <f>VLOOKUP([1]English!I371,[1]Translation!$A$1:$F$542,2,FALSE)</f>
        <v>Cam 2 Asesiad</v>
      </c>
      <c r="J371" s="4" t="str">
        <f>VLOOKUP([1]English!J371,[1]Translation!$H$1:$I$1000,2,FALSE)</f>
        <v>26-Ionawr-2018</v>
      </c>
      <c r="K371" s="5" t="s">
        <v>409</v>
      </c>
      <c r="L371" s="5" t="s">
        <v>467</v>
      </c>
      <c r="M371" s="5" t="s">
        <v>467</v>
      </c>
      <c r="N371" s="5" t="str">
        <f>VLOOKUP([1]English!N371,[1]Translation!$A$1:$F$542,2,FALSE)</f>
        <v>Penderfynu peidio ymchwilio cwyn</v>
      </c>
      <c r="O371" s="36" t="str">
        <f>VLOOKUP([1]English!O371,[1]Translation!$A$1:$F$542,2,FALSE)</f>
        <v>2B301 - Dim tystiolaeth o gamweinyddu neu fethiant y gwasanaeth</v>
      </c>
      <c r="P371" s="37" t="e">
        <f>VLOOKUP([1]English!P371,[1]Translation!$A$1:$F$542,2,FALSE)</f>
        <v>#N/A</v>
      </c>
    </row>
    <row r="372" spans="3:16" x14ac:dyDescent="0.25">
      <c r="C372" s="47" t="e">
        <f>VLOOKUP([1]English!C372,[1]Translation!$A$1:$F$542,2,FALSE)</f>
        <v>#N/A</v>
      </c>
      <c r="D372" s="47" t="e">
        <f>VLOOKUP([1]English!D372,[1]Translation!$A$1:$F$542,2,FALSE)</f>
        <v>#N/A</v>
      </c>
      <c r="E372" s="48" t="e">
        <f>VLOOKUP([1]English!E372,[1]Translation!$A$1:$F$542,2,FALSE)</f>
        <v>#N/A</v>
      </c>
      <c r="F372" s="6" t="s">
        <v>407</v>
      </c>
      <c r="G372" s="6">
        <v>3</v>
      </c>
      <c r="H372" s="7" t="s">
        <v>22</v>
      </c>
      <c r="I372" s="7" t="s">
        <v>22</v>
      </c>
      <c r="J372" s="8" t="s">
        <v>22</v>
      </c>
      <c r="K372" s="8" t="s">
        <v>22</v>
      </c>
      <c r="L372" s="8" t="s">
        <v>22</v>
      </c>
      <c r="M372" s="8" t="s">
        <v>22</v>
      </c>
      <c r="N372" s="8" t="s">
        <v>22</v>
      </c>
      <c r="O372" s="38" t="s">
        <v>22</v>
      </c>
      <c r="P372" s="39"/>
    </row>
    <row r="373" spans="3:16" x14ac:dyDescent="0.25">
      <c r="C373" s="47" t="e">
        <f>VLOOKUP([1]English!C373,[1]Translation!$A$1:$F$542,2,FALSE)</f>
        <v>#N/A</v>
      </c>
      <c r="D373" s="48" t="e">
        <f>VLOOKUP([1]English!D373,[1]Translation!$A$1:$F$542,2,FALSE)</f>
        <v>#N/A</v>
      </c>
      <c r="E373" s="9" t="s">
        <v>407</v>
      </c>
      <c r="F373" s="9" t="s">
        <v>22</v>
      </c>
      <c r="G373" s="9">
        <v>4</v>
      </c>
      <c r="H373" s="10" t="s">
        <v>22</v>
      </c>
      <c r="I373" s="10" t="s">
        <v>22</v>
      </c>
      <c r="J373" s="11" t="s">
        <v>22</v>
      </c>
      <c r="K373" s="11" t="s">
        <v>22</v>
      </c>
      <c r="L373" s="11" t="s">
        <v>22</v>
      </c>
      <c r="M373" s="11" t="s">
        <v>22</v>
      </c>
      <c r="N373" s="11" t="s">
        <v>22</v>
      </c>
      <c r="O373" s="40" t="s">
        <v>22</v>
      </c>
      <c r="P373" s="41"/>
    </row>
    <row r="374" spans="3:16" ht="25.5" customHeight="1" x14ac:dyDescent="0.25">
      <c r="C374" s="47" t="e">
        <f>VLOOKUP([1]English!C374,[1]Translation!$A$1:$F$542,2,FALSE)</f>
        <v>#N/A</v>
      </c>
      <c r="D374" s="46" t="str">
        <f>VLOOKUP([1]English!D374,[1]Translation!$A$1:$F$542,2,FALSE)</f>
        <v>Cyngor Bwrdeistref Sirol Castell-nedd Port Talbot</v>
      </c>
      <c r="E374" s="46" t="str">
        <f>VLOOKUP([1]English!E374,[1]Translation!$A$1:$F$542,2,FALSE)</f>
        <v>Cwyn</v>
      </c>
      <c r="F374" s="3" t="str">
        <f>VLOOKUP([1]English!F374,[1]Translation!$A$1:$F$542,2,FALSE)</f>
        <v>Gwasanaethau Cymdeithasol Oedolyn</v>
      </c>
      <c r="G374" s="3" t="str">
        <f>VLOOKUP([1]English!G374,[1]Translation!$A$1:$F$542,2,FALSE)</f>
        <v>Gwasanaethau i Bobl hŷn</v>
      </c>
      <c r="H374" s="3">
        <v>201703251</v>
      </c>
      <c r="I374" s="3" t="str">
        <f>VLOOKUP([1]English!I374,[1]Translation!$A$1:$F$542,2,FALSE)</f>
        <v>Cam 3 Ymchwilio</v>
      </c>
      <c r="J374" s="4" t="str">
        <f>VLOOKUP([1]English!J374,[1]Translation!$H$1:$I$1000,2,FALSE)</f>
        <v>25-Awst-2017</v>
      </c>
      <c r="K374" s="5" t="s">
        <v>503</v>
      </c>
      <c r="L374" s="5" t="s">
        <v>469</v>
      </c>
      <c r="M374" s="5" t="s">
        <v>469</v>
      </c>
      <c r="N374" s="5" t="str">
        <f>VLOOKUP([1]English!N374,[1]Translation!$A$1:$F$542,2,FALSE)</f>
        <v>Setliadau gwirfoddol</v>
      </c>
      <c r="O374" s="36" t="str">
        <f>VLOOKUP([1]English!O374,[1]Translation!$A$1:$F$542,2,FALSE)</f>
        <v>3401 - Camau eraill gan yr awdurdod rhestredig (gan eithrio iawndal)</v>
      </c>
      <c r="P374" s="37" t="e">
        <f>VLOOKUP([1]English!P374,[1]Translation!$A$1:$F$542,2,FALSE)</f>
        <v>#N/A</v>
      </c>
    </row>
    <row r="375" spans="3:16" ht="76.5" x14ac:dyDescent="0.25">
      <c r="C375" s="47" t="e">
        <f>VLOOKUP([1]English!C375,[1]Translation!$A$1:$F$542,2,FALSE)</f>
        <v>#N/A</v>
      </c>
      <c r="D375" s="47" t="e">
        <f>VLOOKUP([1]English!D375,[1]Translation!$A$1:$F$542,2,FALSE)</f>
        <v>#N/A</v>
      </c>
      <c r="E375" s="47" t="e">
        <f>VLOOKUP([1]English!E375,[1]Translation!$A$1:$F$542,2,FALSE)</f>
        <v>#N/A</v>
      </c>
      <c r="F375" s="3" t="str">
        <f>VLOOKUP([1]English!F375,[1]Translation!$A$1:$F$542,2,FALSE)</f>
        <v>Cynllunio a Rheoli Adeiladu</v>
      </c>
      <c r="G375" s="3" t="str">
        <f>VLOOKUP([1]English!G375,[1]Translation!$A$1:$F$542,2,FALSE)</f>
        <v>Datblygiadau heb ei awdurdodi - galw am gamau gorfodi a.y.y.b</v>
      </c>
      <c r="H375" s="3">
        <v>201705856</v>
      </c>
      <c r="I375" s="3" t="str">
        <f>VLOOKUP([1]English!I375,[1]Translation!$A$1:$F$542,2,FALSE)</f>
        <v>Cam 2 Asesiad</v>
      </c>
      <c r="J375" s="4" t="str">
        <f>VLOOKUP([1]English!J375,[1]Translation!$H$1:$I$1000,2,FALSE)</f>
        <v>11-Rhagfyr-2017</v>
      </c>
      <c r="K375" s="5" t="s">
        <v>504</v>
      </c>
      <c r="L375" s="5" t="s">
        <v>487</v>
      </c>
      <c r="M375" s="5" t="s">
        <v>487</v>
      </c>
      <c r="N375" s="5" t="str">
        <f>VLOOKUP([1]English!N375,[1]Translation!$A$1:$F$542,2,FALSE)</f>
        <v>Penderfynu peidio ymchwilio cwyn</v>
      </c>
      <c r="O375" s="36" t="str">
        <f>VLOOKUP([1]English!O375,[1]Translation!$A$1:$F$542,2,FALSE)</f>
        <v>2B301 - Dim tystiolaeth o gamweinyddu neu fethiant y gwasanaeth</v>
      </c>
      <c r="P375" s="37" t="e">
        <f>VLOOKUP([1]English!P375,[1]Translation!$A$1:$F$542,2,FALSE)</f>
        <v>#N/A</v>
      </c>
    </row>
    <row r="376" spans="3:16" ht="38.25" customHeight="1" x14ac:dyDescent="0.25">
      <c r="C376" s="47" t="e">
        <f>VLOOKUP([1]English!C376,[1]Translation!$A$1:$F$542,2,FALSE)</f>
        <v>#N/A</v>
      </c>
      <c r="D376" s="47" t="e">
        <f>VLOOKUP([1]English!D376,[1]Translation!$A$1:$F$542,2,FALSE)</f>
        <v>#N/A</v>
      </c>
      <c r="E376" s="47" t="e">
        <f>VLOOKUP([1]English!E376,[1]Translation!$A$1:$F$542,2,FALSE)</f>
        <v>#N/A</v>
      </c>
      <c r="F376" s="3" t="str">
        <f>VLOOKUP([1]English!F376,[1]Translation!$A$1:$F$542,2,FALSE)</f>
        <v>Tai</v>
      </c>
      <c r="G376" s="3" t="str">
        <f>VLOOKUP([1]English!G376,[1]Translation!$A$1:$F$542,2,FALSE)</f>
        <v>Arall</v>
      </c>
      <c r="H376" s="3">
        <v>201705953</v>
      </c>
      <c r="I376" s="3" t="str">
        <f>VLOOKUP([1]English!I376,[1]Translation!$A$1:$F$542,2,FALSE)</f>
        <v>Cam 2 Asesiad</v>
      </c>
      <c r="J376" s="4" t="str">
        <f>VLOOKUP([1]English!J376,[1]Translation!$H$1:$I$1000,2,FALSE)</f>
        <v>15-Rhagfyr-2017</v>
      </c>
      <c r="K376" s="5" t="s">
        <v>495</v>
      </c>
      <c r="L376" s="5" t="s">
        <v>418</v>
      </c>
      <c r="M376" s="5" t="s">
        <v>442</v>
      </c>
      <c r="N376" s="5" t="str">
        <f>VLOOKUP([1]English!N376,[1]Translation!$A$1:$F$542,2,FALSE)</f>
        <v>Penderfynu peidio ymchwilio cwyn</v>
      </c>
      <c r="O376" s="36" t="str">
        <f>VLOOKUP([1]English!O376,[1]Translation!$A$1:$F$542,2,FALSE)</f>
        <v>2B301 - Dim tystiolaeth o gamweinyddu neu fethiant y gwasanaeth</v>
      </c>
      <c r="P376" s="37" t="e">
        <f>VLOOKUP([1]English!P376,[1]Translation!$A$1:$F$542,2,FALSE)</f>
        <v>#N/A</v>
      </c>
    </row>
    <row r="377" spans="3:16" ht="63.75" x14ac:dyDescent="0.25">
      <c r="C377" s="47" t="e">
        <f>VLOOKUP([1]English!C377,[1]Translation!$A$1:$F$542,2,FALSE)</f>
        <v>#N/A</v>
      </c>
      <c r="D377" s="47" t="e">
        <f>VLOOKUP([1]English!D377,[1]Translation!$A$1:$F$542,2,FALSE)</f>
        <v>#N/A</v>
      </c>
      <c r="E377" s="47" t="e">
        <f>VLOOKUP([1]English!E377,[1]Translation!$A$1:$F$542,2,FALSE)</f>
        <v>#N/A</v>
      </c>
      <c r="F377" s="3" t="str">
        <f>VLOOKUP([1]English!F377,[1]Translation!$A$1:$F$542,2,FALSE)</f>
        <v>Yr Amgylchedd ac Iechyd yr Amgylchedd</v>
      </c>
      <c r="G377" s="3" t="str">
        <f>VLOOKUP([1]English!G377,[1]Translation!$A$1:$F$542,2,FALSE)</f>
        <v>Casgliad ysbwriel. Gwaredu gwastraff ac ailgylchu</v>
      </c>
      <c r="H377" s="3">
        <v>201706182</v>
      </c>
      <c r="I377" s="3" t="str">
        <f>VLOOKUP([1]English!I377,[1]Translation!$A$1:$F$542,2,FALSE)</f>
        <v>Cam 2 Asesiad</v>
      </c>
      <c r="J377" s="4" t="str">
        <f>VLOOKUP([1]English!J377,[1]Translation!$H$1:$I$1000,2,FALSE)</f>
        <v>03-Ionawr-2018</v>
      </c>
      <c r="K377" s="5" t="s">
        <v>421</v>
      </c>
      <c r="L377" s="5" t="s">
        <v>448</v>
      </c>
      <c r="M377" s="5" t="s">
        <v>448</v>
      </c>
      <c r="N377" s="5" t="str">
        <f>VLOOKUP([1]English!N377,[1]Translation!$A$1:$F$542,2,FALSE)</f>
        <v>Mater tu hwnt i awdurdodaeth (yn ôl disgresiwn)</v>
      </c>
      <c r="O377" s="36" t="str">
        <f>VLOOKUP([1]English!O377,[1]Translation!$A$1:$F$542,2,FALSE)</f>
        <v>2A201 -  Cynamserol - wedi'i gyfeirio at y corff cyhoeddus</v>
      </c>
      <c r="P377" s="37" t="e">
        <f>VLOOKUP([1]English!P377,[1]Translation!$A$1:$F$542,2,FALSE)</f>
        <v>#N/A</v>
      </c>
    </row>
    <row r="378" spans="3:16" ht="38.25" customHeight="1" x14ac:dyDescent="0.25">
      <c r="C378" s="47" t="e">
        <f>VLOOKUP([1]English!C378,[1]Translation!$A$1:$F$542,2,FALSE)</f>
        <v>#N/A</v>
      </c>
      <c r="D378" s="47" t="e">
        <f>VLOOKUP([1]English!D378,[1]Translation!$A$1:$F$542,2,FALSE)</f>
        <v>#N/A</v>
      </c>
      <c r="E378" s="47" t="e">
        <f>VLOOKUP([1]English!E378,[1]Translation!$A$1:$F$542,2,FALSE)</f>
        <v>#N/A</v>
      </c>
      <c r="F378" s="3" t="str">
        <f>VLOOKUP([1]English!F378,[1]Translation!$A$1:$F$542,2,FALSE)</f>
        <v>Ymdrin â chwynion</v>
      </c>
      <c r="G378" s="3" t="str">
        <f>VLOOKUP([1]English!G378,[1]Translation!$A$1:$F$542,2,FALSE)</f>
        <v>Cynllunio a Rheoli Adeiladu</v>
      </c>
      <c r="H378" s="3">
        <v>201706372</v>
      </c>
      <c r="I378" s="3" t="str">
        <f>VLOOKUP([1]English!I378,[1]Translation!$A$1:$F$542,2,FALSE)</f>
        <v>Cam 2 Asesiad</v>
      </c>
      <c r="J378" s="4" t="str">
        <f>VLOOKUP([1]English!J378,[1]Translation!$H$1:$I$1000,2,FALSE)</f>
        <v>11-Ionawr-2018</v>
      </c>
      <c r="K378" s="5" t="s">
        <v>458</v>
      </c>
      <c r="L378" s="5" t="s">
        <v>449</v>
      </c>
      <c r="M378" s="5" t="s">
        <v>449</v>
      </c>
      <c r="N378" s="5" t="str">
        <f>VLOOKUP([1]English!N378,[1]Translation!$A$1:$F$542,2,FALSE)</f>
        <v>Mater tu hwnt i awdurdodaeth (yn ôl disgresiwn)</v>
      </c>
      <c r="O378" s="36" t="str">
        <f>VLOOKUP([1]English!O378,[1]Translation!$A$1:$F$542,2,FALSE)</f>
        <v>2B201 - Cynamserol - wedi'i gyfeirio at y corff cyhoeddus</v>
      </c>
      <c r="P378" s="37" t="e">
        <f>VLOOKUP([1]English!P378,[1]Translation!$A$1:$F$542,2,FALSE)</f>
        <v>#N/A</v>
      </c>
    </row>
    <row r="379" spans="3:16" ht="51" customHeight="1" x14ac:dyDescent="0.25">
      <c r="C379" s="47" t="e">
        <f>VLOOKUP([1]English!C379,[1]Translation!$A$1:$F$542,2,FALSE)</f>
        <v>#N/A</v>
      </c>
      <c r="D379" s="47" t="e">
        <f>VLOOKUP([1]English!D379,[1]Translation!$A$1:$F$542,2,FALSE)</f>
        <v>#N/A</v>
      </c>
      <c r="E379" s="47" t="e">
        <f>VLOOKUP([1]English!E379,[1]Translation!$A$1:$F$542,2,FALSE)</f>
        <v>#N/A</v>
      </c>
      <c r="F379" s="3" t="str">
        <f>VLOOKUP([1]English!F379,[1]Translation!$A$1:$F$542,2,FALSE)</f>
        <v>Cynllunio a Rheoli Adeiladu</v>
      </c>
      <c r="G379" s="3" t="str">
        <f>VLOOKUP([1]English!G379,[1]Translation!$A$1:$F$542,2,FALSE)</f>
        <v>Ymdriniaeth â chais cynllunio (arall)</v>
      </c>
      <c r="H379" s="3">
        <v>201706666</v>
      </c>
      <c r="I379" s="3" t="str">
        <f>VLOOKUP([1]English!I379,[1]Translation!$A$1:$F$542,2,FALSE)</f>
        <v>Cam 2 Asesiad</v>
      </c>
      <c r="J379" s="4" t="str">
        <f>VLOOKUP([1]English!J379,[1]Translation!$H$1:$I$1000,2,FALSE)</f>
        <v>26-Ionawr-2018</v>
      </c>
      <c r="K379" s="5" t="s">
        <v>449</v>
      </c>
      <c r="L379" s="5" t="s">
        <v>462</v>
      </c>
      <c r="M379" s="5" t="s">
        <v>462</v>
      </c>
      <c r="N379" s="5" t="str">
        <f>VLOOKUP([1]English!N379,[1]Translation!$A$1:$F$542,2,FALSE)</f>
        <v>Penderfynu peidio ymchwilio cwyn</v>
      </c>
      <c r="O379" s="36" t="str">
        <f>VLOOKUP([1]English!O379,[1]Translation!$A$1:$F$542,2,FALSE)</f>
        <v>2B301 - Dim tystiolaeth o gamweinyddu neu fethiant y gwasanaeth</v>
      </c>
      <c r="P379" s="37" t="e">
        <f>VLOOKUP([1]English!P379,[1]Translation!$A$1:$F$542,2,FALSE)</f>
        <v>#N/A</v>
      </c>
    </row>
    <row r="380" spans="3:16" ht="51" customHeight="1" x14ac:dyDescent="0.25">
      <c r="C380" s="47" t="e">
        <f>VLOOKUP([1]English!C380,[1]Translation!$A$1:$F$542,2,FALSE)</f>
        <v>#N/A</v>
      </c>
      <c r="D380" s="47" t="e">
        <f>VLOOKUP([1]English!D380,[1]Translation!$A$1:$F$542,2,FALSE)</f>
        <v>#N/A</v>
      </c>
      <c r="E380" s="47" t="e">
        <f>VLOOKUP([1]English!E380,[1]Translation!$A$1:$F$542,2,FALSE)</f>
        <v>#N/A</v>
      </c>
      <c r="F380" s="3" t="str">
        <f>VLOOKUP([1]English!F380,[1]Translation!$A$1:$F$542,2,FALSE)</f>
        <v>Cynllunio a Rheoli Adeiladu</v>
      </c>
      <c r="G380" s="3" t="str">
        <f>VLOOKUP([1]English!G380,[1]Translation!$A$1:$F$542,2,FALSE)</f>
        <v>Materion cynllunio arall</v>
      </c>
      <c r="H380" s="3">
        <v>201706803</v>
      </c>
      <c r="I380" s="3" t="str">
        <f>VLOOKUP([1]English!I380,[1]Translation!$A$1:$F$542,2,FALSE)</f>
        <v>Cam 2 Asesiad</v>
      </c>
      <c r="J380" s="4" t="str">
        <f>VLOOKUP([1]English!J380,[1]Translation!$H$1:$I$1000,2,FALSE)</f>
        <v>01-Chwefror-2018</v>
      </c>
      <c r="K380" s="5" t="s">
        <v>445</v>
      </c>
      <c r="L380" s="5" t="s">
        <v>449</v>
      </c>
      <c r="M380" s="5" t="s">
        <v>449</v>
      </c>
      <c r="N380" s="5" t="str">
        <f>VLOOKUP([1]English!N380,[1]Translation!$A$1:$F$542,2,FALSE)</f>
        <v>Mater tu hwnt i awdurdodaeth (nid yn ôl disgresiwn)</v>
      </c>
      <c r="O380" s="36" t="str">
        <f>VLOOKUP([1]English!O380,[1]Translation!$A$1:$F$542,2,FALSE)</f>
        <v>2A101 - Mater tu hwnt i awdurdodaeth (nid yn ôl disgresiwn)</v>
      </c>
      <c r="P380" s="37" t="e">
        <f>VLOOKUP([1]English!P380,[1]Translation!$A$1:$F$542,2,FALSE)</f>
        <v>#N/A</v>
      </c>
    </row>
    <row r="381" spans="3:16" ht="38.25" customHeight="1" x14ac:dyDescent="0.25">
      <c r="C381" s="47" t="e">
        <f>VLOOKUP([1]English!C381,[1]Translation!$A$1:$F$542,2,FALSE)</f>
        <v>#N/A</v>
      </c>
      <c r="D381" s="47" t="e">
        <f>VLOOKUP([1]English!D381,[1]Translation!$A$1:$F$542,2,FALSE)</f>
        <v>#N/A</v>
      </c>
      <c r="E381" s="47" t="e">
        <f>VLOOKUP([1]English!E381,[1]Translation!$A$1:$F$542,2,FALSE)</f>
        <v>#N/A</v>
      </c>
      <c r="F381" s="3" t="str">
        <f>VLOOKUP([1]English!F381,[1]Translation!$A$1:$F$542,2,FALSE)</f>
        <v xml:space="preserve">Gwasanaethau Cymdeithasol Plant </v>
      </c>
      <c r="G381" s="3" t="str">
        <f>VLOOKUP([1]English!G381,[1]Translation!$A$1:$F$542,2,FALSE)</f>
        <v>Arall</v>
      </c>
      <c r="H381" s="3">
        <v>201706837</v>
      </c>
      <c r="I381" s="3" t="str">
        <f>VLOOKUP([1]English!I381,[1]Translation!$A$1:$F$542,2,FALSE)</f>
        <v>Cam 2 Asesiad</v>
      </c>
      <c r="J381" s="4" t="str">
        <f>VLOOKUP([1]English!J381,[1]Translation!$H$1:$I$1000,2,FALSE)</f>
        <v>02-Chwefror-2018</v>
      </c>
      <c r="K381" s="5" t="s">
        <v>437</v>
      </c>
      <c r="L381" s="5" t="s">
        <v>447</v>
      </c>
      <c r="M381" s="5" t="s">
        <v>447</v>
      </c>
      <c r="N381" s="5" t="str">
        <f>VLOOKUP([1]English!N381,[1]Translation!$A$1:$F$542,2,FALSE)</f>
        <v>Mater tu hwnt i awdurdodaeth (yn ôl disgresiwn)</v>
      </c>
      <c r="O381" s="36" t="str">
        <f>VLOOKUP([1]English!O381,[1]Translation!$A$1:$F$542,2,FALSE)</f>
        <v>2B201 - Cynamserol - wedi'i gyfeirio at y corff cyhoeddus</v>
      </c>
      <c r="P381" s="37" t="e">
        <f>VLOOKUP([1]English!P381,[1]Translation!$A$1:$F$542,2,FALSE)</f>
        <v>#N/A</v>
      </c>
    </row>
    <row r="382" spans="3:16" ht="38.25" customHeight="1" x14ac:dyDescent="0.25">
      <c r="C382" s="47" t="e">
        <f>VLOOKUP([1]English!C382,[1]Translation!$A$1:$F$542,2,FALSE)</f>
        <v>#N/A</v>
      </c>
      <c r="D382" s="47" t="e">
        <f>VLOOKUP([1]English!D382,[1]Translation!$A$1:$F$542,2,FALSE)</f>
        <v>#N/A</v>
      </c>
      <c r="E382" s="47" t="e">
        <f>VLOOKUP([1]English!E382,[1]Translation!$A$1:$F$542,2,FALSE)</f>
        <v>#N/A</v>
      </c>
      <c r="F382" s="3" t="str">
        <f>VLOOKUP([1]English!F382,[1]Translation!$A$1:$F$542,2,FALSE)</f>
        <v>Gwasanaethau Cymdeithasol Oedolyn</v>
      </c>
      <c r="G382" s="3" t="str">
        <f>VLOOKUP([1]English!G382,[1]Translation!$A$1:$F$542,2,FALSE)</f>
        <v>Gwasanaethau i Bobl hŷn</v>
      </c>
      <c r="H382" s="3">
        <v>201707355</v>
      </c>
      <c r="I382" s="3" t="str">
        <f>VLOOKUP([1]English!I382,[1]Translation!$A$1:$F$542,2,FALSE)</f>
        <v>Cam 2 Asesiad</v>
      </c>
      <c r="J382" s="4" t="str">
        <f>VLOOKUP([1]English!J382,[1]Translation!$H$1:$I$1000,2,FALSE)</f>
        <v>23-Chwefror-2018</v>
      </c>
      <c r="K382" s="5" t="s">
        <v>431</v>
      </c>
      <c r="L382" s="5" t="s">
        <v>464</v>
      </c>
      <c r="M382" s="5" t="s">
        <v>464</v>
      </c>
      <c r="N382" s="5" t="str">
        <f>VLOOKUP([1]English!N382,[1]Translation!$A$1:$F$542,2,FALSE)</f>
        <v>Mater tu hwnt i awdurdodaeth (yn ôl disgresiwn)</v>
      </c>
      <c r="O382" s="36" t="str">
        <f>VLOOKUP([1]English!O382,[1]Translation!$A$1:$F$542,2,FALSE)</f>
        <v>2B201 - Cynamserol - wedi'i gyfeirio at y corff cyhoeddus</v>
      </c>
      <c r="P382" s="37" t="e">
        <f>VLOOKUP([1]English!P382,[1]Translation!$A$1:$F$542,2,FALSE)</f>
        <v>#N/A</v>
      </c>
    </row>
    <row r="383" spans="3:16" ht="38.25" customHeight="1" x14ac:dyDescent="0.25">
      <c r="C383" s="47" t="e">
        <f>VLOOKUP([1]English!C383,[1]Translation!$A$1:$F$542,2,FALSE)</f>
        <v>#N/A</v>
      </c>
      <c r="D383" s="47" t="e">
        <f>VLOOKUP([1]English!D383,[1]Translation!$A$1:$F$542,2,FALSE)</f>
        <v>#N/A</v>
      </c>
      <c r="E383" s="47" t="e">
        <f>VLOOKUP([1]English!E383,[1]Translation!$A$1:$F$542,2,FALSE)</f>
        <v>#N/A</v>
      </c>
      <c r="F383" s="3" t="str">
        <f>VLOOKUP([1]English!F383,[1]Translation!$A$1:$F$542,2,FALSE)</f>
        <v>Gwasanaethau Cymdeithasol Oedolyn</v>
      </c>
      <c r="G383" s="3" t="str">
        <f>VLOOKUP([1]English!G383,[1]Translation!$A$1:$F$542,2,FALSE)</f>
        <v>Gwasanaethau i Bobl hŷn</v>
      </c>
      <c r="H383" s="3">
        <v>201707393</v>
      </c>
      <c r="I383" s="3" t="str">
        <f>VLOOKUP([1]English!I383,[1]Translation!$A$1:$F$542,2,FALSE)</f>
        <v>Cam 2 Asesiad</v>
      </c>
      <c r="J383" s="4" t="str">
        <f>VLOOKUP([1]English!J383,[1]Translation!$H$1:$I$1000,2,FALSE)</f>
        <v>26-Chwefror-2018</v>
      </c>
      <c r="K383" s="5" t="s">
        <v>426</v>
      </c>
      <c r="L383" s="5" t="s">
        <v>413</v>
      </c>
      <c r="M383" s="5" t="s">
        <v>413</v>
      </c>
      <c r="N383" s="5" t="str">
        <f>VLOOKUP([1]English!N383,[1]Translation!$A$1:$F$542,2,FALSE)</f>
        <v>Penderfynu peidio ymchwilio cwyn</v>
      </c>
      <c r="O383" s="36" t="str">
        <f>VLOOKUP([1]English!O383,[1]Translation!$A$1:$F$542,2,FALSE)</f>
        <v xml:space="preserve">2A303 -  Achwynwr yn methu â darparu'r wybodaeth y gofynnwyd amdano </v>
      </c>
      <c r="P383" s="37" t="e">
        <f>VLOOKUP([1]English!P383,[1]Translation!$A$1:$F$542,2,FALSE)</f>
        <v>#N/A</v>
      </c>
    </row>
    <row r="384" spans="3:16" x14ac:dyDescent="0.25">
      <c r="C384" s="47" t="e">
        <f>VLOOKUP([1]English!C384,[1]Translation!$A$1:$F$542,2,FALSE)</f>
        <v>#N/A</v>
      </c>
      <c r="D384" s="47" t="e">
        <f>VLOOKUP([1]English!D384,[1]Translation!$A$1:$F$542,2,FALSE)</f>
        <v>#N/A</v>
      </c>
      <c r="E384" s="48" t="e">
        <f>VLOOKUP([1]English!E384,[1]Translation!$A$1:$F$542,2,FALSE)</f>
        <v>#N/A</v>
      </c>
      <c r="F384" s="6" t="s">
        <v>407</v>
      </c>
      <c r="G384" s="6">
        <v>10</v>
      </c>
      <c r="H384" s="7" t="s">
        <v>22</v>
      </c>
      <c r="I384" s="7" t="s">
        <v>22</v>
      </c>
      <c r="J384" s="8" t="s">
        <v>22</v>
      </c>
      <c r="K384" s="8" t="s">
        <v>22</v>
      </c>
      <c r="L384" s="8" t="s">
        <v>22</v>
      </c>
      <c r="M384" s="8" t="s">
        <v>22</v>
      </c>
      <c r="N384" s="8" t="s">
        <v>22</v>
      </c>
      <c r="O384" s="38" t="s">
        <v>22</v>
      </c>
      <c r="P384" s="39"/>
    </row>
    <row r="385" spans="3:16" x14ac:dyDescent="0.25">
      <c r="C385" s="47" t="e">
        <f>VLOOKUP([1]English!C385,[1]Translation!$A$1:$F$542,2,FALSE)</f>
        <v>#N/A</v>
      </c>
      <c r="D385" s="48" t="e">
        <f>VLOOKUP([1]English!D385,[1]Translation!$A$1:$F$542,2,FALSE)</f>
        <v>#N/A</v>
      </c>
      <c r="E385" s="9" t="s">
        <v>407</v>
      </c>
      <c r="F385" s="9" t="s">
        <v>22</v>
      </c>
      <c r="G385" s="9">
        <v>10</v>
      </c>
      <c r="H385" s="10" t="s">
        <v>22</v>
      </c>
      <c r="I385" s="10" t="s">
        <v>22</v>
      </c>
      <c r="J385" s="11" t="s">
        <v>22</v>
      </c>
      <c r="K385" s="11" t="s">
        <v>22</v>
      </c>
      <c r="L385" s="11" t="s">
        <v>22</v>
      </c>
      <c r="M385" s="11" t="s">
        <v>22</v>
      </c>
      <c r="N385" s="11" t="s">
        <v>22</v>
      </c>
      <c r="O385" s="40" t="s">
        <v>22</v>
      </c>
      <c r="P385" s="41"/>
    </row>
    <row r="386" spans="3:16" ht="63.75" customHeight="1" x14ac:dyDescent="0.25">
      <c r="C386" s="47" t="e">
        <f>VLOOKUP([1]English!C386,[1]Translation!$A$1:$F$542,2,FALSE)</f>
        <v>#N/A</v>
      </c>
      <c r="D386" s="46" t="str">
        <f>VLOOKUP([1]English!D386,[1]Translation!$A$1:$F$542,2,FALSE)</f>
        <v>Cyngor Dinas Casnewydd</v>
      </c>
      <c r="E386" s="46" t="str">
        <f>VLOOKUP([1]English!E386,[1]Translation!$A$1:$F$542,2,FALSE)</f>
        <v>Cwyn</v>
      </c>
      <c r="F386" s="3" t="str">
        <f>VLOOKUP([1]English!F386,[1]Translation!$A$1:$F$542,2,FALSE)</f>
        <v>Gwasanaethau Cymdeithasol Oedolyn</v>
      </c>
      <c r="G386" s="3" t="str">
        <f>VLOOKUP([1]English!G386,[1]Translation!$A$1:$F$542,2,FALSE)</f>
        <v>Gwasanaethau i Bobl hŷn</v>
      </c>
      <c r="H386" s="3">
        <v>201607368</v>
      </c>
      <c r="I386" s="3" t="str">
        <f>VLOOKUP([1]English!I386,[1]Translation!$A$1:$F$542,2,FALSE)</f>
        <v>Cam 4 Adroddiad</v>
      </c>
      <c r="J386" s="4" t="str">
        <f>VLOOKUP([1]English!J386,[1]Translation!$H$1:$I$1000,2,FALSE)</f>
        <v>13-Mawrth-2017</v>
      </c>
      <c r="K386" s="5" t="s">
        <v>479</v>
      </c>
      <c r="L386" s="5" t="s">
        <v>415</v>
      </c>
      <c r="M386" s="5" t="s">
        <v>415</v>
      </c>
      <c r="N386" s="5" t="str">
        <f>VLOOKUP([1]English!N386,[1]Translation!$A$1:$F$542,2,FALSE)</f>
        <v>Adroddiad nid er budd y cyhoedd wedi'i gyhoeddi: y gŵyn wedi'i chadarnhau</v>
      </c>
      <c r="O386" s="36" t="str">
        <f>VLOOKUP([1]English!O386,[1]Translation!$A$1:$F$542,2,FALSE)</f>
        <v>4205 -  Iawndal a newid yng ngweithdrefnau'r awdurdod rhestredig</v>
      </c>
      <c r="P386" s="37" t="e">
        <f>VLOOKUP([1]English!P386,[1]Translation!$A$1:$F$542,2,FALSE)</f>
        <v>#N/A</v>
      </c>
    </row>
    <row r="387" spans="3:16" ht="38.25" customHeight="1" x14ac:dyDescent="0.25">
      <c r="C387" s="47" t="e">
        <f>VLOOKUP([1]English!C387,[1]Translation!$A$1:$F$542,2,FALSE)</f>
        <v>#N/A</v>
      </c>
      <c r="D387" s="47" t="e">
        <f>VLOOKUP([1]English!D387,[1]Translation!$A$1:$F$542,2,FALSE)</f>
        <v>#N/A</v>
      </c>
      <c r="E387" s="47" t="e">
        <f>VLOOKUP([1]English!E387,[1]Translation!$A$1:$F$542,2,FALSE)</f>
        <v>#N/A</v>
      </c>
      <c r="F387" s="3" t="str">
        <f>VLOOKUP([1]English!F387,[1]Translation!$A$1:$F$542,2,FALSE)</f>
        <v xml:space="preserve">Gwasanaethau Cymdeithasol Plant </v>
      </c>
      <c r="G387" s="3" t="str">
        <f>VLOOKUP([1]English!G387,[1]Translation!$A$1:$F$542,2,FALSE)</f>
        <v>Arall</v>
      </c>
      <c r="H387" s="3">
        <v>201705082</v>
      </c>
      <c r="I387" s="3" t="str">
        <f>VLOOKUP([1]English!I387,[1]Translation!$A$1:$F$542,2,FALSE)</f>
        <v>Cam 2 Asesiad</v>
      </c>
      <c r="J387" s="4" t="str">
        <f>VLOOKUP([1]English!J387,[1]Translation!$H$1:$I$1000,2,FALSE)</f>
        <v>10-Tachwedd-2017</v>
      </c>
      <c r="K387" s="5" t="s">
        <v>444</v>
      </c>
      <c r="L387" s="5" t="s">
        <v>446</v>
      </c>
      <c r="M387" s="5" t="s">
        <v>446</v>
      </c>
      <c r="N387" s="5" t="str">
        <f>VLOOKUP([1]English!N387,[1]Translation!$A$1:$F$542,2,FALSE)</f>
        <v>Penderfynu peidio ymchwilio cwyn</v>
      </c>
      <c r="O387" s="36" t="str">
        <f>VLOOKUP([1]English!O387,[1]Translation!$A$1:$F$542,2,FALSE)</f>
        <v>2B301 - Dim tystiolaeth o gamweinyddu neu fethiant y gwasanaeth</v>
      </c>
      <c r="P387" s="37" t="e">
        <f>VLOOKUP([1]English!P387,[1]Translation!$A$1:$F$542,2,FALSE)</f>
        <v>#N/A</v>
      </c>
    </row>
    <row r="388" spans="3:16" ht="63.75" x14ac:dyDescent="0.25">
      <c r="C388" s="47" t="e">
        <f>VLOOKUP([1]English!C388,[1]Translation!$A$1:$F$542,2,FALSE)</f>
        <v>#N/A</v>
      </c>
      <c r="D388" s="47" t="e">
        <f>VLOOKUP([1]English!D388,[1]Translation!$A$1:$F$542,2,FALSE)</f>
        <v>#N/A</v>
      </c>
      <c r="E388" s="47" t="e">
        <f>VLOOKUP([1]English!E388,[1]Translation!$A$1:$F$542,2,FALSE)</f>
        <v>#N/A</v>
      </c>
      <c r="F388" s="3" t="str">
        <f>VLOOKUP([1]English!F388,[1]Translation!$A$1:$F$542,2,FALSE)</f>
        <v>Tai</v>
      </c>
      <c r="G388" s="3" t="str">
        <f>VLOOKUP([1]English!G388,[1]Translation!$A$1:$F$542,2,FALSE)</f>
        <v>Ceisiadau. Dyraniadau. Trosglwyddo a chyfnewidiadau</v>
      </c>
      <c r="H388" s="3">
        <v>201705507</v>
      </c>
      <c r="I388" s="3" t="str">
        <f>VLOOKUP([1]English!I388,[1]Translation!$A$1:$F$542,2,FALSE)</f>
        <v>Cam 2 Asesiad</v>
      </c>
      <c r="J388" s="4" t="str">
        <f>VLOOKUP([1]English!J388,[1]Translation!$H$1:$I$1000,2,FALSE)</f>
        <v>28-Tachwedd-2017</v>
      </c>
      <c r="K388" s="5" t="s">
        <v>488</v>
      </c>
      <c r="L388" s="5" t="s">
        <v>487</v>
      </c>
      <c r="M388" s="5" t="s">
        <v>487</v>
      </c>
      <c r="N388" s="5" t="str">
        <f>VLOOKUP([1]English!N388,[1]Translation!$A$1:$F$542,2,FALSE)</f>
        <v>Mater tu hwnt i awdurdodaeth (yn ôl disgresiwn)</v>
      </c>
      <c r="O388" s="36" t="str">
        <f>VLOOKUP([1]English!O388,[1]Translation!$A$1:$F$542,2,FALSE)</f>
        <v>2B201 - Cynamserol - wedi'i gyfeirio at y corff cyhoeddus</v>
      </c>
      <c r="P388" s="37" t="e">
        <f>VLOOKUP([1]English!P388,[1]Translation!$A$1:$F$542,2,FALSE)</f>
        <v>#N/A</v>
      </c>
    </row>
    <row r="389" spans="3:16" ht="51" customHeight="1" x14ac:dyDescent="0.25">
      <c r="C389" s="47" t="e">
        <f>VLOOKUP([1]English!C389,[1]Translation!$A$1:$F$542,2,FALSE)</f>
        <v>#N/A</v>
      </c>
      <c r="D389" s="47" t="e">
        <f>VLOOKUP([1]English!D389,[1]Translation!$A$1:$F$542,2,FALSE)</f>
        <v>#N/A</v>
      </c>
      <c r="E389" s="47" t="e">
        <f>VLOOKUP([1]English!E389,[1]Translation!$A$1:$F$542,2,FALSE)</f>
        <v>#N/A</v>
      </c>
      <c r="F389" s="3" t="str">
        <f>VLOOKUP([1]English!F389,[1]Translation!$A$1:$F$542,2,FALSE)</f>
        <v>Cynllunio a Rheoli Adeiladu</v>
      </c>
      <c r="G389" s="3" t="str">
        <f>VLOOKUP([1]English!G389,[1]Translation!$A$1:$F$542,2,FALSE)</f>
        <v>Ymdriniaeth â chais cynllunio (arall)</v>
      </c>
      <c r="H389" s="3">
        <v>201705628</v>
      </c>
      <c r="I389" s="3" t="str">
        <f>VLOOKUP([1]English!I389,[1]Translation!$A$1:$F$542,2,FALSE)</f>
        <v>Cam 2 Asesiad</v>
      </c>
      <c r="J389" s="4" t="str">
        <f>VLOOKUP([1]English!J389,[1]Translation!$H$1:$I$1000,2,FALSE)</f>
        <v>04-Rhagfyr-2017</v>
      </c>
      <c r="K389" s="5" t="s">
        <v>505</v>
      </c>
      <c r="L389" s="5" t="s">
        <v>455</v>
      </c>
      <c r="M389" s="5" t="s">
        <v>455</v>
      </c>
      <c r="N389" s="5" t="str">
        <f>VLOOKUP([1]English!N389,[1]Translation!$A$1:$F$542,2,FALSE)</f>
        <v>Penderfynu peidio ymchwilio cwyn</v>
      </c>
      <c r="O389" s="36" t="str">
        <f>VLOOKUP([1]English!O389,[1]Translation!$A$1:$F$542,2,FALSE)</f>
        <v>2A301 - Dim tystiolaeth o gamweinyddu neu fethiant y gwasanaeth</v>
      </c>
      <c r="P389" s="37" t="e">
        <f>VLOOKUP([1]English!P389,[1]Translation!$A$1:$F$542,2,FALSE)</f>
        <v>#N/A</v>
      </c>
    </row>
    <row r="390" spans="3:16" ht="51" customHeight="1" x14ac:dyDescent="0.25">
      <c r="C390" s="47" t="e">
        <f>VLOOKUP([1]English!C390,[1]Translation!$A$1:$F$542,2,FALSE)</f>
        <v>#N/A</v>
      </c>
      <c r="D390" s="47" t="e">
        <f>VLOOKUP([1]English!D390,[1]Translation!$A$1:$F$542,2,FALSE)</f>
        <v>#N/A</v>
      </c>
      <c r="E390" s="47" t="e">
        <f>VLOOKUP([1]English!E390,[1]Translation!$A$1:$F$542,2,FALSE)</f>
        <v>#N/A</v>
      </c>
      <c r="F390" s="3" t="str">
        <f>VLOOKUP([1]English!F390,[1]Translation!$A$1:$F$542,2,FALSE)</f>
        <v>Eraill Amrywiol</v>
      </c>
      <c r="G390" s="3" t="str">
        <f>VLOOKUP([1]English!G390,[1]Translation!$A$1:$F$542,2,FALSE)</f>
        <v>Ymddygiad Gwrthgymdeithasol (heb fod yn ymwneud â thai)</v>
      </c>
      <c r="H390" s="3">
        <v>201705916</v>
      </c>
      <c r="I390" s="3" t="str">
        <f>VLOOKUP([1]English!I390,[1]Translation!$A$1:$F$542,2,FALSE)</f>
        <v>Cam 2 Asesiad</v>
      </c>
      <c r="J390" s="4" t="str">
        <f>VLOOKUP([1]English!J390,[1]Translation!$H$1:$I$1000,2,FALSE)</f>
        <v>14-Rhagfyr-2017</v>
      </c>
      <c r="K390" s="5" t="s">
        <v>485</v>
      </c>
      <c r="L390" s="5" t="s">
        <v>442</v>
      </c>
      <c r="M390" s="5" t="s">
        <v>442</v>
      </c>
      <c r="N390" s="5" t="str">
        <f>VLOOKUP([1]English!N390,[1]Translation!$A$1:$F$542,2,FALSE)</f>
        <v>Mater tu hwnt i awdurdodaeth (nid yn ôl disgresiwn)</v>
      </c>
      <c r="O390" s="36" t="str">
        <f>VLOOKUP([1]English!O390,[1]Translation!$A$1:$F$542,2,FALSE)</f>
        <v>2B101 - Mater tu hwnt i awdurdodaeth (nid yn ôl disgresiwn)</v>
      </c>
      <c r="P390" s="37" t="e">
        <f>VLOOKUP([1]English!P390,[1]Translation!$A$1:$F$542,2,FALSE)</f>
        <v>#N/A</v>
      </c>
    </row>
    <row r="391" spans="3:16" ht="38.25" customHeight="1" x14ac:dyDescent="0.25">
      <c r="C391" s="47" t="e">
        <f>VLOOKUP([1]English!C391,[1]Translation!$A$1:$F$542,2,FALSE)</f>
        <v>#N/A</v>
      </c>
      <c r="D391" s="47" t="e">
        <f>VLOOKUP([1]English!D391,[1]Translation!$A$1:$F$542,2,FALSE)</f>
        <v>#N/A</v>
      </c>
      <c r="E391" s="47" t="e">
        <f>VLOOKUP([1]English!E391,[1]Translation!$A$1:$F$542,2,FALSE)</f>
        <v>#N/A</v>
      </c>
      <c r="F391" s="3" t="str">
        <f>VLOOKUP([1]English!F391,[1]Translation!$A$1:$F$542,2,FALSE)</f>
        <v>Ymdrin â chwynion</v>
      </c>
      <c r="G391" s="3" t="str">
        <f>VLOOKUP([1]English!G391,[1]Translation!$A$1:$F$542,2,FALSE)</f>
        <v>Gwasanaethau Cymdeithasol Plant</v>
      </c>
      <c r="H391" s="3">
        <v>201706191</v>
      </c>
      <c r="I391" s="3" t="str">
        <f>VLOOKUP([1]English!I391,[1]Translation!$A$1:$F$542,2,FALSE)</f>
        <v>Cam 2 Asesiad</v>
      </c>
      <c r="J391" s="4" t="str">
        <f>VLOOKUP([1]English!J391,[1]Translation!$H$1:$I$1000,2,FALSE)</f>
        <v>04-Ionawr-2018</v>
      </c>
      <c r="K391" s="5" t="s">
        <v>469</v>
      </c>
      <c r="L391" s="5" t="s">
        <v>474</v>
      </c>
      <c r="M391" s="5" t="s">
        <v>474</v>
      </c>
      <c r="N391" s="5" t="str">
        <f>VLOOKUP([1]English!N391,[1]Translation!$A$1:$F$542,2,FALSE)</f>
        <v>Datrys yn gynnar</v>
      </c>
      <c r="O391" s="36" t="str">
        <f>VLOOKUP([1]English!O391,[1]Translation!$A$1:$F$542,2,FALSE)</f>
        <v xml:space="preserve">2C403 - Iawndal a chamau eraill </v>
      </c>
      <c r="P391" s="37" t="e">
        <f>VLOOKUP([1]English!P391,[1]Translation!$A$1:$F$542,2,FALSE)</f>
        <v>#N/A</v>
      </c>
    </row>
    <row r="392" spans="3:16" ht="38.25" customHeight="1" x14ac:dyDescent="0.25">
      <c r="C392" s="47" t="e">
        <f>VLOOKUP([1]English!C392,[1]Translation!$A$1:$F$542,2,FALSE)</f>
        <v>#N/A</v>
      </c>
      <c r="D392" s="47" t="e">
        <f>VLOOKUP([1]English!D392,[1]Translation!$A$1:$F$542,2,FALSE)</f>
        <v>#N/A</v>
      </c>
      <c r="E392" s="47" t="e">
        <f>VLOOKUP([1]English!E392,[1]Translation!$A$1:$F$542,2,FALSE)</f>
        <v>#N/A</v>
      </c>
      <c r="F392" s="3" t="str">
        <f>VLOOKUP([1]English!F392,[1]Translation!$A$1:$F$542,2,FALSE)</f>
        <v>Eraill Amrywiol</v>
      </c>
      <c r="G392" s="3" t="str">
        <f>VLOOKUP([1]English!G392,[1]Translation!$A$1:$F$542,2,FALSE)</f>
        <v>Eraill Amrywiol</v>
      </c>
      <c r="H392" s="3">
        <v>201707124</v>
      </c>
      <c r="I392" s="3" t="str">
        <f>VLOOKUP([1]English!I392,[1]Translation!$A$1:$F$542,2,FALSE)</f>
        <v>Cam 2 Asesiad</v>
      </c>
      <c r="J392" s="4" t="str">
        <f>VLOOKUP([1]English!J392,[1]Translation!$H$1:$I$1000,2,FALSE)</f>
        <v>13-Chwefror-2018</v>
      </c>
      <c r="K392" s="5" t="s">
        <v>438</v>
      </c>
      <c r="L392" s="5" t="s">
        <v>406</v>
      </c>
      <c r="M392" s="5" t="s">
        <v>406</v>
      </c>
      <c r="N392" s="5" t="str">
        <f>VLOOKUP([1]English!N392,[1]Translation!$A$1:$F$542,2,FALSE)</f>
        <v>Penderfynu peidio ymchwilio cwyn</v>
      </c>
      <c r="O392" s="36" t="str">
        <f>VLOOKUP([1]English!O392,[1]Translation!$A$1:$F$542,2,FALSE)</f>
        <v>2B301 - Dim tystiolaeth o gamweinyddu neu fethiant y gwasanaeth</v>
      </c>
      <c r="P392" s="37" t="e">
        <f>VLOOKUP([1]English!P392,[1]Translation!$A$1:$F$542,2,FALSE)</f>
        <v>#N/A</v>
      </c>
    </row>
    <row r="393" spans="3:16" ht="51" x14ac:dyDescent="0.25">
      <c r="C393" s="47" t="e">
        <f>VLOOKUP([1]English!C393,[1]Translation!$A$1:$F$542,2,FALSE)</f>
        <v>#N/A</v>
      </c>
      <c r="D393" s="47" t="e">
        <f>VLOOKUP([1]English!D393,[1]Translation!$A$1:$F$542,2,FALSE)</f>
        <v>#N/A</v>
      </c>
      <c r="E393" s="47" t="e">
        <f>VLOOKUP([1]English!E393,[1]Translation!$A$1:$F$542,2,FALSE)</f>
        <v>#N/A</v>
      </c>
      <c r="F393" s="3" t="str">
        <f>VLOOKUP([1]English!F393,[1]Translation!$A$1:$F$542,2,FALSE)</f>
        <v>Cynllunio a Rheoli Adeiladu</v>
      </c>
      <c r="G393" s="3" t="str">
        <f>VLOOKUP([1]English!G393,[1]Translation!$A$1:$F$542,2,FALSE)</f>
        <v>Ymdriniaeth â chais cynllunio (arall)</v>
      </c>
      <c r="H393" s="3">
        <v>201707219</v>
      </c>
      <c r="I393" s="3" t="str">
        <f>VLOOKUP([1]English!I393,[1]Translation!$A$1:$F$542,2,FALSE)</f>
        <v>Cam 2 Asesiad</v>
      </c>
      <c r="J393" s="4" t="str">
        <f>VLOOKUP([1]English!J393,[1]Translation!$H$1:$I$1000,2,FALSE)</f>
        <v>16-Chwefror-2018</v>
      </c>
      <c r="K393" s="5" t="s">
        <v>440</v>
      </c>
      <c r="L393" s="5" t="s">
        <v>462</v>
      </c>
      <c r="M393" s="5" t="s">
        <v>462</v>
      </c>
      <c r="N393" s="5" t="str">
        <f>VLOOKUP([1]English!N393,[1]Translation!$A$1:$F$542,2,FALSE)</f>
        <v>Mater tu hwnt i awdurdodaeth (yn ôl disgresiwn)</v>
      </c>
      <c r="O393" s="36" t="str">
        <f>VLOOKUP([1]English!O393,[1]Translation!$A$1:$F$542,2,FALSE)</f>
        <v>2A202 - Arall</v>
      </c>
      <c r="P393" s="37" t="e">
        <f>VLOOKUP([1]English!P393,[1]Translation!$A$1:$F$542,2,FALSE)</f>
        <v>#N/A</v>
      </c>
    </row>
    <row r="394" spans="3:16" ht="63.75" x14ac:dyDescent="0.25">
      <c r="C394" s="47" t="e">
        <f>VLOOKUP([1]English!C394,[1]Translation!$A$1:$F$542,2,FALSE)</f>
        <v>#N/A</v>
      </c>
      <c r="D394" s="47" t="e">
        <f>VLOOKUP([1]English!D394,[1]Translation!$A$1:$F$542,2,FALSE)</f>
        <v>#N/A</v>
      </c>
      <c r="E394" s="47" t="e">
        <f>VLOOKUP([1]English!E394,[1]Translation!$A$1:$F$542,2,FALSE)</f>
        <v>#N/A</v>
      </c>
      <c r="F394" s="3" t="str">
        <f>VLOOKUP([1]English!F394,[1]Translation!$A$1:$F$542,2,FALSE)</f>
        <v>Tai</v>
      </c>
      <c r="G394" s="3" t="str">
        <f>VLOOKUP([1]English!G394,[1]Translation!$A$1:$F$542,2,FALSE)</f>
        <v>Ceisiadau. Dyraniadau. Trosglwyddo a chyfnewidiadau</v>
      </c>
      <c r="H394" s="3">
        <v>201707399</v>
      </c>
      <c r="I394" s="3" t="str">
        <f>VLOOKUP([1]English!I394,[1]Translation!$A$1:$F$542,2,FALSE)</f>
        <v>Cam 2 Asesiad</v>
      </c>
      <c r="J394" s="4" t="str">
        <f>VLOOKUP([1]English!J394,[1]Translation!$H$1:$I$1000,2,FALSE)</f>
        <v>26-Chwefror-2018</v>
      </c>
      <c r="K394" s="5" t="s">
        <v>461</v>
      </c>
      <c r="L394" s="5" t="s">
        <v>436</v>
      </c>
      <c r="M394" s="5" t="s">
        <v>436</v>
      </c>
      <c r="N394" s="5" t="str">
        <f>VLOOKUP([1]English!N394,[1]Translation!$A$1:$F$542,2,FALSE)</f>
        <v>Mater tu hwnt i awdurdodaeth (yn ôl disgresiwn)</v>
      </c>
      <c r="O394" s="36" t="str">
        <f>VLOOKUP([1]English!O394,[1]Translation!$A$1:$F$542,2,FALSE)</f>
        <v>2B201 - Cynamserol - wedi'i gyfeirio at y corff cyhoeddus</v>
      </c>
      <c r="P394" s="37" t="e">
        <f>VLOOKUP([1]English!P394,[1]Translation!$A$1:$F$542,2,FALSE)</f>
        <v>#N/A</v>
      </c>
    </row>
    <row r="395" spans="3:16" ht="51" customHeight="1" x14ac:dyDescent="0.25">
      <c r="C395" s="47" t="e">
        <f>VLOOKUP([1]English!C395,[1]Translation!$A$1:$F$542,2,FALSE)</f>
        <v>#N/A</v>
      </c>
      <c r="D395" s="47" t="e">
        <f>VLOOKUP([1]English!D395,[1]Translation!$A$1:$F$542,2,FALSE)</f>
        <v>#N/A</v>
      </c>
      <c r="E395" s="47" t="e">
        <f>VLOOKUP([1]English!E395,[1]Translation!$A$1:$F$542,2,FALSE)</f>
        <v>#N/A</v>
      </c>
      <c r="F395" s="3" t="str">
        <f>VLOOKUP([1]English!F395,[1]Translation!$A$1:$F$542,2,FALSE)</f>
        <v>Eraill Amrywiol</v>
      </c>
      <c r="G395" s="3" t="str">
        <f>VLOOKUP([1]English!G395,[1]Translation!$A$1:$F$542,2,FALSE)</f>
        <v>Twristiaeth</v>
      </c>
      <c r="H395" s="3">
        <v>201707746</v>
      </c>
      <c r="I395" s="3" t="str">
        <f>VLOOKUP([1]English!I395,[1]Translation!$A$1:$F$542,2,FALSE)</f>
        <v>Cam 2 Asesiad</v>
      </c>
      <c r="J395" s="4" t="str">
        <f>VLOOKUP([1]English!J395,[1]Translation!$H$1:$I$1000,2,FALSE)</f>
        <v>14-Mawrth-2018</v>
      </c>
      <c r="K395" s="5" t="s">
        <v>475</v>
      </c>
      <c r="L395" s="5" t="s">
        <v>443</v>
      </c>
      <c r="M395" s="5" t="s">
        <v>443</v>
      </c>
      <c r="N395" s="5" t="str">
        <f>VLOOKUP([1]English!N395,[1]Translation!$A$1:$F$542,2,FALSE)</f>
        <v>Mater tu hwnt i awdurdodaeth (nid yn ôl disgresiwn)</v>
      </c>
      <c r="O395" s="36" t="str">
        <f>VLOOKUP([1]English!O395,[1]Translation!$A$1:$F$542,2,FALSE)</f>
        <v>2A101 - Mater tu hwnt i awdurdodaeth (nid yn ôl disgresiwn)</v>
      </c>
      <c r="P395" s="37" t="e">
        <f>VLOOKUP([1]English!P395,[1]Translation!$A$1:$F$542,2,FALSE)</f>
        <v>#N/A</v>
      </c>
    </row>
    <row r="396" spans="3:16" x14ac:dyDescent="0.25">
      <c r="C396" s="47" t="e">
        <f>VLOOKUP([1]English!C396,[1]Translation!$A$1:$F$542,2,FALSE)</f>
        <v>#N/A</v>
      </c>
      <c r="D396" s="47" t="e">
        <f>VLOOKUP([1]English!D396,[1]Translation!$A$1:$F$542,2,FALSE)</f>
        <v>#N/A</v>
      </c>
      <c r="E396" s="48" t="e">
        <f>VLOOKUP([1]English!E396,[1]Translation!$A$1:$F$542,2,FALSE)</f>
        <v>#N/A</v>
      </c>
      <c r="F396" s="6" t="s">
        <v>407</v>
      </c>
      <c r="G396" s="6">
        <v>10</v>
      </c>
      <c r="H396" s="7" t="s">
        <v>22</v>
      </c>
      <c r="I396" s="7" t="s">
        <v>22</v>
      </c>
      <c r="J396" s="8" t="s">
        <v>22</v>
      </c>
      <c r="K396" s="8" t="s">
        <v>22</v>
      </c>
      <c r="L396" s="8" t="s">
        <v>22</v>
      </c>
      <c r="M396" s="8" t="s">
        <v>22</v>
      </c>
      <c r="N396" s="8" t="s">
        <v>22</v>
      </c>
      <c r="O396" s="38" t="s">
        <v>22</v>
      </c>
      <c r="P396" s="39"/>
    </row>
    <row r="397" spans="3:16" x14ac:dyDescent="0.25">
      <c r="C397" s="47" t="e">
        <f>VLOOKUP([1]English!C397,[1]Translation!$A$1:$F$542,2,FALSE)</f>
        <v>#N/A</v>
      </c>
      <c r="D397" s="48" t="e">
        <f>VLOOKUP([1]English!D397,[1]Translation!$A$1:$F$542,2,FALSE)</f>
        <v>#N/A</v>
      </c>
      <c r="E397" s="9" t="s">
        <v>407</v>
      </c>
      <c r="F397" s="9" t="s">
        <v>22</v>
      </c>
      <c r="G397" s="9">
        <v>10</v>
      </c>
      <c r="H397" s="10" t="s">
        <v>22</v>
      </c>
      <c r="I397" s="10" t="s">
        <v>22</v>
      </c>
      <c r="J397" s="11" t="s">
        <v>22</v>
      </c>
      <c r="K397" s="11" t="s">
        <v>22</v>
      </c>
      <c r="L397" s="11" t="s">
        <v>22</v>
      </c>
      <c r="M397" s="11" t="s">
        <v>22</v>
      </c>
      <c r="N397" s="11" t="s">
        <v>22</v>
      </c>
      <c r="O397" s="40" t="s">
        <v>22</v>
      </c>
      <c r="P397" s="41"/>
    </row>
    <row r="398" spans="3:16" ht="38.25" customHeight="1" x14ac:dyDescent="0.25">
      <c r="C398" s="47" t="e">
        <f>VLOOKUP([1]English!C398,[1]Translation!$A$1:$F$542,2,FALSE)</f>
        <v>#N/A</v>
      </c>
      <c r="D398" s="46" t="str">
        <f>VLOOKUP([1]English!D398,[1]Translation!$A$1:$F$542,2,FALSE)</f>
        <v>Cyngor Sir Penfro</v>
      </c>
      <c r="E398" s="46" t="str">
        <f>VLOOKUP([1]English!E398,[1]Translation!$A$1:$F$542,2,FALSE)</f>
        <v>Honiad</v>
      </c>
      <c r="F398" s="3"/>
      <c r="G398" s="3" t="str">
        <f>VLOOKUP([1]English!G398,[1]Translation!$A$1:$F$542,2,FALSE)</f>
        <v xml:space="preserve">Hyrwyddo cydraddoldeb a pharch </v>
      </c>
      <c r="H398" s="3">
        <v>201705925</v>
      </c>
      <c r="I398" s="3" t="str">
        <f>VLOOKUP([1]English!I398,[1]Translation!$A$1:$F$542,2,FALSE)</f>
        <v>Cam 2 Asesiad</v>
      </c>
      <c r="J398" s="4" t="str">
        <f>VLOOKUP([1]English!J398,[1]Translation!$H$1:$I$1000,2,FALSE)</f>
        <v>14-Rhagfyr-2017</v>
      </c>
      <c r="K398" s="5" t="s">
        <v>504</v>
      </c>
      <c r="L398" s="5" t="s">
        <v>476</v>
      </c>
      <c r="M398" s="5" t="s">
        <v>476</v>
      </c>
      <c r="N398" s="5" t="str">
        <f>VLOOKUP([1]English!N398,[1]Translation!$A$1:$F$542,2,FALSE)</f>
        <v>Penderfynu peidio ymchwilio honiad</v>
      </c>
      <c r="O398" s="36" t="str">
        <f>VLOOKUP([1]English!O398,[1]Translation!$A$1:$F$542,2,FALSE)</f>
        <v>2501 -  Dim tystiolaeth ar yr olwg gyntaf o esgeulustod</v>
      </c>
      <c r="P398" s="37" t="e">
        <f>VLOOKUP([1]English!P398,[1]Translation!$A$1:$F$542,2,FALSE)</f>
        <v>#N/A</v>
      </c>
    </row>
    <row r="399" spans="3:16" ht="38.25" customHeight="1" x14ac:dyDescent="0.25">
      <c r="C399" s="47" t="e">
        <f>VLOOKUP([1]English!C399,[1]Translation!$A$1:$F$542,2,FALSE)</f>
        <v>#N/A</v>
      </c>
      <c r="D399" s="47" t="e">
        <f>VLOOKUP([1]English!D399,[1]Translation!$A$1:$F$542,2,FALSE)</f>
        <v>#N/A</v>
      </c>
      <c r="E399" s="47" t="e">
        <f>VLOOKUP([1]English!E399,[1]Translation!$A$1:$F$542,2,FALSE)</f>
        <v>#N/A</v>
      </c>
      <c r="F399" s="3"/>
      <c r="G399" s="3" t="str">
        <f>VLOOKUP([1]English!G399,[1]Translation!$A$1:$F$542,2,FALSE)</f>
        <v>Datgelu a chofrestru buddiannau</v>
      </c>
      <c r="H399" s="3">
        <v>201706279</v>
      </c>
      <c r="I399" s="3" t="str">
        <f>VLOOKUP([1]English!I399,[1]Translation!$A$1:$F$542,2,FALSE)</f>
        <v>Cam 2 Asesiad</v>
      </c>
      <c r="J399" s="4" t="str">
        <f>VLOOKUP([1]English!J399,[1]Translation!$H$1:$I$1000,2,FALSE)</f>
        <v>08-Ionawr-2018</v>
      </c>
      <c r="K399" s="5" t="s">
        <v>412</v>
      </c>
      <c r="L399" s="5" t="s">
        <v>433</v>
      </c>
      <c r="M399" s="5" t="s">
        <v>433</v>
      </c>
      <c r="N399" s="5" t="str">
        <f>VLOOKUP([1]English!N399,[1]Translation!$A$1:$F$542,2,FALSE)</f>
        <v>Penderfynu peidio ymchwilio honiad</v>
      </c>
      <c r="O399" s="36" t="str">
        <f>VLOOKUP([1]English!O399,[1]Translation!$A$1:$F$542,2,FALSE)</f>
        <v>2501 -  Dim tystiolaeth ar yr olwg gyntaf o esgeulustod</v>
      </c>
      <c r="P399" s="37" t="e">
        <f>VLOOKUP([1]English!P399,[1]Translation!$A$1:$F$542,2,FALSE)</f>
        <v>#N/A</v>
      </c>
    </row>
    <row r="400" spans="3:16" ht="38.25" customHeight="1" x14ac:dyDescent="0.25">
      <c r="C400" s="47" t="e">
        <f>VLOOKUP([1]English!C400,[1]Translation!$A$1:$F$542,2,FALSE)</f>
        <v>#N/A</v>
      </c>
      <c r="D400" s="47" t="e">
        <f>VLOOKUP([1]English!D400,[1]Translation!$A$1:$F$542,2,FALSE)</f>
        <v>#N/A</v>
      </c>
      <c r="E400" s="47" t="e">
        <f>VLOOKUP([1]English!E400,[1]Translation!$A$1:$F$542,2,FALSE)</f>
        <v>#N/A</v>
      </c>
      <c r="F400" s="3"/>
      <c r="G400" s="3" t="str">
        <f>VLOOKUP([1]English!G400,[1]Translation!$A$1:$F$542,2,FALSE)</f>
        <v>Gwrthrychedd a phriodoldeb</v>
      </c>
      <c r="H400" s="3">
        <v>201706628</v>
      </c>
      <c r="I400" s="3" t="str">
        <f>VLOOKUP([1]English!I400,[1]Translation!$A$1:$F$542,2,FALSE)</f>
        <v>Cam 2 Asesiad</v>
      </c>
      <c r="J400" s="4" t="str">
        <f>VLOOKUP([1]English!J400,[1]Translation!$H$1:$I$1000,2,FALSE)</f>
        <v>25-Ionawr-2018</v>
      </c>
      <c r="K400" s="5" t="s">
        <v>412</v>
      </c>
      <c r="L400" s="5" t="s">
        <v>464</v>
      </c>
      <c r="M400" s="5" t="s">
        <v>464</v>
      </c>
      <c r="N400" s="5" t="str">
        <f>VLOOKUP([1]English!N400,[1]Translation!$A$1:$F$542,2,FALSE)</f>
        <v>Penderfynu peidio ymchwilio honiad</v>
      </c>
      <c r="O400" s="36" t="str">
        <f>VLOOKUP([1]English!O400,[1]Translation!$A$1:$F$542,2,FALSE)</f>
        <v>2501 -  Dim tystiolaeth ar yr olwg gyntaf o esgeulustod</v>
      </c>
      <c r="P400" s="37" t="e">
        <f>VLOOKUP([1]English!P400,[1]Translation!$A$1:$F$542,2,FALSE)</f>
        <v>#N/A</v>
      </c>
    </row>
    <row r="401" spans="3:16" x14ac:dyDescent="0.25">
      <c r="C401" s="47" t="e">
        <f>VLOOKUP([1]English!C401,[1]Translation!$A$1:$F$542,2,FALSE)</f>
        <v>#N/A</v>
      </c>
      <c r="D401" s="47" t="e">
        <f>VLOOKUP([1]English!D401,[1]Translation!$A$1:$F$542,2,FALSE)</f>
        <v>#N/A</v>
      </c>
      <c r="E401" s="48" t="e">
        <f>VLOOKUP([1]English!E401,[1]Translation!$A$1:$F$542,2,FALSE)</f>
        <v>#N/A</v>
      </c>
      <c r="F401" s="6" t="s">
        <v>407</v>
      </c>
      <c r="G401" s="6">
        <v>3</v>
      </c>
      <c r="H401" s="7" t="s">
        <v>22</v>
      </c>
      <c r="I401" s="7" t="s">
        <v>22</v>
      </c>
      <c r="J401" s="8" t="s">
        <v>22</v>
      </c>
      <c r="K401" s="8" t="s">
        <v>22</v>
      </c>
      <c r="L401" s="8" t="s">
        <v>22</v>
      </c>
      <c r="M401" s="8" t="s">
        <v>22</v>
      </c>
      <c r="N401" s="8" t="s">
        <v>22</v>
      </c>
      <c r="O401" s="38" t="s">
        <v>22</v>
      </c>
      <c r="P401" s="39"/>
    </row>
    <row r="402" spans="3:16" ht="114.75" x14ac:dyDescent="0.25">
      <c r="C402" s="47" t="e">
        <f>VLOOKUP([1]English!C402,[1]Translation!$A$1:$F$542,2,FALSE)</f>
        <v>#N/A</v>
      </c>
      <c r="D402" s="47" t="e">
        <f>VLOOKUP([1]English!D402,[1]Translation!$A$1:$F$542,2,FALSE)</f>
        <v>#N/A</v>
      </c>
      <c r="E402" s="46" t="str">
        <f>VLOOKUP([1]English!E402,[1]Translation!$A$1:$F$542,2,FALSE)</f>
        <v>Cwyn</v>
      </c>
      <c r="F402" s="3" t="str">
        <f>VLOOKUP([1]English!F402,[1]Translation!$A$1:$F$542,2,FALSE)</f>
        <v>Gwasanaethau Cymdeithasol Oedolyn</v>
      </c>
      <c r="G402" s="3" t="str">
        <f>VLOOKUP([1]English!G402,[1]Translation!$A$1:$F$542,2,FALSE)</f>
        <v>Gwasanaethau i oedolion Agored i Niwed (ee gydag anawsterau dysgu. neu â materion iechyd meddwl)</v>
      </c>
      <c r="H402" s="3">
        <v>201705380</v>
      </c>
      <c r="I402" s="3" t="str">
        <f>VLOOKUP([1]English!I402,[1]Translation!$A$1:$F$542,2,FALSE)</f>
        <v>Cam 2 Asesiad</v>
      </c>
      <c r="J402" s="4" t="str">
        <f>VLOOKUP([1]English!J402,[1]Translation!$H$1:$I$1000,2,FALSE)</f>
        <v>23-Tachwedd-2017</v>
      </c>
      <c r="K402" s="5" t="s">
        <v>506</v>
      </c>
      <c r="L402" s="5" t="s">
        <v>408</v>
      </c>
      <c r="M402" s="5" t="s">
        <v>408</v>
      </c>
      <c r="N402" s="5" t="str">
        <f>VLOOKUP([1]English!N402,[1]Translation!$A$1:$F$542,2,FALSE)</f>
        <v>Penderfynu peidio ymchwilio cwyn</v>
      </c>
      <c r="O402" s="36" t="str">
        <f>VLOOKUP([1]English!O402,[1]Translation!$A$1:$F$542,2,FALSE)</f>
        <v>2B305 - Ychydig ymhellach y gellir ei gyflawni</v>
      </c>
      <c r="P402" s="37" t="e">
        <f>VLOOKUP([1]English!P402,[1]Translation!$A$1:$F$542,2,FALSE)</f>
        <v>#N/A</v>
      </c>
    </row>
    <row r="403" spans="3:16" ht="38.25" customHeight="1" x14ac:dyDescent="0.25">
      <c r="C403" s="47" t="e">
        <f>VLOOKUP([1]English!C403,[1]Translation!$A$1:$F$542,2,FALSE)</f>
        <v>#N/A</v>
      </c>
      <c r="D403" s="47" t="e">
        <f>VLOOKUP([1]English!D403,[1]Translation!$A$1:$F$542,2,FALSE)</f>
        <v>#N/A</v>
      </c>
      <c r="E403" s="47" t="e">
        <f>VLOOKUP([1]English!E403,[1]Translation!$A$1:$F$542,2,FALSE)</f>
        <v>#N/A</v>
      </c>
      <c r="F403" s="3" t="str">
        <f>VLOOKUP([1]English!F403,[1]Translation!$A$1:$F$542,2,FALSE)</f>
        <v>Gwasanaethau Cymdeithasol Oedolyn</v>
      </c>
      <c r="G403" s="3" t="str">
        <f>VLOOKUP([1]English!G403,[1]Translation!$A$1:$F$542,2,FALSE)</f>
        <v>Arall</v>
      </c>
      <c r="H403" s="3">
        <v>201705598</v>
      </c>
      <c r="I403" s="3" t="str">
        <f>VLOOKUP([1]English!I403,[1]Translation!$A$1:$F$542,2,FALSE)</f>
        <v>Cam 2 Asesiad</v>
      </c>
      <c r="J403" s="4" t="str">
        <f>VLOOKUP([1]English!J403,[1]Translation!$H$1:$I$1000,2,FALSE)</f>
        <v>01-Rhagfyr-2017</v>
      </c>
      <c r="K403" s="5" t="s">
        <v>454</v>
      </c>
      <c r="L403" s="5" t="s">
        <v>414</v>
      </c>
      <c r="M403" s="5" t="s">
        <v>414</v>
      </c>
      <c r="N403" s="5" t="str">
        <f>VLOOKUP([1]English!N403,[1]Translation!$A$1:$F$542,2,FALSE)</f>
        <v>Penderfynu peidio ymchwilio cwyn</v>
      </c>
      <c r="O403" s="36" t="str">
        <f>VLOOKUP([1]English!O403,[1]Translation!$A$1:$F$542,2,FALSE)</f>
        <v>2A301 - Dim tystiolaeth o gamweinyddu neu fethiant y gwasanaeth</v>
      </c>
      <c r="P403" s="37" t="e">
        <f>VLOOKUP([1]English!P403,[1]Translation!$A$1:$F$542,2,FALSE)</f>
        <v>#N/A</v>
      </c>
    </row>
    <row r="404" spans="3:16" ht="51" customHeight="1" x14ac:dyDescent="0.25">
      <c r="C404" s="47" t="e">
        <f>VLOOKUP([1]English!C404,[1]Translation!$A$1:$F$542,2,FALSE)</f>
        <v>#N/A</v>
      </c>
      <c r="D404" s="47" t="e">
        <f>VLOOKUP([1]English!D404,[1]Translation!$A$1:$F$542,2,FALSE)</f>
        <v>#N/A</v>
      </c>
      <c r="E404" s="47" t="e">
        <f>VLOOKUP([1]English!E404,[1]Translation!$A$1:$F$542,2,FALSE)</f>
        <v>#N/A</v>
      </c>
      <c r="F404" s="3" t="str">
        <f>VLOOKUP([1]English!F404,[1]Translation!$A$1:$F$542,2,FALSE)</f>
        <v>Gwasanaethau Cymdeithasol Oedolyn</v>
      </c>
      <c r="G404" s="3" t="str">
        <f>VLOOKUP([1]English!G404,[1]Translation!$A$1:$F$542,2,FALSE)</f>
        <v>Gwasanaethau i Bobl ag anabledd</v>
      </c>
      <c r="H404" s="3">
        <v>201706296</v>
      </c>
      <c r="I404" s="3" t="str">
        <f>VLOOKUP([1]English!I404,[1]Translation!$A$1:$F$542,2,FALSE)</f>
        <v>Cam 2 Asesiad</v>
      </c>
      <c r="J404" s="4" t="str">
        <f>VLOOKUP([1]English!J404,[1]Translation!$H$1:$I$1000,2,FALSE)</f>
        <v>08-Ionawr-2018</v>
      </c>
      <c r="K404" s="5" t="s">
        <v>421</v>
      </c>
      <c r="L404" s="5" t="s">
        <v>443</v>
      </c>
      <c r="M404" s="5" t="s">
        <v>443</v>
      </c>
      <c r="N404" s="5" t="str">
        <f>VLOOKUP([1]English!N404,[1]Translation!$A$1:$F$542,2,FALSE)</f>
        <v>Datrys yn gynnar</v>
      </c>
      <c r="O404" s="36" t="str">
        <f>VLOOKUP([1]English!O404,[1]Translation!$A$1:$F$542,2,FALSE)</f>
        <v>2C401 - Camau gan yr awdurdod rhestredig (ee. iawndal)</v>
      </c>
      <c r="P404" s="37" t="e">
        <f>VLOOKUP([1]English!P404,[1]Translation!$A$1:$F$542,2,FALSE)</f>
        <v>#N/A</v>
      </c>
    </row>
    <row r="405" spans="3:16" ht="51" x14ac:dyDescent="0.25">
      <c r="C405" s="47" t="e">
        <f>VLOOKUP([1]English!C405,[1]Translation!$A$1:$F$542,2,FALSE)</f>
        <v>#N/A</v>
      </c>
      <c r="D405" s="47" t="e">
        <f>VLOOKUP([1]English!D405,[1]Translation!$A$1:$F$542,2,FALSE)</f>
        <v>#N/A</v>
      </c>
      <c r="E405" s="47" t="e">
        <f>VLOOKUP([1]English!E405,[1]Translation!$A$1:$F$542,2,FALSE)</f>
        <v>#N/A</v>
      </c>
      <c r="F405" s="3" t="str">
        <f>VLOOKUP([1]English!F405,[1]Translation!$A$1:$F$542,2,FALSE)</f>
        <v>Cynllunio a Rheoli Adeiladu</v>
      </c>
      <c r="G405" s="3" t="str">
        <f>VLOOKUP([1]English!G405,[1]Translation!$A$1:$F$542,2,FALSE)</f>
        <v>Ymdriniaeth â chais cynllunio (arall)</v>
      </c>
      <c r="H405" s="3">
        <v>201706344</v>
      </c>
      <c r="I405" s="3" t="str">
        <f>VLOOKUP([1]English!I405,[1]Translation!$A$1:$F$542,2,FALSE)</f>
        <v>Cam 2 Asesiad</v>
      </c>
      <c r="J405" s="4" t="str">
        <f>VLOOKUP([1]English!J405,[1]Translation!$H$1:$I$1000,2,FALSE)</f>
        <v>10-Ionawr-2018</v>
      </c>
      <c r="K405" s="5" t="s">
        <v>439</v>
      </c>
      <c r="L405" s="5" t="s">
        <v>472</v>
      </c>
      <c r="M405" s="5" t="s">
        <v>472</v>
      </c>
      <c r="N405" s="5" t="str">
        <f>VLOOKUP([1]English!N405,[1]Translation!$A$1:$F$542,2,FALSE)</f>
        <v>Mater tu hwnt i awdurdodaeth (yn ôl disgresiwn)</v>
      </c>
      <c r="O405" s="36" t="str">
        <f>VLOOKUP([1]English!O405,[1]Translation!$A$1:$F$542,2,FALSE)</f>
        <v>2A201 -  Cynamserol - wedi'i gyfeirio at y corff cyhoeddus</v>
      </c>
      <c r="P405" s="37" t="e">
        <f>VLOOKUP([1]English!P405,[1]Translation!$A$1:$F$542,2,FALSE)</f>
        <v>#N/A</v>
      </c>
    </row>
    <row r="406" spans="3:16" ht="38.25" customHeight="1" x14ac:dyDescent="0.25">
      <c r="C406" s="47" t="e">
        <f>VLOOKUP([1]English!C406,[1]Translation!$A$1:$F$542,2,FALSE)</f>
        <v>#N/A</v>
      </c>
      <c r="D406" s="47" t="e">
        <f>VLOOKUP([1]English!D406,[1]Translation!$A$1:$F$542,2,FALSE)</f>
        <v>#N/A</v>
      </c>
      <c r="E406" s="47" t="e">
        <f>VLOOKUP([1]English!E406,[1]Translation!$A$1:$F$542,2,FALSE)</f>
        <v>#N/A</v>
      </c>
      <c r="F406" s="3" t="str">
        <f>VLOOKUP([1]English!F406,[1]Translation!$A$1:$F$542,2,FALSE)</f>
        <v>Cyllid a Threthiant</v>
      </c>
      <c r="G406" s="3" t="str">
        <f>VLOOKUP([1]English!G406,[1]Translation!$A$1:$F$542,2,FALSE)</f>
        <v>Cyllid a Threthiant</v>
      </c>
      <c r="H406" s="3">
        <v>201706433</v>
      </c>
      <c r="I406" s="3" t="str">
        <f>VLOOKUP([1]English!I406,[1]Translation!$A$1:$F$542,2,FALSE)</f>
        <v>Cam 2 Asesiad</v>
      </c>
      <c r="J406" s="4" t="str">
        <f>VLOOKUP([1]English!J406,[1]Translation!$H$1:$I$1000,2,FALSE)</f>
        <v>15-Ionawr-2018</v>
      </c>
      <c r="K406" s="5" t="s">
        <v>448</v>
      </c>
      <c r="L406" s="5" t="s">
        <v>425</v>
      </c>
      <c r="M406" s="5" t="s">
        <v>425</v>
      </c>
      <c r="N406" s="5" t="str">
        <f>VLOOKUP([1]English!N406,[1]Translation!$A$1:$F$542,2,FALSE)</f>
        <v>Penderfynu peidio ymchwilio cwyn</v>
      </c>
      <c r="O406" s="36" t="str">
        <f>VLOOKUP([1]English!O406,[1]Translation!$A$1:$F$542,2,FALSE)</f>
        <v>2B301 - Dim tystiolaeth o gamweinyddu neu fethiant y gwasanaeth</v>
      </c>
      <c r="P406" s="37" t="e">
        <f>VLOOKUP([1]English!P406,[1]Translation!$A$1:$F$542,2,FALSE)</f>
        <v>#N/A</v>
      </c>
    </row>
    <row r="407" spans="3:16" ht="51" x14ac:dyDescent="0.25">
      <c r="C407" s="47" t="e">
        <f>VLOOKUP([1]English!C407,[1]Translation!$A$1:$F$542,2,FALSE)</f>
        <v>#N/A</v>
      </c>
      <c r="D407" s="47" t="e">
        <f>VLOOKUP([1]English!D407,[1]Translation!$A$1:$F$542,2,FALSE)</f>
        <v>#N/A</v>
      </c>
      <c r="E407" s="47" t="e">
        <f>VLOOKUP([1]English!E407,[1]Translation!$A$1:$F$542,2,FALSE)</f>
        <v>#N/A</v>
      </c>
      <c r="F407" s="3" t="str">
        <f>VLOOKUP([1]English!F407,[1]Translation!$A$1:$F$542,2,FALSE)</f>
        <v>Cynllunio a Rheoli Adeiladu</v>
      </c>
      <c r="G407" s="3" t="str">
        <f>VLOOKUP([1]English!G407,[1]Translation!$A$1:$F$542,2,FALSE)</f>
        <v>Ymdriniaeth â chais cynllunio (arall)</v>
      </c>
      <c r="H407" s="3">
        <v>201706848</v>
      </c>
      <c r="I407" s="3" t="str">
        <f>VLOOKUP([1]English!I407,[1]Translation!$A$1:$F$542,2,FALSE)</f>
        <v>Cam 2 Asesiad</v>
      </c>
      <c r="J407" s="4" t="str">
        <f>VLOOKUP([1]English!J407,[1]Translation!$H$1:$I$1000,2,FALSE)</f>
        <v>02-Chwefror-2018</v>
      </c>
      <c r="K407" s="5" t="s">
        <v>441</v>
      </c>
      <c r="L407" s="5" t="s">
        <v>467</v>
      </c>
      <c r="M407" s="5" t="s">
        <v>467</v>
      </c>
      <c r="N407" s="5" t="str">
        <f>VLOOKUP([1]English!N407,[1]Translation!$A$1:$F$542,2,FALSE)</f>
        <v>Mater tu hwnt i awdurdodaeth (yn ôl disgresiwn)</v>
      </c>
      <c r="O407" s="36" t="str">
        <f>VLOOKUP([1]English!O407,[1]Translation!$A$1:$F$542,2,FALSE)</f>
        <v>2B201 - Cynamserol - wedi'i gyfeirio at y corff cyhoeddus</v>
      </c>
      <c r="P407" s="37" t="e">
        <f>VLOOKUP([1]English!P407,[1]Translation!$A$1:$F$542,2,FALSE)</f>
        <v>#N/A</v>
      </c>
    </row>
    <row r="408" spans="3:16" ht="51" customHeight="1" x14ac:dyDescent="0.25">
      <c r="C408" s="47" t="e">
        <f>VLOOKUP([1]English!C408,[1]Translation!$A$1:$F$542,2,FALSE)</f>
        <v>#N/A</v>
      </c>
      <c r="D408" s="47" t="e">
        <f>VLOOKUP([1]English!D408,[1]Translation!$A$1:$F$542,2,FALSE)</f>
        <v>#N/A</v>
      </c>
      <c r="E408" s="47" t="e">
        <f>VLOOKUP([1]English!E408,[1]Translation!$A$1:$F$542,2,FALSE)</f>
        <v>#N/A</v>
      </c>
      <c r="F408" s="3" t="str">
        <f>VLOOKUP([1]English!F408,[1]Translation!$A$1:$F$542,2,FALSE)</f>
        <v>Gwasanaethau Cymdeithasol Oedolyn</v>
      </c>
      <c r="G408" s="3" t="str">
        <f>VLOOKUP([1]English!G408,[1]Translation!$A$1:$F$542,2,FALSE)</f>
        <v>Asesiad Gofal Cymdeithasol</v>
      </c>
      <c r="H408" s="3">
        <v>201706984</v>
      </c>
      <c r="I408" s="3" t="str">
        <f>VLOOKUP([1]English!I408,[1]Translation!$A$1:$F$542,2,FALSE)</f>
        <v>Cam 2 Asesiad</v>
      </c>
      <c r="J408" s="4" t="str">
        <f>VLOOKUP([1]English!J408,[1]Translation!$H$1:$I$1000,2,FALSE)</f>
        <v>08-Chwefror-2018</v>
      </c>
      <c r="K408" s="5" t="s">
        <v>416</v>
      </c>
      <c r="L408" s="5" t="s">
        <v>417</v>
      </c>
      <c r="M408" s="5" t="s">
        <v>417</v>
      </c>
      <c r="N408" s="5" t="str">
        <f>VLOOKUP([1]English!N408,[1]Translation!$A$1:$F$542,2,FALSE)</f>
        <v>Mater tu hwnt i awdurdodaeth (nid yn ôl disgresiwn)</v>
      </c>
      <c r="O408" s="36" t="str">
        <f>VLOOKUP([1]English!O408,[1]Translation!$A$1:$F$542,2,FALSE)</f>
        <v>2A101 - Mater tu hwnt i awdurdodaeth (nid yn ôl disgresiwn)</v>
      </c>
      <c r="P408" s="37" t="e">
        <f>VLOOKUP([1]English!P408,[1]Translation!$A$1:$F$542,2,FALSE)</f>
        <v>#N/A</v>
      </c>
    </row>
    <row r="409" spans="3:16" x14ac:dyDescent="0.25">
      <c r="C409" s="47" t="e">
        <f>VLOOKUP([1]English!C409,[1]Translation!$A$1:$F$542,2,FALSE)</f>
        <v>#N/A</v>
      </c>
      <c r="D409" s="47" t="e">
        <f>VLOOKUP([1]English!D409,[1]Translation!$A$1:$F$542,2,FALSE)</f>
        <v>#N/A</v>
      </c>
      <c r="E409" s="48" t="e">
        <f>VLOOKUP([1]English!E409,[1]Translation!$A$1:$F$542,2,FALSE)</f>
        <v>#N/A</v>
      </c>
      <c r="F409" s="6" t="s">
        <v>407</v>
      </c>
      <c r="G409" s="6">
        <v>7</v>
      </c>
      <c r="H409" s="7" t="s">
        <v>22</v>
      </c>
      <c r="I409" s="7" t="s">
        <v>22</v>
      </c>
      <c r="J409" s="8" t="s">
        <v>22</v>
      </c>
      <c r="K409" s="8" t="s">
        <v>22</v>
      </c>
      <c r="L409" s="8" t="s">
        <v>22</v>
      </c>
      <c r="M409" s="8" t="s">
        <v>22</v>
      </c>
      <c r="N409" s="8" t="s">
        <v>22</v>
      </c>
      <c r="O409" s="38" t="s">
        <v>22</v>
      </c>
      <c r="P409" s="39"/>
    </row>
    <row r="410" spans="3:16" x14ac:dyDescent="0.25">
      <c r="C410" s="47" t="e">
        <f>VLOOKUP([1]English!C410,[1]Translation!$A$1:$F$542,2,FALSE)</f>
        <v>#N/A</v>
      </c>
      <c r="D410" s="48" t="e">
        <f>VLOOKUP([1]English!D410,[1]Translation!$A$1:$F$542,2,FALSE)</f>
        <v>#N/A</v>
      </c>
      <c r="E410" s="9" t="s">
        <v>407</v>
      </c>
      <c r="F410" s="9" t="s">
        <v>22</v>
      </c>
      <c r="G410" s="9">
        <v>10</v>
      </c>
      <c r="H410" s="10" t="s">
        <v>22</v>
      </c>
      <c r="I410" s="10" t="s">
        <v>22</v>
      </c>
      <c r="J410" s="11" t="s">
        <v>22</v>
      </c>
      <c r="K410" s="11" t="s">
        <v>22</v>
      </c>
      <c r="L410" s="11" t="s">
        <v>22</v>
      </c>
      <c r="M410" s="11" t="s">
        <v>22</v>
      </c>
      <c r="N410" s="11" t="s">
        <v>22</v>
      </c>
      <c r="O410" s="40" t="s">
        <v>22</v>
      </c>
      <c r="P410" s="41"/>
    </row>
    <row r="411" spans="3:16" ht="38.25" customHeight="1" x14ac:dyDescent="0.25">
      <c r="C411" s="47" t="e">
        <f>VLOOKUP([1]English!C411,[1]Translation!$A$1:$F$542,2,FALSE)</f>
        <v>#N/A</v>
      </c>
      <c r="D411" s="46" t="str">
        <f>VLOOKUP([1]English!D411,[1]Translation!$A$1:$F$542,2,FALSE)</f>
        <v>Cyngor Sir Powys</v>
      </c>
      <c r="E411" s="46" t="str">
        <f>VLOOKUP([1]English!E411,[1]Translation!$A$1:$F$542,2,FALSE)</f>
        <v>Honiad</v>
      </c>
      <c r="F411" s="3"/>
      <c r="G411" s="3" t="str">
        <f>VLOOKUP([1]English!G411,[1]Translation!$A$1:$F$542,2,FALSE)</f>
        <v xml:space="preserve">Hyrwyddo cydraddoldeb a pharch </v>
      </c>
      <c r="H411" s="3">
        <v>201706711</v>
      </c>
      <c r="I411" s="3" t="str">
        <f>VLOOKUP([1]English!I411,[1]Translation!$A$1:$F$542,2,FALSE)</f>
        <v>Cam 2 Asesiad</v>
      </c>
      <c r="J411" s="4" t="str">
        <f>VLOOKUP([1]English!J411,[1]Translation!$H$1:$I$1000,2,FALSE)</f>
        <v>29-Ionawr-2018</v>
      </c>
      <c r="K411" s="5" t="s">
        <v>424</v>
      </c>
      <c r="L411" s="5" t="s">
        <v>467</v>
      </c>
      <c r="M411" s="5" t="s">
        <v>467</v>
      </c>
      <c r="N411" s="5" t="str">
        <f>VLOOKUP([1]English!N411,[1]Translation!$A$1:$F$542,2,FALSE)</f>
        <v>Penderfynu peidio ymchwilio honiad</v>
      </c>
      <c r="O411" s="36" t="str">
        <f>VLOOKUP([1]English!O411,[1]Translation!$A$1:$F$542,2,FALSE)</f>
        <v>2508 - Nid er lles y cyhoedd i ymchwilio</v>
      </c>
      <c r="P411" s="37" t="e">
        <f>VLOOKUP([1]English!P411,[1]Translation!$A$1:$F$542,2,FALSE)</f>
        <v>#N/A</v>
      </c>
    </row>
    <row r="412" spans="3:16" ht="38.25" customHeight="1" x14ac:dyDescent="0.25">
      <c r="C412" s="47" t="e">
        <f>VLOOKUP([1]English!C412,[1]Translation!$A$1:$F$542,2,FALSE)</f>
        <v>#N/A</v>
      </c>
      <c r="D412" s="47" t="e">
        <f>VLOOKUP([1]English!D412,[1]Translation!$A$1:$F$542,2,FALSE)</f>
        <v>#N/A</v>
      </c>
      <c r="E412" s="47" t="e">
        <f>VLOOKUP([1]English!E412,[1]Translation!$A$1:$F$542,2,FALSE)</f>
        <v>#N/A</v>
      </c>
      <c r="F412" s="3"/>
      <c r="G412" s="3" t="str">
        <f>VLOOKUP([1]English!G412,[1]Translation!$A$1:$F$542,2,FALSE)</f>
        <v>Atebolrwydd a bod yn agored</v>
      </c>
      <c r="H412" s="3">
        <v>201706910</v>
      </c>
      <c r="I412" s="3" t="str">
        <f>VLOOKUP([1]English!I412,[1]Translation!$A$1:$F$542,2,FALSE)</f>
        <v>Cam 2 Asesiad</v>
      </c>
      <c r="J412" s="4" t="str">
        <f>VLOOKUP([1]English!J412,[1]Translation!$H$1:$I$1000,2,FALSE)</f>
        <v>05-Chwefror-2018</v>
      </c>
      <c r="K412" s="5" t="s">
        <v>473</v>
      </c>
      <c r="L412" s="5" t="s">
        <v>447</v>
      </c>
      <c r="M412" s="5" t="s">
        <v>447</v>
      </c>
      <c r="N412" s="5" t="str">
        <f>VLOOKUP([1]English!N412,[1]Translation!$A$1:$F$542,2,FALSE)</f>
        <v>Penderfynu peidio ymchwilio honiad</v>
      </c>
      <c r="O412" s="36" t="str">
        <f>VLOOKUP([1]English!O412,[1]Translation!$A$1:$F$542,2,FALSE)</f>
        <v>2501 -  Dim tystiolaeth ar yr olwg gyntaf o esgeulustod</v>
      </c>
      <c r="P412" s="37" t="e">
        <f>VLOOKUP([1]English!P412,[1]Translation!$A$1:$F$542,2,FALSE)</f>
        <v>#N/A</v>
      </c>
    </row>
    <row r="413" spans="3:16" ht="38.25" customHeight="1" x14ac:dyDescent="0.25">
      <c r="C413" s="47" t="e">
        <f>VLOOKUP([1]English!C413,[1]Translation!$A$1:$F$542,2,FALSE)</f>
        <v>#N/A</v>
      </c>
      <c r="D413" s="47" t="e">
        <f>VLOOKUP([1]English!D413,[1]Translation!$A$1:$F$542,2,FALSE)</f>
        <v>#N/A</v>
      </c>
      <c r="E413" s="47" t="e">
        <f>VLOOKUP([1]English!E413,[1]Translation!$A$1:$F$542,2,FALSE)</f>
        <v>#N/A</v>
      </c>
      <c r="F413" s="3"/>
      <c r="G413" s="3" t="str">
        <f>VLOOKUP([1]English!G413,[1]Translation!$A$1:$F$542,2,FALSE)</f>
        <v xml:space="preserve">Hyrwyddo cydraddoldeb a pharch </v>
      </c>
      <c r="H413" s="3">
        <v>201707204</v>
      </c>
      <c r="I413" s="3" t="str">
        <f>VLOOKUP([1]English!I413,[1]Translation!$A$1:$F$542,2,FALSE)</f>
        <v>Cam 2 Asesiad</v>
      </c>
      <c r="J413" s="4" t="str">
        <f>VLOOKUP([1]English!J413,[1]Translation!$H$1:$I$1000,2,FALSE)</f>
        <v>16-Chwefror-2018</v>
      </c>
      <c r="K413" s="5" t="s">
        <v>437</v>
      </c>
      <c r="L413" s="5" t="s">
        <v>434</v>
      </c>
      <c r="M413" s="5" t="s">
        <v>434</v>
      </c>
      <c r="N413" s="5" t="str">
        <f>VLOOKUP([1]English!N413,[1]Translation!$A$1:$F$542,2,FALSE)</f>
        <v>Penderfynu peidio ymchwilio honiad</v>
      </c>
      <c r="O413" s="36" t="str">
        <f>VLOOKUP([1]English!O413,[1]Translation!$A$1:$F$542,2,FALSE)</f>
        <v>2501 -  Dim tystiolaeth ar yr olwg gyntaf o esgeulustod</v>
      </c>
      <c r="P413" s="37" t="e">
        <f>VLOOKUP([1]English!P413,[1]Translation!$A$1:$F$542,2,FALSE)</f>
        <v>#N/A</v>
      </c>
    </row>
    <row r="414" spans="3:16" x14ac:dyDescent="0.25">
      <c r="C414" s="47" t="e">
        <f>VLOOKUP([1]English!C414,[1]Translation!$A$1:$F$542,2,FALSE)</f>
        <v>#N/A</v>
      </c>
      <c r="D414" s="47" t="e">
        <f>VLOOKUP([1]English!D414,[1]Translation!$A$1:$F$542,2,FALSE)</f>
        <v>#N/A</v>
      </c>
      <c r="E414" s="48" t="e">
        <f>VLOOKUP([1]English!E414,[1]Translation!$A$1:$F$542,2,FALSE)</f>
        <v>#N/A</v>
      </c>
      <c r="F414" s="6" t="s">
        <v>407</v>
      </c>
      <c r="G414" s="6">
        <v>3</v>
      </c>
      <c r="H414" s="7" t="s">
        <v>22</v>
      </c>
      <c r="I414" s="7" t="s">
        <v>22</v>
      </c>
      <c r="J414" s="8" t="s">
        <v>22</v>
      </c>
      <c r="K414" s="8" t="s">
        <v>22</v>
      </c>
      <c r="L414" s="8" t="s">
        <v>22</v>
      </c>
      <c r="M414" s="8" t="s">
        <v>22</v>
      </c>
      <c r="N414" s="8" t="s">
        <v>22</v>
      </c>
      <c r="O414" s="38" t="s">
        <v>22</v>
      </c>
      <c r="P414" s="39"/>
    </row>
    <row r="415" spans="3:16" ht="76.5" x14ac:dyDescent="0.25">
      <c r="C415" s="47" t="e">
        <f>VLOOKUP([1]English!C415,[1]Translation!$A$1:$F$542,2,FALSE)</f>
        <v>#N/A</v>
      </c>
      <c r="D415" s="47" t="e">
        <f>VLOOKUP([1]English!D415,[1]Translation!$A$1:$F$542,2,FALSE)</f>
        <v>#N/A</v>
      </c>
      <c r="E415" s="46" t="str">
        <f>VLOOKUP([1]English!E415,[1]Translation!$A$1:$F$542,2,FALSE)</f>
        <v>Cwyn</v>
      </c>
      <c r="F415" s="3" t="str">
        <f>VLOOKUP([1]English!F415,[1]Translation!$A$1:$F$542,2,FALSE)</f>
        <v>Tai</v>
      </c>
      <c r="G415" s="3" t="str">
        <f>VLOOKUP([1]English!G415,[1]Translation!$A$1:$F$542,2,FALSE)</f>
        <v>Ceisiadau. Dyraniadau. Trosglwyddo a chyfnewidiadau</v>
      </c>
      <c r="H415" s="3">
        <v>201701202</v>
      </c>
      <c r="I415" s="3" t="str">
        <f>VLOOKUP([1]English!I415,[1]Translation!$A$1:$F$542,2,FALSE)</f>
        <v>Cam 4 Adroddiad</v>
      </c>
      <c r="J415" s="4" t="str">
        <f>VLOOKUP([1]English!J415,[1]Translation!$H$1:$I$1000,2,FALSE)</f>
        <v>30-Mai-2017</v>
      </c>
      <c r="K415" s="5" t="s">
        <v>294</v>
      </c>
      <c r="L415" s="5" t="s">
        <v>463</v>
      </c>
      <c r="M415" s="5" t="s">
        <v>463</v>
      </c>
      <c r="N415" s="5" t="str">
        <f>VLOOKUP([1]English!N415,[1]Translation!$A$1:$F$542,2,FALSE)</f>
        <v>Adroddiad nid er budd y cyhoedd wedi'i gyhoeddi: y gŵyn heb ei chadarnhau</v>
      </c>
      <c r="O415" s="36" t="str">
        <f>VLOOKUP([1]English!O415,[1]Translation!$A$1:$F$542,2,FALSE)</f>
        <v>4101 - Adroddiad wedi'i gyhoeddi: y gŵyn heb ei chadarnhau</v>
      </c>
      <c r="P415" s="37" t="e">
        <f>VLOOKUP([1]English!P415,[1]Translation!$A$1:$F$542,2,FALSE)</f>
        <v>#N/A</v>
      </c>
    </row>
    <row r="416" spans="3:16" ht="38.25" customHeight="1" x14ac:dyDescent="0.25">
      <c r="C416" s="47" t="e">
        <f>VLOOKUP([1]English!C416,[1]Translation!$A$1:$F$542,2,FALSE)</f>
        <v>#N/A</v>
      </c>
      <c r="D416" s="47" t="e">
        <f>VLOOKUP([1]English!D416,[1]Translation!$A$1:$F$542,2,FALSE)</f>
        <v>#N/A</v>
      </c>
      <c r="E416" s="47" t="e">
        <f>VLOOKUP([1]English!E416,[1]Translation!$A$1:$F$542,2,FALSE)</f>
        <v>#N/A</v>
      </c>
      <c r="F416" s="3" t="str">
        <f>VLOOKUP([1]English!F416,[1]Translation!$A$1:$F$542,2,FALSE)</f>
        <v>Cyllid a Threthiant</v>
      </c>
      <c r="G416" s="3" t="str">
        <f>VLOOKUP([1]English!G416,[1]Translation!$A$1:$F$542,2,FALSE)</f>
        <v>Cyllid a Threthiant</v>
      </c>
      <c r="H416" s="3">
        <v>201705803</v>
      </c>
      <c r="I416" s="3" t="str">
        <f>VLOOKUP([1]English!I416,[1]Translation!$A$1:$F$542,2,FALSE)</f>
        <v>Cam 2 Asesiad</v>
      </c>
      <c r="J416" s="4" t="str">
        <f>VLOOKUP([1]English!J416,[1]Translation!$H$1:$I$1000,2,FALSE)</f>
        <v>08-Rhagfyr-2017</v>
      </c>
      <c r="K416" s="5" t="s">
        <v>469</v>
      </c>
      <c r="L416" s="5" t="s">
        <v>476</v>
      </c>
      <c r="M416" s="5" t="s">
        <v>476</v>
      </c>
      <c r="N416" s="5" t="str">
        <f>VLOOKUP([1]English!N416,[1]Translation!$A$1:$F$542,2,FALSE)</f>
        <v>Mater tu hwnt i awdurdodaeth (yn ôl disgresiwn)</v>
      </c>
      <c r="O416" s="36" t="str">
        <f>VLOOKUP([1]English!O416,[1]Translation!$A$1:$F$542,2,FALSE)</f>
        <v>2B201 - Cynamserol - wedi'i gyfeirio at y corff cyhoeddus</v>
      </c>
      <c r="P416" s="37" t="e">
        <f>VLOOKUP([1]English!P416,[1]Translation!$A$1:$F$542,2,FALSE)</f>
        <v>#N/A</v>
      </c>
    </row>
    <row r="417" spans="3:16" ht="102" x14ac:dyDescent="0.25">
      <c r="C417" s="47" t="e">
        <f>VLOOKUP([1]English!C417,[1]Translation!$A$1:$F$542,2,FALSE)</f>
        <v>#N/A</v>
      </c>
      <c r="D417" s="47" t="e">
        <f>VLOOKUP([1]English!D417,[1]Translation!$A$1:$F$542,2,FALSE)</f>
        <v>#N/A</v>
      </c>
      <c r="E417" s="47" t="e">
        <f>VLOOKUP([1]English!E417,[1]Translation!$A$1:$F$542,2,FALSE)</f>
        <v>#N/A</v>
      </c>
      <c r="F417" s="3" t="str">
        <f>VLOOKUP([1]English!F417,[1]Translation!$A$1:$F$542,2,FALSE)</f>
        <v xml:space="preserve">Gwasanaethau Cymdeithasol Plant </v>
      </c>
      <c r="G417" s="3" t="str">
        <f>VLOOKUP([1]English!G417,[1]Translation!$A$1:$F$542,2,FALSE)</f>
        <v>Plant mewn gofal/wedi'u cymryd i ofal/Cofrestr 'mewn perygl' /cam-drin plant/gwarchodaeth Plant</v>
      </c>
      <c r="H417" s="3">
        <v>201705901</v>
      </c>
      <c r="I417" s="3" t="str">
        <f>VLOOKUP([1]English!I417,[1]Translation!$A$1:$F$542,2,FALSE)</f>
        <v>Cam 2 Asesiad</v>
      </c>
      <c r="J417" s="4" t="str">
        <f>VLOOKUP([1]English!J417,[1]Translation!$H$1:$I$1000,2,FALSE)</f>
        <v>13-Rhagfyr-2017</v>
      </c>
      <c r="K417" s="5" t="s">
        <v>480</v>
      </c>
      <c r="L417" s="5" t="s">
        <v>507</v>
      </c>
      <c r="M417" s="5" t="s">
        <v>507</v>
      </c>
      <c r="N417" s="5" t="str">
        <f>VLOOKUP([1]English!N417,[1]Translation!$A$1:$F$542,2,FALSE)</f>
        <v>Mater tu hwnt i awdurdodaeth (nid yn ôl disgresiwn)</v>
      </c>
      <c r="O417" s="36" t="str">
        <f>VLOOKUP([1]English!O417,[1]Translation!$A$1:$F$542,2,FALSE)</f>
        <v>2A101 - Mater tu hwnt i awdurdodaeth (nid yn ôl disgresiwn)</v>
      </c>
      <c r="P417" s="37" t="e">
        <f>VLOOKUP([1]English!P417,[1]Translation!$A$1:$F$542,2,FALSE)</f>
        <v>#N/A</v>
      </c>
    </row>
    <row r="418" spans="3:16" ht="51" x14ac:dyDescent="0.25">
      <c r="C418" s="47" t="e">
        <f>VLOOKUP([1]English!C418,[1]Translation!$A$1:$F$542,2,FALSE)</f>
        <v>#N/A</v>
      </c>
      <c r="D418" s="47" t="e">
        <f>VLOOKUP([1]English!D418,[1]Translation!$A$1:$F$542,2,FALSE)</f>
        <v>#N/A</v>
      </c>
      <c r="E418" s="47" t="e">
        <f>VLOOKUP([1]English!E418,[1]Translation!$A$1:$F$542,2,FALSE)</f>
        <v>#N/A</v>
      </c>
      <c r="F418" s="3" t="str">
        <f>VLOOKUP([1]English!F418,[1]Translation!$A$1:$F$542,2,FALSE)</f>
        <v xml:space="preserve">Cyfleusterau Cymunedol. Adloniant a hamdden </v>
      </c>
      <c r="G418" s="3" t="str">
        <f>VLOOKUP([1]English!G418,[1]Translation!$A$1:$F$542,2,FALSE)</f>
        <v>Arall</v>
      </c>
      <c r="H418" s="3">
        <v>201706108</v>
      </c>
      <c r="I418" s="3" t="str">
        <f>VLOOKUP([1]English!I418,[1]Translation!$A$1:$F$542,2,FALSE)</f>
        <v>Cam 2 Asesiad</v>
      </c>
      <c r="J418" s="4" t="str">
        <f>VLOOKUP([1]English!J418,[1]Translation!$H$1:$I$1000,2,FALSE)</f>
        <v>22-Rhagfyr-2017</v>
      </c>
      <c r="K418" s="5" t="s">
        <v>508</v>
      </c>
      <c r="L418" s="5" t="s">
        <v>442</v>
      </c>
      <c r="M418" s="5" t="s">
        <v>442</v>
      </c>
      <c r="N418" s="5" t="str">
        <f>VLOOKUP([1]English!N418,[1]Translation!$A$1:$F$542,2,FALSE)</f>
        <v>Penderfynu peidio ymchwilio cwyn</v>
      </c>
      <c r="O418" s="36" t="str">
        <f>VLOOKUP([1]English!O418,[1]Translation!$A$1:$F$542,2,FALSE)</f>
        <v>2A300 - Dim tystiolaeth o galedi neu anghyfiawnder</v>
      </c>
      <c r="P418" s="37" t="e">
        <f>VLOOKUP([1]English!P418,[1]Translation!$A$1:$F$542,2,FALSE)</f>
        <v>#N/A</v>
      </c>
    </row>
    <row r="419" spans="3:16" ht="51" customHeight="1" x14ac:dyDescent="0.25">
      <c r="C419" s="47" t="e">
        <f>VLOOKUP([1]English!C419,[1]Translation!$A$1:$F$542,2,FALSE)</f>
        <v>#N/A</v>
      </c>
      <c r="D419" s="47" t="e">
        <f>VLOOKUP([1]English!D419,[1]Translation!$A$1:$F$542,2,FALSE)</f>
        <v>#N/A</v>
      </c>
      <c r="E419" s="47" t="e">
        <f>VLOOKUP([1]English!E419,[1]Translation!$A$1:$F$542,2,FALSE)</f>
        <v>#N/A</v>
      </c>
      <c r="F419" s="3" t="str">
        <f>VLOOKUP([1]English!F419,[1]Translation!$A$1:$F$542,2,FALSE)</f>
        <v>Cynllunio a Rheoli Adeiladu</v>
      </c>
      <c r="G419" s="3" t="str">
        <f>VLOOKUP([1]English!G419,[1]Translation!$A$1:$F$542,2,FALSE)</f>
        <v>Ymdriniaeth â chais cynllunio (arall)</v>
      </c>
      <c r="H419" s="3">
        <v>201706477</v>
      </c>
      <c r="I419" s="3" t="str">
        <f>VLOOKUP([1]English!I419,[1]Translation!$A$1:$F$542,2,FALSE)</f>
        <v>Cam 2 Asesiad</v>
      </c>
      <c r="J419" s="4" t="str">
        <f>VLOOKUP([1]English!J419,[1]Translation!$H$1:$I$1000,2,FALSE)</f>
        <v>17-Ionawr-2018</v>
      </c>
      <c r="K419" s="5" t="s">
        <v>453</v>
      </c>
      <c r="L419" s="5" t="s">
        <v>422</v>
      </c>
      <c r="M419" s="5" t="s">
        <v>422</v>
      </c>
      <c r="N419" s="5" t="str">
        <f>VLOOKUP([1]English!N419,[1]Translation!$A$1:$F$542,2,FALSE)</f>
        <v>Datrys yn gynnar</v>
      </c>
      <c r="O419" s="36" t="str">
        <f>VLOOKUP([1]English!O419,[1]Translation!$A$1:$F$542,2,FALSE)</f>
        <v xml:space="preserve">2C402 -Iawndal yn unig neu iawndal ac ymddiheuriad </v>
      </c>
      <c r="P419" s="37" t="e">
        <f>VLOOKUP([1]English!P419,[1]Translation!$A$1:$F$542,2,FALSE)</f>
        <v>#N/A</v>
      </c>
    </row>
    <row r="420" spans="3:16" ht="51" x14ac:dyDescent="0.25">
      <c r="C420" s="47" t="e">
        <f>VLOOKUP([1]English!C420,[1]Translation!$A$1:$F$542,2,FALSE)</f>
        <v>#N/A</v>
      </c>
      <c r="D420" s="47" t="e">
        <f>VLOOKUP([1]English!D420,[1]Translation!$A$1:$F$542,2,FALSE)</f>
        <v>#N/A</v>
      </c>
      <c r="E420" s="47" t="e">
        <f>VLOOKUP([1]English!E420,[1]Translation!$A$1:$F$542,2,FALSE)</f>
        <v>#N/A</v>
      </c>
      <c r="F420" s="3" t="str">
        <f>VLOOKUP([1]English!F420,[1]Translation!$A$1:$F$542,2,FALSE)</f>
        <v>Ymdrin â chwynion</v>
      </c>
      <c r="G420" s="3" t="str">
        <f>VLOOKUP([1]English!G420,[1]Translation!$A$1:$F$542,2,FALSE)</f>
        <v>Cynllunio a Rheoli Adeiladu</v>
      </c>
      <c r="H420" s="3">
        <v>201706737</v>
      </c>
      <c r="I420" s="3" t="str">
        <f>VLOOKUP([1]English!I420,[1]Translation!$A$1:$F$542,2,FALSE)</f>
        <v>Cam 2 Asesiad</v>
      </c>
      <c r="J420" s="4" t="str">
        <f>VLOOKUP([1]English!J420,[1]Translation!$H$1:$I$1000,2,FALSE)</f>
        <v>30-Ionawr-2018</v>
      </c>
      <c r="K420" s="5" t="s">
        <v>444</v>
      </c>
      <c r="L420" s="5" t="s">
        <v>406</v>
      </c>
      <c r="M420" s="5" t="s">
        <v>406</v>
      </c>
      <c r="N420" s="5" t="str">
        <f>VLOOKUP([1]English!N420,[1]Translation!$A$1:$F$542,2,FALSE)</f>
        <v>Penderfynu peidio ymchwilio cwyn</v>
      </c>
      <c r="O420" s="36" t="str">
        <f>VLOOKUP([1]English!O420,[1]Translation!$A$1:$F$542,2,FALSE)</f>
        <v>2B305 - Ychydig ymhellach y gellir ei gyflawni</v>
      </c>
      <c r="P420" s="37" t="e">
        <f>VLOOKUP([1]English!P420,[1]Translation!$A$1:$F$542,2,FALSE)</f>
        <v>#N/A</v>
      </c>
    </row>
    <row r="421" spans="3:16" ht="38.25" customHeight="1" x14ac:dyDescent="0.25">
      <c r="C421" s="47" t="e">
        <f>VLOOKUP([1]English!C421,[1]Translation!$A$1:$F$542,2,FALSE)</f>
        <v>#N/A</v>
      </c>
      <c r="D421" s="47" t="e">
        <f>VLOOKUP([1]English!D421,[1]Translation!$A$1:$F$542,2,FALSE)</f>
        <v>#N/A</v>
      </c>
      <c r="E421" s="47" t="e">
        <f>VLOOKUP([1]English!E421,[1]Translation!$A$1:$F$542,2,FALSE)</f>
        <v>#N/A</v>
      </c>
      <c r="F421" s="3" t="str">
        <f>VLOOKUP([1]English!F421,[1]Translation!$A$1:$F$542,2,FALSE)</f>
        <v>Addysg</v>
      </c>
      <c r="G421" s="3" t="str">
        <f>VLOOKUP([1]English!G421,[1]Translation!$A$1:$F$542,2,FALSE)</f>
        <v>Arall</v>
      </c>
      <c r="H421" s="3">
        <v>201706799</v>
      </c>
      <c r="I421" s="3" t="str">
        <f>VLOOKUP([1]English!I421,[1]Translation!$A$1:$F$542,2,FALSE)</f>
        <v>Cam 2 Asesiad</v>
      </c>
      <c r="J421" s="4" t="str">
        <f>VLOOKUP([1]English!J421,[1]Translation!$H$1:$I$1000,2,FALSE)</f>
        <v>31-Ionawr-2018</v>
      </c>
      <c r="K421" s="5" t="s">
        <v>412</v>
      </c>
      <c r="L421" s="5" t="s">
        <v>453</v>
      </c>
      <c r="M421" s="5" t="s">
        <v>453</v>
      </c>
      <c r="N421" s="5" t="str">
        <f>VLOOKUP([1]English!N421,[1]Translation!$A$1:$F$542,2,FALSE)</f>
        <v>Mater tu hwnt i awdurdodaeth (yn ôl disgresiwn)</v>
      </c>
      <c r="O421" s="36" t="str">
        <f>VLOOKUP([1]English!O421,[1]Translation!$A$1:$F$542,2,FALSE)</f>
        <v>2B201 - Cynamserol - wedi'i gyfeirio at y corff cyhoeddus</v>
      </c>
      <c r="P421" s="37" t="e">
        <f>VLOOKUP([1]English!P421,[1]Translation!$A$1:$F$542,2,FALSE)</f>
        <v>#N/A</v>
      </c>
    </row>
    <row r="422" spans="3:16" ht="102" x14ac:dyDescent="0.25">
      <c r="C422" s="47" t="e">
        <f>VLOOKUP([1]English!C422,[1]Translation!$A$1:$F$542,2,FALSE)</f>
        <v>#N/A</v>
      </c>
      <c r="D422" s="47" t="e">
        <f>VLOOKUP([1]English!D422,[1]Translation!$A$1:$F$542,2,FALSE)</f>
        <v>#N/A</v>
      </c>
      <c r="E422" s="47" t="e">
        <f>VLOOKUP([1]English!E422,[1]Translation!$A$1:$F$542,2,FALSE)</f>
        <v>#N/A</v>
      </c>
      <c r="F422" s="3" t="str">
        <f>VLOOKUP([1]English!F422,[1]Translation!$A$1:$F$542,2,FALSE)</f>
        <v xml:space="preserve">Gwasanaethau Cymdeithasol Plant </v>
      </c>
      <c r="G422" s="3" t="str">
        <f>VLOOKUP([1]English!G422,[1]Translation!$A$1:$F$542,2,FALSE)</f>
        <v>Plant mewn gofal/wedi'u cymryd i ofal/Cofrestr 'mewn perygl' /cam-drin plant/gwarchodaeth Plant</v>
      </c>
      <c r="H422" s="3">
        <v>201706963</v>
      </c>
      <c r="I422" s="3" t="str">
        <f>VLOOKUP([1]English!I422,[1]Translation!$A$1:$F$542,2,FALSE)</f>
        <v>Cam 2 Asesiad</v>
      </c>
      <c r="J422" s="4" t="str">
        <f>VLOOKUP([1]English!J422,[1]Translation!$H$1:$I$1000,2,FALSE)</f>
        <v>07-Chwefror-2018</v>
      </c>
      <c r="K422" s="5" t="s">
        <v>441</v>
      </c>
      <c r="L422" s="5" t="s">
        <v>416</v>
      </c>
      <c r="M422" s="5" t="s">
        <v>416</v>
      </c>
      <c r="N422" s="5" t="str">
        <f>VLOOKUP([1]English!N422,[1]Translation!$A$1:$F$542,2,FALSE)</f>
        <v>Mater tu hwnt i awdurdodaeth (yn ôl disgresiwn)</v>
      </c>
      <c r="O422" s="36" t="str">
        <f>VLOOKUP([1]English!O422,[1]Translation!$A$1:$F$542,2,FALSE)</f>
        <v>2B201 - Cynamserol - wedi'i gyfeirio at y corff cyhoeddus</v>
      </c>
      <c r="P422" s="37" t="e">
        <f>VLOOKUP([1]English!P422,[1]Translation!$A$1:$F$542,2,FALSE)</f>
        <v>#N/A</v>
      </c>
    </row>
    <row r="423" spans="3:16" x14ac:dyDescent="0.25">
      <c r="C423" s="47" t="e">
        <f>VLOOKUP([1]English!C423,[1]Translation!$A$1:$F$542,2,FALSE)</f>
        <v>#N/A</v>
      </c>
      <c r="D423" s="47" t="e">
        <f>VLOOKUP([1]English!D423,[1]Translation!$A$1:$F$542,2,FALSE)</f>
        <v>#N/A</v>
      </c>
      <c r="E423" s="48" t="e">
        <f>VLOOKUP([1]English!E423,[1]Translation!$A$1:$F$542,2,FALSE)</f>
        <v>#N/A</v>
      </c>
      <c r="F423" s="6" t="s">
        <v>407</v>
      </c>
      <c r="G423" s="6">
        <v>8</v>
      </c>
      <c r="H423" s="7" t="s">
        <v>22</v>
      </c>
      <c r="I423" s="7" t="s">
        <v>22</v>
      </c>
      <c r="J423" s="8" t="s">
        <v>22</v>
      </c>
      <c r="K423" s="8" t="s">
        <v>22</v>
      </c>
      <c r="L423" s="8" t="s">
        <v>22</v>
      </c>
      <c r="M423" s="8" t="s">
        <v>22</v>
      </c>
      <c r="N423" s="8" t="s">
        <v>22</v>
      </c>
      <c r="O423" s="38" t="s">
        <v>22</v>
      </c>
      <c r="P423" s="39"/>
    </row>
    <row r="424" spans="3:16" x14ac:dyDescent="0.25">
      <c r="C424" s="47" t="e">
        <f>VLOOKUP([1]English!C424,[1]Translation!$A$1:$F$542,2,FALSE)</f>
        <v>#N/A</v>
      </c>
      <c r="D424" s="48" t="e">
        <f>VLOOKUP([1]English!D424,[1]Translation!$A$1:$F$542,2,FALSE)</f>
        <v>#N/A</v>
      </c>
      <c r="E424" s="9" t="s">
        <v>407</v>
      </c>
      <c r="F424" s="9" t="s">
        <v>22</v>
      </c>
      <c r="G424" s="9">
        <v>11</v>
      </c>
      <c r="H424" s="10" t="s">
        <v>22</v>
      </c>
      <c r="I424" s="10" t="s">
        <v>22</v>
      </c>
      <c r="J424" s="11" t="s">
        <v>22</v>
      </c>
      <c r="K424" s="11" t="s">
        <v>22</v>
      </c>
      <c r="L424" s="11" t="s">
        <v>22</v>
      </c>
      <c r="M424" s="11" t="s">
        <v>22</v>
      </c>
      <c r="N424" s="11" t="s">
        <v>22</v>
      </c>
      <c r="O424" s="40" t="s">
        <v>22</v>
      </c>
      <c r="P424" s="41"/>
    </row>
    <row r="425" spans="3:16" ht="51" customHeight="1" x14ac:dyDescent="0.25">
      <c r="C425" s="47" t="e">
        <f>VLOOKUP([1]English!C425,[1]Translation!$A$1:$F$542,2,FALSE)</f>
        <v>#N/A</v>
      </c>
      <c r="D425" s="46" t="str">
        <f>VLOOKUP([1]English!D425,[1]Translation!$A$1:$F$542,2,FALSE)</f>
        <v>Cyngor Bwrdeistref Sirol Rhondda Cynon Taf</v>
      </c>
      <c r="E425" s="46" t="str">
        <f>VLOOKUP([1]English!E425,[1]Translation!$A$1:$F$542,2,FALSE)</f>
        <v>Cwyn</v>
      </c>
      <c r="F425" s="3" t="str">
        <f>VLOOKUP([1]English!F425,[1]Translation!$A$1:$F$542,2,FALSE)</f>
        <v>Yr Amgylchedd ac Iechyd yr Amgylchedd</v>
      </c>
      <c r="G425" s="3" t="str">
        <f>VLOOKUP([1]English!G425,[1]Translation!$A$1:$F$542,2,FALSE)</f>
        <v>Rheoli Plâu/Niwsans cŵn/Baeddu gan gŵn</v>
      </c>
      <c r="H425" s="3">
        <v>201704502</v>
      </c>
      <c r="I425" s="3" t="str">
        <f>VLOOKUP([1]English!I425,[1]Translation!$A$1:$F$542,2,FALSE)</f>
        <v>Cam 2 Asesiad</v>
      </c>
      <c r="J425" s="4" t="str">
        <f>VLOOKUP([1]English!J425,[1]Translation!$H$1:$I$1000,2,FALSE)</f>
        <v>20-Hydref-2017</v>
      </c>
      <c r="K425" s="5" t="s">
        <v>509</v>
      </c>
      <c r="L425" s="5" t="s">
        <v>507</v>
      </c>
      <c r="M425" s="5" t="s">
        <v>507</v>
      </c>
      <c r="N425" s="5" t="str">
        <f>VLOOKUP([1]English!N425,[1]Translation!$A$1:$F$542,2,FALSE)</f>
        <v>Penderfynu peidio ymchwilio cwyn</v>
      </c>
      <c r="O425" s="36" t="str">
        <f>VLOOKUP([1]English!O425,[1]Translation!$A$1:$F$542,2,FALSE)</f>
        <v>2B300 -  Dim tystiolaeth o galedi neu anghyfiawnder</v>
      </c>
      <c r="P425" s="37" t="e">
        <f>VLOOKUP([1]English!P425,[1]Translation!$A$1:$F$542,2,FALSE)</f>
        <v>#N/A</v>
      </c>
    </row>
    <row r="426" spans="3:16" ht="38.25" customHeight="1" x14ac:dyDescent="0.25">
      <c r="C426" s="47" t="e">
        <f>VLOOKUP([1]English!C426,[1]Translation!$A$1:$F$542,2,FALSE)</f>
        <v>#N/A</v>
      </c>
      <c r="D426" s="47" t="e">
        <f>VLOOKUP([1]English!D426,[1]Translation!$A$1:$F$542,2,FALSE)</f>
        <v>#N/A</v>
      </c>
      <c r="E426" s="47" t="e">
        <f>VLOOKUP([1]English!E426,[1]Translation!$A$1:$F$542,2,FALSE)</f>
        <v>#N/A</v>
      </c>
      <c r="F426" s="3" t="str">
        <f>VLOOKUP([1]English!F426,[1]Translation!$A$1:$F$542,2,FALSE)</f>
        <v>Ymdrin â chwynion</v>
      </c>
      <c r="G426" s="3" t="str">
        <f>VLOOKUP([1]English!G426,[1]Translation!$A$1:$F$542,2,FALSE)</f>
        <v>Gwasanaethau Cymdeithasol Plant</v>
      </c>
      <c r="H426" s="3">
        <v>201706002</v>
      </c>
      <c r="I426" s="3" t="str">
        <f>VLOOKUP([1]English!I426,[1]Translation!$A$1:$F$542,2,FALSE)</f>
        <v>Cam 2 Asesiad</v>
      </c>
      <c r="J426" s="4" t="str">
        <f>VLOOKUP([1]English!J426,[1]Translation!$H$1:$I$1000,2,FALSE)</f>
        <v>18-Rhagfyr-2017</v>
      </c>
      <c r="K426" s="5" t="s">
        <v>477</v>
      </c>
      <c r="L426" s="5" t="s">
        <v>476</v>
      </c>
      <c r="M426" s="5" t="s">
        <v>476</v>
      </c>
      <c r="N426" s="5" t="str">
        <f>VLOOKUP([1]English!N426,[1]Translation!$A$1:$F$542,2,FALSE)</f>
        <v>Penderfynu peidio ymchwilio cwyn</v>
      </c>
      <c r="O426" s="36" t="str">
        <f>VLOOKUP([1]English!O426,[1]Translation!$A$1:$F$542,2,FALSE)</f>
        <v>2B301 - Dim tystiolaeth o gamweinyddu neu fethiant y gwasanaeth</v>
      </c>
      <c r="P426" s="37" t="e">
        <f>VLOOKUP([1]English!P426,[1]Translation!$A$1:$F$542,2,FALSE)</f>
        <v>#N/A</v>
      </c>
    </row>
    <row r="427" spans="3:16" ht="38.25" customHeight="1" x14ac:dyDescent="0.25">
      <c r="C427" s="47" t="e">
        <f>VLOOKUP([1]English!C427,[1]Translation!$A$1:$F$542,2,FALSE)</f>
        <v>#N/A</v>
      </c>
      <c r="D427" s="47" t="e">
        <f>VLOOKUP([1]English!D427,[1]Translation!$A$1:$F$542,2,FALSE)</f>
        <v>#N/A</v>
      </c>
      <c r="E427" s="47" t="e">
        <f>VLOOKUP([1]English!E427,[1]Translation!$A$1:$F$542,2,FALSE)</f>
        <v>#N/A</v>
      </c>
      <c r="F427" s="3" t="str">
        <f>VLOOKUP([1]English!F427,[1]Translation!$A$1:$F$542,2,FALSE)</f>
        <v>Ffyrdd a Thrafnidiaeth</v>
      </c>
      <c r="G427" s="3" t="str">
        <f>VLOOKUP([1]English!G427,[1]Translation!$A$1:$F$542,2,FALSE)</f>
        <v>Arall</v>
      </c>
      <c r="H427" s="3">
        <v>201706080</v>
      </c>
      <c r="I427" s="3" t="str">
        <f>VLOOKUP([1]English!I427,[1]Translation!$A$1:$F$542,2,FALSE)</f>
        <v>Cam 2 Asesiad</v>
      </c>
      <c r="J427" s="4" t="str">
        <f>VLOOKUP([1]English!J427,[1]Translation!$H$1:$I$1000,2,FALSE)</f>
        <v>20-Rhagfyr-2017</v>
      </c>
      <c r="K427" s="5" t="s">
        <v>469</v>
      </c>
      <c r="L427" s="5" t="s">
        <v>442</v>
      </c>
      <c r="M427" s="5" t="s">
        <v>442</v>
      </c>
      <c r="N427" s="5" t="str">
        <f>VLOOKUP([1]English!N427,[1]Translation!$A$1:$F$542,2,FALSE)</f>
        <v>Penderfynu peidio ymchwilio cwyn</v>
      </c>
      <c r="O427" s="36" t="str">
        <f>VLOOKUP([1]English!O427,[1]Translation!$A$1:$F$542,2,FALSE)</f>
        <v>2B301 - Dim tystiolaeth o gamweinyddu neu fethiant y gwasanaeth</v>
      </c>
      <c r="P427" s="37" t="e">
        <f>VLOOKUP([1]English!P427,[1]Translation!$A$1:$F$542,2,FALSE)</f>
        <v>#N/A</v>
      </c>
    </row>
    <row r="428" spans="3:16" ht="51" customHeight="1" x14ac:dyDescent="0.25">
      <c r="C428" s="47" t="e">
        <f>VLOOKUP([1]English!C428,[1]Translation!$A$1:$F$542,2,FALSE)</f>
        <v>#N/A</v>
      </c>
      <c r="D428" s="47" t="e">
        <f>VLOOKUP([1]English!D428,[1]Translation!$A$1:$F$542,2,FALSE)</f>
        <v>#N/A</v>
      </c>
      <c r="E428" s="47" t="e">
        <f>VLOOKUP([1]English!E428,[1]Translation!$A$1:$F$542,2,FALSE)</f>
        <v>#N/A</v>
      </c>
      <c r="F428" s="3" t="str">
        <f>VLOOKUP([1]English!F428,[1]Translation!$A$1:$F$542,2,FALSE)</f>
        <v>Yr Amgylchedd ac Iechyd yr Amgylchedd</v>
      </c>
      <c r="G428" s="3" t="str">
        <f>VLOOKUP([1]English!G428,[1]Translation!$A$1:$F$542,2,FALSE)</f>
        <v>Llifogydd a difrod llifogydd</v>
      </c>
      <c r="H428" s="3">
        <v>201706358</v>
      </c>
      <c r="I428" s="3" t="str">
        <f>VLOOKUP([1]English!I428,[1]Translation!$A$1:$F$542,2,FALSE)</f>
        <v>Cam 2 Asesiad</v>
      </c>
      <c r="J428" s="4" t="str">
        <f>VLOOKUP([1]English!J428,[1]Translation!$H$1:$I$1000,2,FALSE)</f>
        <v>10-Ionawr-2018</v>
      </c>
      <c r="K428" s="5" t="s">
        <v>421</v>
      </c>
      <c r="L428" s="5" t="s">
        <v>415</v>
      </c>
      <c r="M428" s="5" t="s">
        <v>415</v>
      </c>
      <c r="N428" s="5" t="str">
        <f>VLOOKUP([1]English!N428,[1]Translation!$A$1:$F$542,2,FALSE)</f>
        <v>Penderfynu peidio ymchwilio cwyn</v>
      </c>
      <c r="O428" s="36" t="str">
        <f>VLOOKUP([1]English!O428,[1]Translation!$A$1:$F$542,2,FALSE)</f>
        <v>2A301 - Dim tystiolaeth o gamweinyddu neu fethiant y gwasanaeth</v>
      </c>
      <c r="P428" s="37" t="e">
        <f>VLOOKUP([1]English!P428,[1]Translation!$A$1:$F$542,2,FALSE)</f>
        <v>#N/A</v>
      </c>
    </row>
    <row r="429" spans="3:16" ht="51" customHeight="1" x14ac:dyDescent="0.25">
      <c r="C429" s="47" t="e">
        <f>VLOOKUP([1]English!C429,[1]Translation!$A$1:$F$542,2,FALSE)</f>
        <v>#N/A</v>
      </c>
      <c r="D429" s="47" t="e">
        <f>VLOOKUP([1]English!D429,[1]Translation!$A$1:$F$542,2,FALSE)</f>
        <v>#N/A</v>
      </c>
      <c r="E429" s="47" t="e">
        <f>VLOOKUP([1]English!E429,[1]Translation!$A$1:$F$542,2,FALSE)</f>
        <v>#N/A</v>
      </c>
      <c r="F429" s="3" t="str">
        <f>VLOOKUP([1]English!F429,[1]Translation!$A$1:$F$542,2,FALSE)</f>
        <v>Ymdrin â chwynion</v>
      </c>
      <c r="G429" s="3" t="str">
        <f>VLOOKUP([1]English!G429,[1]Translation!$A$1:$F$542,2,FALSE)</f>
        <v>Addysg</v>
      </c>
      <c r="H429" s="3">
        <v>201706617</v>
      </c>
      <c r="I429" s="3" t="str">
        <f>VLOOKUP([1]English!I429,[1]Translation!$A$1:$F$542,2,FALSE)</f>
        <v>Cam 2 Asesiad</v>
      </c>
      <c r="J429" s="4" t="str">
        <f>VLOOKUP([1]English!J429,[1]Translation!$H$1:$I$1000,2,FALSE)</f>
        <v>24-Ionawr-2018</v>
      </c>
      <c r="K429" s="5" t="s">
        <v>430</v>
      </c>
      <c r="L429" s="5" t="s">
        <v>463</v>
      </c>
      <c r="M429" s="5" t="s">
        <v>463</v>
      </c>
      <c r="N429" s="5" t="str">
        <f>VLOOKUP([1]English!N429,[1]Translation!$A$1:$F$542,2,FALSE)</f>
        <v>Mater tu hwnt i awdurdodaeth (nid yn ôl disgresiwn)</v>
      </c>
      <c r="O429" s="36" t="str">
        <f>VLOOKUP([1]English!O429,[1]Translation!$A$1:$F$542,2,FALSE)</f>
        <v>2B101 - Mater tu hwnt i awdurdodaeth (nid yn ôl disgresiwn)</v>
      </c>
      <c r="P429" s="37" t="e">
        <f>VLOOKUP([1]English!P429,[1]Translation!$A$1:$F$542,2,FALSE)</f>
        <v>#N/A</v>
      </c>
    </row>
    <row r="430" spans="3:16" ht="38.25" customHeight="1" x14ac:dyDescent="0.25">
      <c r="C430" s="47" t="e">
        <f>VLOOKUP([1]English!C430,[1]Translation!$A$1:$F$542,2,FALSE)</f>
        <v>#N/A</v>
      </c>
      <c r="D430" s="47" t="e">
        <f>VLOOKUP([1]English!D430,[1]Translation!$A$1:$F$542,2,FALSE)</f>
        <v>#N/A</v>
      </c>
      <c r="E430" s="47" t="e">
        <f>VLOOKUP([1]English!E430,[1]Translation!$A$1:$F$542,2,FALSE)</f>
        <v>#N/A</v>
      </c>
      <c r="F430" s="3" t="str">
        <f>VLOOKUP([1]English!F430,[1]Translation!$A$1:$F$542,2,FALSE)</f>
        <v>Cynllunio a Rheoli Adeiladu</v>
      </c>
      <c r="G430" s="3" t="str">
        <f>VLOOKUP([1]English!G430,[1]Translation!$A$1:$F$542,2,FALSE)</f>
        <v xml:space="preserve"> Hawliau tramwy a llwybrau cyhoeddus </v>
      </c>
      <c r="H430" s="3">
        <v>201706922</v>
      </c>
      <c r="I430" s="3" t="str">
        <f>VLOOKUP([1]English!I430,[1]Translation!$A$1:$F$542,2,FALSE)</f>
        <v>Cam 2 Asesiad</v>
      </c>
      <c r="J430" s="4" t="str">
        <f>VLOOKUP([1]English!J430,[1]Translation!$H$1:$I$1000,2,FALSE)</f>
        <v>06-Chwefror-2018</v>
      </c>
      <c r="K430" s="5" t="s">
        <v>412</v>
      </c>
      <c r="L430" s="5" t="s">
        <v>433</v>
      </c>
      <c r="M430" s="5" t="s">
        <v>433</v>
      </c>
      <c r="N430" s="5" t="str">
        <f>VLOOKUP([1]English!N430,[1]Translation!$A$1:$F$542,2,FALSE)</f>
        <v>Mater tu hwnt i awdurdodaeth (yn ôl disgresiwn)</v>
      </c>
      <c r="O430" s="36" t="str">
        <f>VLOOKUP([1]English!O430,[1]Translation!$A$1:$F$542,2,FALSE)</f>
        <v>2B201 - Cynamserol - wedi'i gyfeirio at y corff cyhoeddus</v>
      </c>
      <c r="P430" s="37" t="e">
        <f>VLOOKUP([1]English!P430,[1]Translation!$A$1:$F$542,2,FALSE)</f>
        <v>#N/A</v>
      </c>
    </row>
    <row r="431" spans="3:16" ht="63.75" x14ac:dyDescent="0.25">
      <c r="C431" s="47" t="e">
        <f>VLOOKUP([1]English!C431,[1]Translation!$A$1:$F$542,2,FALSE)</f>
        <v>#N/A</v>
      </c>
      <c r="D431" s="47" t="e">
        <f>VLOOKUP([1]English!D431,[1]Translation!$A$1:$F$542,2,FALSE)</f>
        <v>#N/A</v>
      </c>
      <c r="E431" s="47" t="e">
        <f>VLOOKUP([1]English!E431,[1]Translation!$A$1:$F$542,2,FALSE)</f>
        <v>#N/A</v>
      </c>
      <c r="F431" s="3" t="str">
        <f>VLOOKUP([1]English!F431,[1]Translation!$A$1:$F$542,2,FALSE)</f>
        <v>Cynllunio a Rheoli Adeiladu</v>
      </c>
      <c r="G431" s="3" t="str">
        <f>VLOOKUP([1]English!G431,[1]Translation!$A$1:$F$542,2,FALSE)</f>
        <v>Ymdriniaeth â chais cynllunio (methiant i hysbysu'r rhai a effeithir)</v>
      </c>
      <c r="H431" s="3">
        <v>201707035</v>
      </c>
      <c r="I431" s="3" t="str">
        <f>VLOOKUP([1]English!I431,[1]Translation!$A$1:$F$542,2,FALSE)</f>
        <v>Cam 2 Asesiad</v>
      </c>
      <c r="J431" s="4" t="str">
        <f>VLOOKUP([1]English!J431,[1]Translation!$H$1:$I$1000,2,FALSE)</f>
        <v>09-Chwefror-2018</v>
      </c>
      <c r="K431" s="5" t="s">
        <v>430</v>
      </c>
      <c r="L431" s="5" t="s">
        <v>498</v>
      </c>
      <c r="M431" s="5" t="s">
        <v>498</v>
      </c>
      <c r="N431" s="5" t="str">
        <f>VLOOKUP([1]English!N431,[1]Translation!$A$1:$F$542,2,FALSE)</f>
        <v>Penderfynu peidio ymchwilio cwyn</v>
      </c>
      <c r="O431" s="36" t="str">
        <f>VLOOKUP([1]English!O431,[1]Translation!$A$1:$F$542,2,FALSE)</f>
        <v>2A301 - Dim tystiolaeth o gamweinyddu neu fethiant y gwasanaeth</v>
      </c>
      <c r="P431" s="37" t="e">
        <f>VLOOKUP([1]English!P431,[1]Translation!$A$1:$F$542,2,FALSE)</f>
        <v>#N/A</v>
      </c>
    </row>
    <row r="432" spans="3:16" ht="63.75" x14ac:dyDescent="0.25">
      <c r="C432" s="47" t="e">
        <f>VLOOKUP([1]English!C432,[1]Translation!$A$1:$F$542,2,FALSE)</f>
        <v>#N/A</v>
      </c>
      <c r="D432" s="47" t="e">
        <f>VLOOKUP([1]English!D432,[1]Translation!$A$1:$F$542,2,FALSE)</f>
        <v>#N/A</v>
      </c>
      <c r="E432" s="47" t="e">
        <f>VLOOKUP([1]English!E432,[1]Translation!$A$1:$F$542,2,FALSE)</f>
        <v>#N/A</v>
      </c>
      <c r="F432" s="3" t="str">
        <f>VLOOKUP([1]English!F432,[1]Translation!$A$1:$F$542,2,FALSE)</f>
        <v>Tai</v>
      </c>
      <c r="G432" s="3" t="str">
        <f>VLOOKUP([1]English!G432,[1]Translation!$A$1:$F$542,2,FALSE)</f>
        <v>Trwsio grŵp neu floc/Grantiau gwella (Nid GCA)</v>
      </c>
      <c r="H432" s="3">
        <v>201707190</v>
      </c>
      <c r="I432" s="3" t="str">
        <f>VLOOKUP([1]English!I432,[1]Translation!$A$1:$F$542,2,FALSE)</f>
        <v>Cam 2 Asesiad</v>
      </c>
      <c r="J432" s="4" t="str">
        <f>VLOOKUP([1]English!J432,[1]Translation!$H$1:$I$1000,2,FALSE)</f>
        <v>15-Chwefror-2018</v>
      </c>
      <c r="K432" s="5" t="s">
        <v>440</v>
      </c>
      <c r="L432" s="5" t="s">
        <v>423</v>
      </c>
      <c r="M432" s="5" t="s">
        <v>423</v>
      </c>
      <c r="N432" s="5" t="str">
        <f>VLOOKUP([1]English!N432,[1]Translation!$A$1:$F$542,2,FALSE)</f>
        <v>Mater tu hwnt i awdurdodaeth (yn ôl disgresiwn)</v>
      </c>
      <c r="O432" s="36" t="str">
        <f>VLOOKUP([1]English!O432,[1]Translation!$A$1:$F$542,2,FALSE)</f>
        <v>2B202 - Arall</v>
      </c>
      <c r="P432" s="37" t="e">
        <f>VLOOKUP([1]English!P432,[1]Translation!$A$1:$F$542,2,FALSE)</f>
        <v>#N/A</v>
      </c>
    </row>
    <row r="433" spans="3:16" ht="38.25" customHeight="1" x14ac:dyDescent="0.25">
      <c r="C433" s="47" t="e">
        <f>VLOOKUP([1]English!C433,[1]Translation!$A$1:$F$542,2,FALSE)</f>
        <v>#N/A</v>
      </c>
      <c r="D433" s="47" t="e">
        <f>VLOOKUP([1]English!D433,[1]Translation!$A$1:$F$542,2,FALSE)</f>
        <v>#N/A</v>
      </c>
      <c r="E433" s="47" t="e">
        <f>VLOOKUP([1]English!E433,[1]Translation!$A$1:$F$542,2,FALSE)</f>
        <v>#N/A</v>
      </c>
      <c r="F433" s="3" t="str">
        <f>VLOOKUP([1]English!F433,[1]Translation!$A$1:$F$542,2,FALSE)</f>
        <v xml:space="preserve">Gwasanaethau Cymdeithasol Plant </v>
      </c>
      <c r="G433" s="3" t="str">
        <f>VLOOKUP([1]English!G433,[1]Translation!$A$1:$F$542,2,FALSE)</f>
        <v>Arall</v>
      </c>
      <c r="H433" s="3">
        <v>201707495</v>
      </c>
      <c r="I433" s="3" t="str">
        <f>VLOOKUP([1]English!I433,[1]Translation!$A$1:$F$542,2,FALSE)</f>
        <v>Cam 2 Asesiad</v>
      </c>
      <c r="J433" s="4" t="str">
        <f>VLOOKUP([1]English!J433,[1]Translation!$H$1:$I$1000,2,FALSE)</f>
        <v>05-Mawrth-2018</v>
      </c>
      <c r="K433" s="5" t="s">
        <v>461</v>
      </c>
      <c r="L433" s="5" t="s">
        <v>431</v>
      </c>
      <c r="M433" s="5" t="s">
        <v>431</v>
      </c>
      <c r="N433" s="5" t="str">
        <f>VLOOKUP([1]English!N433,[1]Translation!$A$1:$F$542,2,FALSE)</f>
        <v>Mater tu hwnt i awdurdodaeth (yn ôl disgresiwn)</v>
      </c>
      <c r="O433" s="36" t="str">
        <f>VLOOKUP([1]English!O433,[1]Translation!$A$1:$F$542,2,FALSE)</f>
        <v>2A201 -  Cynamserol - wedi'i gyfeirio at y corff cyhoeddus</v>
      </c>
      <c r="P433" s="37" t="e">
        <f>VLOOKUP([1]English!P433,[1]Translation!$A$1:$F$542,2,FALSE)</f>
        <v>#N/A</v>
      </c>
    </row>
    <row r="434" spans="3:16" ht="38.25" customHeight="1" x14ac:dyDescent="0.25">
      <c r="C434" s="47" t="e">
        <f>VLOOKUP([1]English!C434,[1]Translation!$A$1:$F$542,2,FALSE)</f>
        <v>#N/A</v>
      </c>
      <c r="D434" s="47" t="e">
        <f>VLOOKUP([1]English!D434,[1]Translation!$A$1:$F$542,2,FALSE)</f>
        <v>#N/A</v>
      </c>
      <c r="E434" s="47" t="e">
        <f>VLOOKUP([1]English!E434,[1]Translation!$A$1:$F$542,2,FALSE)</f>
        <v>#N/A</v>
      </c>
      <c r="F434" s="3" t="str">
        <f>VLOOKUP([1]English!F434,[1]Translation!$A$1:$F$542,2,FALSE)</f>
        <v>Ymdrin â chwynion</v>
      </c>
      <c r="G434" s="3" t="str">
        <f>VLOOKUP([1]English!G434,[1]Translation!$A$1:$F$542,2,FALSE)</f>
        <v>Iechyd</v>
      </c>
      <c r="H434" s="3">
        <v>201707558</v>
      </c>
      <c r="I434" s="3" t="str">
        <f>VLOOKUP([1]English!I434,[1]Translation!$A$1:$F$542,2,FALSE)</f>
        <v>Cam 2 Asesiad</v>
      </c>
      <c r="J434" s="4" t="str">
        <f>VLOOKUP([1]English!J434,[1]Translation!$H$1:$I$1000,2,FALSE)</f>
        <v>07-Mawrth-2018</v>
      </c>
      <c r="K434" s="5" t="s">
        <v>425</v>
      </c>
      <c r="L434" s="5" t="s">
        <v>435</v>
      </c>
      <c r="M434" s="5" t="s">
        <v>435</v>
      </c>
      <c r="N434" s="5" t="str">
        <f>VLOOKUP([1]English!N434,[1]Translation!$A$1:$F$542,2,FALSE)</f>
        <v>Mater tu hwnt i awdurdodaeth (yn ôl disgresiwn)</v>
      </c>
      <c r="O434" s="36" t="str">
        <f>VLOOKUP([1]English!O434,[1]Translation!$A$1:$F$542,2,FALSE)</f>
        <v>2B201 - Cynamserol - wedi'i gyfeirio at y corff cyhoeddus</v>
      </c>
      <c r="P434" s="37" t="e">
        <f>VLOOKUP([1]English!P434,[1]Translation!$A$1:$F$542,2,FALSE)</f>
        <v>#N/A</v>
      </c>
    </row>
    <row r="435" spans="3:16" x14ac:dyDescent="0.25">
      <c r="C435" s="47" t="e">
        <f>VLOOKUP([1]English!C435,[1]Translation!$A$1:$F$542,2,FALSE)</f>
        <v>#N/A</v>
      </c>
      <c r="D435" s="47" t="e">
        <f>VLOOKUP([1]English!D435,[1]Translation!$A$1:$F$542,2,FALSE)</f>
        <v>#N/A</v>
      </c>
      <c r="E435" s="48" t="e">
        <f>VLOOKUP([1]English!E435,[1]Translation!$A$1:$F$542,2,FALSE)</f>
        <v>#N/A</v>
      </c>
      <c r="F435" s="6" t="s">
        <v>407</v>
      </c>
      <c r="G435" s="6">
        <v>10</v>
      </c>
      <c r="H435" s="7" t="s">
        <v>22</v>
      </c>
      <c r="I435" s="7" t="s">
        <v>22</v>
      </c>
      <c r="J435" s="8" t="s">
        <v>22</v>
      </c>
      <c r="K435" s="8" t="s">
        <v>22</v>
      </c>
      <c r="L435" s="8" t="s">
        <v>22</v>
      </c>
      <c r="M435" s="8" t="s">
        <v>22</v>
      </c>
      <c r="N435" s="8" t="s">
        <v>22</v>
      </c>
      <c r="O435" s="38" t="s">
        <v>22</v>
      </c>
      <c r="P435" s="39"/>
    </row>
    <row r="436" spans="3:16" x14ac:dyDescent="0.25">
      <c r="C436" s="47" t="e">
        <f>VLOOKUP([1]English!C436,[1]Translation!$A$1:$F$542,2,FALSE)</f>
        <v>#N/A</v>
      </c>
      <c r="D436" s="48" t="e">
        <f>VLOOKUP([1]English!D436,[1]Translation!$A$1:$F$542,2,FALSE)</f>
        <v>#N/A</v>
      </c>
      <c r="E436" s="9" t="s">
        <v>407</v>
      </c>
      <c r="F436" s="9" t="s">
        <v>22</v>
      </c>
      <c r="G436" s="9">
        <v>10</v>
      </c>
      <c r="H436" s="10" t="s">
        <v>22</v>
      </c>
      <c r="I436" s="10" t="s">
        <v>22</v>
      </c>
      <c r="J436" s="11" t="s">
        <v>22</v>
      </c>
      <c r="K436" s="11" t="s">
        <v>22</v>
      </c>
      <c r="L436" s="11" t="s">
        <v>22</v>
      </c>
      <c r="M436" s="11" t="s">
        <v>22</v>
      </c>
      <c r="N436" s="11" t="s">
        <v>22</v>
      </c>
      <c r="O436" s="40" t="s">
        <v>22</v>
      </c>
      <c r="P436" s="41"/>
    </row>
    <row r="437" spans="3:16" ht="38.25" customHeight="1" x14ac:dyDescent="0.25">
      <c r="C437" s="47" t="e">
        <f>VLOOKUP([1]English!C437,[1]Translation!$A$1:$F$542,2,FALSE)</f>
        <v>#N/A</v>
      </c>
      <c r="D437" s="46" t="str">
        <f>VLOOKUP([1]English!D437,[1]Translation!$A$1:$F$542,2,FALSE)</f>
        <v>Cyngor Bwrdeistref Sirol Torfaen</v>
      </c>
      <c r="E437" s="46" t="str">
        <f>VLOOKUP([1]English!E437,[1]Translation!$A$1:$F$542,2,FALSE)</f>
        <v>Honiad</v>
      </c>
      <c r="F437" s="3"/>
      <c r="G437" s="3" t="str">
        <f>VLOOKUP([1]English!G437,[1]Translation!$A$1:$F$542,2,FALSE)</f>
        <v>Datgelu a chofrestru buddiannau</v>
      </c>
      <c r="H437" s="3">
        <v>201707479</v>
      </c>
      <c r="I437" s="3" t="str">
        <f>VLOOKUP([1]English!I437,[1]Translation!$A$1:$F$542,2,FALSE)</f>
        <v>Cam 2 Asesiad</v>
      </c>
      <c r="J437" s="4" t="str">
        <f>VLOOKUP([1]English!J437,[1]Translation!$H$1:$I$1000,2,FALSE)</f>
        <v>01-Mawrth-2018</v>
      </c>
      <c r="K437" s="5" t="s">
        <v>498</v>
      </c>
      <c r="L437" s="5" t="s">
        <v>422</v>
      </c>
      <c r="M437" s="5" t="s">
        <v>422</v>
      </c>
      <c r="N437" s="5" t="str">
        <f>VLOOKUP([1]English!N437,[1]Translation!$A$1:$F$542,2,FALSE)</f>
        <v>Penderfynu peidio ymchwilio honiad</v>
      </c>
      <c r="O437" s="36" t="str">
        <f>VLOOKUP([1]English!O437,[1]Translation!$A$1:$F$542,2,FALSE)</f>
        <v>2501 -  Dim tystiolaeth ar yr olwg gyntaf o esgeulustod</v>
      </c>
      <c r="P437" s="37" t="e">
        <f>VLOOKUP([1]English!P437,[1]Translation!$A$1:$F$542,2,FALSE)</f>
        <v>#N/A</v>
      </c>
    </row>
    <row r="438" spans="3:16" ht="38.25" customHeight="1" x14ac:dyDescent="0.25">
      <c r="C438" s="47" t="e">
        <f>VLOOKUP([1]English!C438,[1]Translation!$A$1:$F$542,2,FALSE)</f>
        <v>#N/A</v>
      </c>
      <c r="D438" s="47" t="e">
        <f>VLOOKUP([1]English!D438,[1]Translation!$A$1:$F$542,2,FALSE)</f>
        <v>#N/A</v>
      </c>
      <c r="E438" s="47" t="e">
        <f>VLOOKUP([1]English!E438,[1]Translation!$A$1:$F$542,2,FALSE)</f>
        <v>#N/A</v>
      </c>
      <c r="F438" s="3"/>
      <c r="G438" s="3" t="str">
        <f>VLOOKUP([1]English!G438,[1]Translation!$A$1:$F$542,2,FALSE)</f>
        <v>Datgelu a chofrestru buddiannau</v>
      </c>
      <c r="H438" s="3">
        <v>201707480</v>
      </c>
      <c r="I438" s="3" t="str">
        <f>VLOOKUP([1]English!I438,[1]Translation!$A$1:$F$542,2,FALSE)</f>
        <v>Cam 2 Asesiad</v>
      </c>
      <c r="J438" s="4" t="str">
        <f>VLOOKUP([1]English!J438,[1]Translation!$H$1:$I$1000,2,FALSE)</f>
        <v>01-Mawrth-2018</v>
      </c>
      <c r="K438" s="5" t="s">
        <v>498</v>
      </c>
      <c r="L438" s="5" t="s">
        <v>422</v>
      </c>
      <c r="M438" s="5" t="s">
        <v>422</v>
      </c>
      <c r="N438" s="5" t="str">
        <f>VLOOKUP([1]English!N438,[1]Translation!$A$1:$F$542,2,FALSE)</f>
        <v>Penderfynu peidio ymchwilio honiad</v>
      </c>
      <c r="O438" s="36" t="str">
        <f>VLOOKUP([1]English!O438,[1]Translation!$A$1:$F$542,2,FALSE)</f>
        <v>2501 -  Dim tystiolaeth ar yr olwg gyntaf o esgeulustod</v>
      </c>
      <c r="P438" s="37" t="e">
        <f>VLOOKUP([1]English!P438,[1]Translation!$A$1:$F$542,2,FALSE)</f>
        <v>#N/A</v>
      </c>
    </row>
    <row r="439" spans="3:16" ht="38.25" customHeight="1" x14ac:dyDescent="0.25">
      <c r="C439" s="47" t="e">
        <f>VLOOKUP([1]English!C439,[1]Translation!$A$1:$F$542,2,FALSE)</f>
        <v>#N/A</v>
      </c>
      <c r="D439" s="47" t="e">
        <f>VLOOKUP([1]English!D439,[1]Translation!$A$1:$F$542,2,FALSE)</f>
        <v>#N/A</v>
      </c>
      <c r="E439" s="47" t="e">
        <f>VLOOKUP([1]English!E439,[1]Translation!$A$1:$F$542,2,FALSE)</f>
        <v>#N/A</v>
      </c>
      <c r="F439" s="3"/>
      <c r="G439" s="3" t="str">
        <f>VLOOKUP([1]English!G439,[1]Translation!$A$1:$F$542,2,FALSE)</f>
        <v>Datgelu a chofrestru buddiannau</v>
      </c>
      <c r="H439" s="3">
        <v>201707481</v>
      </c>
      <c r="I439" s="3" t="str">
        <f>VLOOKUP([1]English!I439,[1]Translation!$A$1:$F$542,2,FALSE)</f>
        <v>Cam 2 Asesiad</v>
      </c>
      <c r="J439" s="4" t="str">
        <f>VLOOKUP([1]English!J439,[1]Translation!$H$1:$I$1000,2,FALSE)</f>
        <v>01-Mawrth-2018</v>
      </c>
      <c r="K439" s="5" t="s">
        <v>498</v>
      </c>
      <c r="L439" s="5" t="s">
        <v>422</v>
      </c>
      <c r="M439" s="5" t="s">
        <v>422</v>
      </c>
      <c r="N439" s="5" t="str">
        <f>VLOOKUP([1]English!N439,[1]Translation!$A$1:$F$542,2,FALSE)</f>
        <v>Penderfynu peidio ymchwilio honiad</v>
      </c>
      <c r="O439" s="36" t="str">
        <f>VLOOKUP([1]English!O439,[1]Translation!$A$1:$F$542,2,FALSE)</f>
        <v>2501 -  Dim tystiolaeth ar yr olwg gyntaf o esgeulustod</v>
      </c>
      <c r="P439" s="37" t="e">
        <f>VLOOKUP([1]English!P439,[1]Translation!$A$1:$F$542,2,FALSE)</f>
        <v>#N/A</v>
      </c>
    </row>
    <row r="440" spans="3:16" x14ac:dyDescent="0.25">
      <c r="C440" s="47" t="e">
        <f>VLOOKUP([1]English!C440,[1]Translation!$A$1:$F$542,2,FALSE)</f>
        <v>#N/A</v>
      </c>
      <c r="D440" s="47" t="e">
        <f>VLOOKUP([1]English!D440,[1]Translation!$A$1:$F$542,2,FALSE)</f>
        <v>#N/A</v>
      </c>
      <c r="E440" s="48" t="e">
        <f>VLOOKUP([1]English!E440,[1]Translation!$A$1:$F$542,2,FALSE)</f>
        <v>#N/A</v>
      </c>
      <c r="F440" s="6" t="s">
        <v>407</v>
      </c>
      <c r="G440" s="6">
        <v>3</v>
      </c>
      <c r="H440" s="7" t="s">
        <v>22</v>
      </c>
      <c r="I440" s="7" t="s">
        <v>22</v>
      </c>
      <c r="J440" s="8" t="s">
        <v>22</v>
      </c>
      <c r="K440" s="8" t="s">
        <v>22</v>
      </c>
      <c r="L440" s="8" t="s">
        <v>22</v>
      </c>
      <c r="M440" s="8" t="s">
        <v>22</v>
      </c>
      <c r="N440" s="8" t="s">
        <v>22</v>
      </c>
      <c r="O440" s="38" t="s">
        <v>22</v>
      </c>
      <c r="P440" s="39"/>
    </row>
    <row r="441" spans="3:16" ht="76.5" x14ac:dyDescent="0.25">
      <c r="C441" s="47" t="e">
        <f>VLOOKUP([1]English!C441,[1]Translation!$A$1:$F$542,2,FALSE)</f>
        <v>#N/A</v>
      </c>
      <c r="D441" s="47" t="e">
        <f>VLOOKUP([1]English!D441,[1]Translation!$A$1:$F$542,2,FALSE)</f>
        <v>#N/A</v>
      </c>
      <c r="E441" s="46" t="str">
        <f>VLOOKUP([1]English!E441,[1]Translation!$A$1:$F$542,2,FALSE)</f>
        <v>Cwyn</v>
      </c>
      <c r="F441" s="3" t="str">
        <f>VLOOKUP([1]English!F441,[1]Translation!$A$1:$F$542,2,FALSE)</f>
        <v>Cynllunio a Rheoli Adeiladu</v>
      </c>
      <c r="G441" s="3" t="str">
        <f>VLOOKUP([1]English!G441,[1]Translation!$A$1:$F$542,2,FALSE)</f>
        <v>Datblygiadau heb ei awdurdodi - galw am gamau gorfodi a.y.y.b</v>
      </c>
      <c r="H441" s="3">
        <v>201706235</v>
      </c>
      <c r="I441" s="3" t="str">
        <f>VLOOKUP([1]English!I441,[1]Translation!$A$1:$F$542,2,FALSE)</f>
        <v>Cam 2 Asesiad</v>
      </c>
      <c r="J441" s="4" t="str">
        <f>VLOOKUP([1]English!J441,[1]Translation!$H$1:$I$1000,2,FALSE)</f>
        <v>05-Ionawr-2018</v>
      </c>
      <c r="K441" s="5" t="s">
        <v>455</v>
      </c>
      <c r="L441" s="5" t="s">
        <v>419</v>
      </c>
      <c r="M441" s="5" t="s">
        <v>419</v>
      </c>
      <c r="N441" s="5" t="str">
        <f>VLOOKUP([1]English!N441,[1]Translation!$A$1:$F$542,2,FALSE)</f>
        <v>Mater tu hwnt i awdurdodaeth (yn ôl disgresiwn)</v>
      </c>
      <c r="O441" s="36" t="str">
        <f>VLOOKUP([1]English!O441,[1]Translation!$A$1:$F$542,2,FALSE)</f>
        <v>2B201 - Cynamserol - wedi'i gyfeirio at y corff cyhoeddus</v>
      </c>
      <c r="P441" s="37" t="e">
        <f>VLOOKUP([1]English!P441,[1]Translation!$A$1:$F$542,2,FALSE)</f>
        <v>#N/A</v>
      </c>
    </row>
    <row r="442" spans="3:16" x14ac:dyDescent="0.25">
      <c r="C442" s="47" t="e">
        <f>VLOOKUP([1]English!C442,[1]Translation!$A$1:$F$542,2,FALSE)</f>
        <v>#N/A</v>
      </c>
      <c r="D442" s="47" t="e">
        <f>VLOOKUP([1]English!D442,[1]Translation!$A$1:$F$542,2,FALSE)</f>
        <v>#N/A</v>
      </c>
      <c r="E442" s="48" t="e">
        <f>VLOOKUP([1]English!E442,[1]Translation!$A$1:$F$542,2,FALSE)</f>
        <v>#N/A</v>
      </c>
      <c r="F442" s="6" t="s">
        <v>407</v>
      </c>
      <c r="G442" s="6">
        <v>1</v>
      </c>
      <c r="H442" s="7" t="s">
        <v>22</v>
      </c>
      <c r="I442" s="7" t="s">
        <v>22</v>
      </c>
      <c r="J442" s="8" t="s">
        <v>22</v>
      </c>
      <c r="K442" s="8" t="s">
        <v>22</v>
      </c>
      <c r="L442" s="8" t="s">
        <v>22</v>
      </c>
      <c r="M442" s="8" t="s">
        <v>22</v>
      </c>
      <c r="N442" s="8" t="s">
        <v>22</v>
      </c>
      <c r="O442" s="38" t="s">
        <v>22</v>
      </c>
      <c r="P442" s="39"/>
    </row>
    <row r="443" spans="3:16" x14ac:dyDescent="0.25">
      <c r="C443" s="47" t="e">
        <f>VLOOKUP([1]English!C443,[1]Translation!$A$1:$F$542,2,FALSE)</f>
        <v>#N/A</v>
      </c>
      <c r="D443" s="48" t="e">
        <f>VLOOKUP([1]English!D443,[1]Translation!$A$1:$F$542,2,FALSE)</f>
        <v>#N/A</v>
      </c>
      <c r="E443" s="9" t="s">
        <v>407</v>
      </c>
      <c r="F443" s="9" t="s">
        <v>22</v>
      </c>
      <c r="G443" s="9">
        <v>4</v>
      </c>
      <c r="H443" s="10" t="s">
        <v>22</v>
      </c>
      <c r="I443" s="10" t="s">
        <v>22</v>
      </c>
      <c r="J443" s="11" t="s">
        <v>22</v>
      </c>
      <c r="K443" s="11" t="s">
        <v>22</v>
      </c>
      <c r="L443" s="11" t="s">
        <v>22</v>
      </c>
      <c r="M443" s="11" t="s">
        <v>22</v>
      </c>
      <c r="N443" s="11" t="s">
        <v>22</v>
      </c>
      <c r="O443" s="40" t="s">
        <v>22</v>
      </c>
      <c r="P443" s="41"/>
    </row>
    <row r="444" spans="3:16" ht="38.25" customHeight="1" x14ac:dyDescent="0.25">
      <c r="C444" s="47" t="e">
        <f>VLOOKUP([1]English!C444,[1]Translation!$A$1:$F$542,2,FALSE)</f>
        <v>#N/A</v>
      </c>
      <c r="D444" s="46" t="str">
        <f>VLOOKUP([1]English!D444,[1]Translation!$A$1:$F$542,2,FALSE)</f>
        <v>Cyngor Bro Morgannwg</v>
      </c>
      <c r="E444" s="46" t="str">
        <f>VLOOKUP([1]English!E444,[1]Translation!$A$1:$F$542,2,FALSE)</f>
        <v>Honiad</v>
      </c>
      <c r="F444" s="3"/>
      <c r="G444" s="3" t="str">
        <f>VLOOKUP([1]English!G444,[1]Translation!$A$1:$F$542,2,FALSE)</f>
        <v xml:space="preserve">Hyrwyddo cydraddoldeb a pharch </v>
      </c>
      <c r="H444" s="3">
        <v>201706082</v>
      </c>
      <c r="I444" s="3" t="str">
        <f>VLOOKUP([1]English!I444,[1]Translation!$A$1:$F$542,2,FALSE)</f>
        <v>Cam 2 Asesiad</v>
      </c>
      <c r="J444" s="4" t="str">
        <f>VLOOKUP([1]English!J444,[1]Translation!$H$1:$I$1000,2,FALSE)</f>
        <v>20-Rhagfyr-2017</v>
      </c>
      <c r="K444" s="5" t="s">
        <v>429</v>
      </c>
      <c r="L444" s="5" t="s">
        <v>458</v>
      </c>
      <c r="M444" s="5" t="s">
        <v>458</v>
      </c>
      <c r="N444" s="5" t="str">
        <f>VLOOKUP([1]English!N444,[1]Translation!$A$1:$F$542,2,FALSE)</f>
        <v>Penderfynu peidio ymchwilio honiad</v>
      </c>
      <c r="O444" s="36" t="str">
        <f>VLOOKUP([1]English!O444,[1]Translation!$A$1:$F$542,2,FALSE)</f>
        <v>2501 -  Dim tystiolaeth ar yr olwg gyntaf o esgeulustod</v>
      </c>
      <c r="P444" s="37" t="e">
        <f>VLOOKUP([1]English!P444,[1]Translation!$A$1:$F$542,2,FALSE)</f>
        <v>#N/A</v>
      </c>
    </row>
    <row r="445" spans="3:16" x14ac:dyDescent="0.25">
      <c r="C445" s="47" t="e">
        <f>VLOOKUP([1]English!C445,[1]Translation!$A$1:$F$542,2,FALSE)</f>
        <v>#N/A</v>
      </c>
      <c r="D445" s="47" t="e">
        <f>VLOOKUP([1]English!D445,[1]Translation!$A$1:$F$542,2,FALSE)</f>
        <v>#N/A</v>
      </c>
      <c r="E445" s="48" t="e">
        <f>VLOOKUP([1]English!E445,[1]Translation!$A$1:$F$542,2,FALSE)</f>
        <v>#N/A</v>
      </c>
      <c r="F445" s="6" t="s">
        <v>407</v>
      </c>
      <c r="G445" s="6">
        <v>1</v>
      </c>
      <c r="H445" s="7" t="s">
        <v>22</v>
      </c>
      <c r="I445" s="7" t="s">
        <v>22</v>
      </c>
      <c r="J445" s="8" t="s">
        <v>22</v>
      </c>
      <c r="K445" s="8" t="s">
        <v>22</v>
      </c>
      <c r="L445" s="8" t="s">
        <v>22</v>
      </c>
      <c r="M445" s="8" t="s">
        <v>22</v>
      </c>
      <c r="N445" s="8" t="s">
        <v>22</v>
      </c>
      <c r="O445" s="38" t="s">
        <v>22</v>
      </c>
      <c r="P445" s="39"/>
    </row>
    <row r="446" spans="3:16" ht="38.25" customHeight="1" x14ac:dyDescent="0.25">
      <c r="C446" s="47" t="e">
        <f>VLOOKUP([1]English!C446,[1]Translation!$A$1:$F$542,2,FALSE)</f>
        <v>#N/A</v>
      </c>
      <c r="D446" s="47" t="e">
        <f>VLOOKUP([1]English!D446,[1]Translation!$A$1:$F$542,2,FALSE)</f>
        <v>#N/A</v>
      </c>
      <c r="E446" s="46" t="str">
        <f>VLOOKUP([1]English!E446,[1]Translation!$A$1:$F$542,2,FALSE)</f>
        <v>Cwyn</v>
      </c>
      <c r="F446" s="3" t="str">
        <f>VLOOKUP([1]English!F446,[1]Translation!$A$1:$F$542,2,FALSE)</f>
        <v>Ymdrin â chwynion</v>
      </c>
      <c r="G446" s="3" t="str">
        <f>VLOOKUP([1]English!G446,[1]Translation!$A$1:$F$542,2,FALSE)</f>
        <v>Tai</v>
      </c>
      <c r="H446" s="3">
        <v>201705396</v>
      </c>
      <c r="I446" s="3" t="str">
        <f>VLOOKUP([1]English!I446,[1]Translation!$A$1:$F$542,2,FALSE)</f>
        <v>Cam 2 Asesiad</v>
      </c>
      <c r="J446" s="4" t="str">
        <f>VLOOKUP([1]English!J446,[1]Translation!$H$1:$I$1000,2,FALSE)</f>
        <v>24-Tachwedd-2017</v>
      </c>
      <c r="K446" s="5" t="s">
        <v>418</v>
      </c>
      <c r="L446" s="5" t="s">
        <v>417</v>
      </c>
      <c r="M446" s="5" t="s">
        <v>417</v>
      </c>
      <c r="N446" s="5" t="str">
        <f>VLOOKUP([1]English!N446,[1]Translation!$A$1:$F$542,2,FALSE)</f>
        <v>Penderfynu peidio ymchwilio cwyn</v>
      </c>
      <c r="O446" s="36" t="str">
        <f>VLOOKUP([1]English!O446,[1]Translation!$A$1:$F$542,2,FALSE)</f>
        <v>2B301 - Dim tystiolaeth o gamweinyddu neu fethiant y gwasanaeth</v>
      </c>
      <c r="P446" s="37" t="e">
        <f>VLOOKUP([1]English!P446,[1]Translation!$A$1:$F$542,2,FALSE)</f>
        <v>#N/A</v>
      </c>
    </row>
    <row r="447" spans="3:16" ht="51" customHeight="1" x14ac:dyDescent="0.25">
      <c r="C447" s="47" t="e">
        <f>VLOOKUP([1]English!C447,[1]Translation!$A$1:$F$542,2,FALSE)</f>
        <v>#N/A</v>
      </c>
      <c r="D447" s="47" t="e">
        <f>VLOOKUP([1]English!D447,[1]Translation!$A$1:$F$542,2,FALSE)</f>
        <v>#N/A</v>
      </c>
      <c r="E447" s="47" t="e">
        <f>VLOOKUP([1]English!E447,[1]Translation!$A$1:$F$542,2,FALSE)</f>
        <v>#N/A</v>
      </c>
      <c r="F447" s="3" t="str">
        <f>VLOOKUP([1]English!F447,[1]Translation!$A$1:$F$542,2,FALSE)</f>
        <v xml:space="preserve">Cyfleusterau Cymunedol. Adloniant a hamdden </v>
      </c>
      <c r="G447" s="3" t="str">
        <f>VLOOKUP([1]English!G447,[1]Translation!$A$1:$F$542,2,FALSE)</f>
        <v>Arall</v>
      </c>
      <c r="H447" s="3">
        <v>201705873</v>
      </c>
      <c r="I447" s="3" t="str">
        <f>VLOOKUP([1]English!I447,[1]Translation!$A$1:$F$542,2,FALSE)</f>
        <v>Cam 2 Asesiad</v>
      </c>
      <c r="J447" s="4" t="str">
        <f>VLOOKUP([1]English!J447,[1]Translation!$H$1:$I$1000,2,FALSE)</f>
        <v>12-Rhagfyr-2017</v>
      </c>
      <c r="K447" s="5" t="s">
        <v>488</v>
      </c>
      <c r="L447" s="5" t="s">
        <v>424</v>
      </c>
      <c r="M447" s="5" t="s">
        <v>424</v>
      </c>
      <c r="N447" s="5" t="str">
        <f>VLOOKUP([1]English!N447,[1]Translation!$A$1:$F$542,2,FALSE)</f>
        <v>Penderfynu peidio ymchwilio cwyn</v>
      </c>
      <c r="O447" s="36" t="str">
        <f>VLOOKUP([1]English!O447,[1]Translation!$A$1:$F$542,2,FALSE)</f>
        <v>2B301 - Dim tystiolaeth o gamweinyddu neu fethiant y gwasanaeth</v>
      </c>
      <c r="P447" s="37" t="e">
        <f>VLOOKUP([1]English!P447,[1]Translation!$A$1:$F$542,2,FALSE)</f>
        <v>#N/A</v>
      </c>
    </row>
    <row r="448" spans="3:16" ht="38.25" customHeight="1" x14ac:dyDescent="0.25">
      <c r="C448" s="47" t="e">
        <f>VLOOKUP([1]English!C448,[1]Translation!$A$1:$F$542,2,FALSE)</f>
        <v>#N/A</v>
      </c>
      <c r="D448" s="47" t="e">
        <f>VLOOKUP([1]English!D448,[1]Translation!$A$1:$F$542,2,FALSE)</f>
        <v>#N/A</v>
      </c>
      <c r="E448" s="47" t="e">
        <f>VLOOKUP([1]English!E448,[1]Translation!$A$1:$F$542,2,FALSE)</f>
        <v>#N/A</v>
      </c>
      <c r="F448" s="3" t="str">
        <f>VLOOKUP([1]English!F448,[1]Translation!$A$1:$F$542,2,FALSE)</f>
        <v>Ffyrdd a Thrafnidiaeth</v>
      </c>
      <c r="G448" s="3" t="str">
        <f>VLOOKUP([1]English!G448,[1]Translation!$A$1:$F$542,2,FALSE)</f>
        <v xml:space="preserve"> Cynnal a chadw ffyrdd/ adeiladu ffyrdd</v>
      </c>
      <c r="H448" s="3">
        <v>201705887</v>
      </c>
      <c r="I448" s="3" t="str">
        <f>VLOOKUP([1]English!I448,[1]Translation!$A$1:$F$542,2,FALSE)</f>
        <v>Cam 2 Asesiad</v>
      </c>
      <c r="J448" s="4" t="str">
        <f>VLOOKUP([1]English!J448,[1]Translation!$H$1:$I$1000,2,FALSE)</f>
        <v>12-Rhagfyr-2017</v>
      </c>
      <c r="K448" s="5" t="s">
        <v>428</v>
      </c>
      <c r="L448" s="5" t="s">
        <v>478</v>
      </c>
      <c r="M448" s="5" t="s">
        <v>478</v>
      </c>
      <c r="N448" s="5" t="str">
        <f>VLOOKUP([1]English!N448,[1]Translation!$A$1:$F$542,2,FALSE)</f>
        <v>Mater tu hwnt i awdurdodaeth (yn ôl disgresiwn)</v>
      </c>
      <c r="O448" s="36" t="str">
        <f>VLOOKUP([1]English!O448,[1]Translation!$A$1:$F$542,2,FALSE)</f>
        <v>2B201 - Cynamserol - wedi'i gyfeirio at y corff cyhoeddus</v>
      </c>
      <c r="P448" s="37" t="e">
        <f>VLOOKUP([1]English!P448,[1]Translation!$A$1:$F$542,2,FALSE)</f>
        <v>#N/A</v>
      </c>
    </row>
    <row r="449" spans="3:16" ht="51" customHeight="1" x14ac:dyDescent="0.25">
      <c r="C449" s="47" t="e">
        <f>VLOOKUP([1]English!C449,[1]Translation!$A$1:$F$542,2,FALSE)</f>
        <v>#N/A</v>
      </c>
      <c r="D449" s="47" t="e">
        <f>VLOOKUP([1]English!D449,[1]Translation!$A$1:$F$542,2,FALSE)</f>
        <v>#N/A</v>
      </c>
      <c r="E449" s="47" t="e">
        <f>VLOOKUP([1]English!E449,[1]Translation!$A$1:$F$542,2,FALSE)</f>
        <v>#N/A</v>
      </c>
      <c r="F449" s="3" t="str">
        <f>VLOOKUP([1]English!F449,[1]Translation!$A$1:$F$542,2,FALSE)</f>
        <v>Ffyrdd a Thrafnidiaeth</v>
      </c>
      <c r="G449" s="3" t="str">
        <f>VLOOKUP([1]English!G449,[1]Translation!$A$1:$F$542,2,FALSE)</f>
        <v>Mabwysiadu ffyrdd</v>
      </c>
      <c r="H449" s="3">
        <v>201706030</v>
      </c>
      <c r="I449" s="3" t="str">
        <f>VLOOKUP([1]English!I449,[1]Translation!$A$1:$F$542,2,FALSE)</f>
        <v>Cam 2 Asesiad</v>
      </c>
      <c r="J449" s="4" t="str">
        <f>VLOOKUP([1]English!J449,[1]Translation!$H$1:$I$1000,2,FALSE)</f>
        <v>19-Rhagfyr-2017</v>
      </c>
      <c r="K449" s="5" t="s">
        <v>454</v>
      </c>
      <c r="L449" s="5" t="s">
        <v>424</v>
      </c>
      <c r="M449" s="5" t="s">
        <v>424</v>
      </c>
      <c r="N449" s="5" t="str">
        <f>VLOOKUP([1]English!N449,[1]Translation!$A$1:$F$542,2,FALSE)</f>
        <v>Mater tu hwnt i awdurdodaeth (nid yn ôl disgresiwn)</v>
      </c>
      <c r="O449" s="36" t="str">
        <f>VLOOKUP([1]English!O449,[1]Translation!$A$1:$F$542,2,FALSE)</f>
        <v>2B101 - Mater tu hwnt i awdurdodaeth (nid yn ôl disgresiwn)</v>
      </c>
      <c r="P449" s="37" t="e">
        <f>VLOOKUP([1]English!P449,[1]Translation!$A$1:$F$542,2,FALSE)</f>
        <v>#N/A</v>
      </c>
    </row>
    <row r="450" spans="3:16" ht="51" customHeight="1" x14ac:dyDescent="0.25">
      <c r="C450" s="47" t="e">
        <f>VLOOKUP([1]English!C450,[1]Translation!$A$1:$F$542,2,FALSE)</f>
        <v>#N/A</v>
      </c>
      <c r="D450" s="47" t="e">
        <f>VLOOKUP([1]English!D450,[1]Translation!$A$1:$F$542,2,FALSE)</f>
        <v>#N/A</v>
      </c>
      <c r="E450" s="47" t="e">
        <f>VLOOKUP([1]English!E450,[1]Translation!$A$1:$F$542,2,FALSE)</f>
        <v>#N/A</v>
      </c>
      <c r="F450" s="3" t="str">
        <f>VLOOKUP([1]English!F450,[1]Translation!$A$1:$F$542,2,FALSE)</f>
        <v>Ffyrdd a Thrafnidiaeth</v>
      </c>
      <c r="G450" s="3" t="str">
        <f>VLOOKUP([1]English!G450,[1]Translation!$A$1:$F$542,2,FALSE)</f>
        <v>Parcio</v>
      </c>
      <c r="H450" s="3">
        <v>201706031</v>
      </c>
      <c r="I450" s="3" t="str">
        <f>VLOOKUP([1]English!I450,[1]Translation!$A$1:$F$542,2,FALSE)</f>
        <v>Cam 2 Asesiad</v>
      </c>
      <c r="J450" s="4" t="str">
        <f>VLOOKUP([1]English!J450,[1]Translation!$H$1:$I$1000,2,FALSE)</f>
        <v>19-Rhagfyr-2017</v>
      </c>
      <c r="K450" s="5" t="s">
        <v>454</v>
      </c>
      <c r="L450" s="5" t="s">
        <v>424</v>
      </c>
      <c r="M450" s="5" t="s">
        <v>424</v>
      </c>
      <c r="N450" s="5" t="str">
        <f>VLOOKUP([1]English!N450,[1]Translation!$A$1:$F$542,2,FALSE)</f>
        <v>Mater tu hwnt i awdurdodaeth (nid yn ôl disgresiwn)</v>
      </c>
      <c r="O450" s="36" t="str">
        <f>VLOOKUP([1]English!O450,[1]Translation!$A$1:$F$542,2,FALSE)</f>
        <v>2B101 - Mater tu hwnt i awdurdodaeth (nid yn ôl disgresiwn)</v>
      </c>
      <c r="P450" s="37" t="e">
        <f>VLOOKUP([1]English!P450,[1]Translation!$A$1:$F$542,2,FALSE)</f>
        <v>#N/A</v>
      </c>
    </row>
    <row r="451" spans="3:16" ht="102" x14ac:dyDescent="0.25">
      <c r="C451" s="47" t="e">
        <f>VLOOKUP([1]English!C451,[1]Translation!$A$1:$F$542,2,FALSE)</f>
        <v>#N/A</v>
      </c>
      <c r="D451" s="47" t="e">
        <f>VLOOKUP([1]English!D451,[1]Translation!$A$1:$F$542,2,FALSE)</f>
        <v>#N/A</v>
      </c>
      <c r="E451" s="47" t="e">
        <f>VLOOKUP([1]English!E451,[1]Translation!$A$1:$F$542,2,FALSE)</f>
        <v>#N/A</v>
      </c>
      <c r="F451" s="3" t="str">
        <f>VLOOKUP([1]English!F451,[1]Translation!$A$1:$F$542,2,FALSE)</f>
        <v xml:space="preserve">Gwasanaethau Cymdeithasol Plant </v>
      </c>
      <c r="G451" s="3" t="str">
        <f>VLOOKUP([1]English!G451,[1]Translation!$A$1:$F$542,2,FALSE)</f>
        <v>Plant mewn gofal/wedi'u cymryd i ofal/Cofrestr 'mewn perygl' /cam-drin plant/gwarchodaeth Plant</v>
      </c>
      <c r="H451" s="3">
        <v>201706120</v>
      </c>
      <c r="I451" s="3" t="str">
        <f>VLOOKUP([1]English!I451,[1]Translation!$A$1:$F$542,2,FALSE)</f>
        <v>Cam 2 Asesiad</v>
      </c>
      <c r="J451" s="4" t="str">
        <f>VLOOKUP([1]English!J451,[1]Translation!$H$1:$I$1000,2,FALSE)</f>
        <v>01-Ionawr-2018</v>
      </c>
      <c r="K451" s="5" t="s">
        <v>459</v>
      </c>
      <c r="L451" s="5" t="s">
        <v>409</v>
      </c>
      <c r="M451" s="5" t="s">
        <v>409</v>
      </c>
      <c r="N451" s="5" t="str">
        <f>VLOOKUP([1]English!N451,[1]Translation!$A$1:$F$542,2,FALSE)</f>
        <v>Mater tu hwnt i awdurdodaeth (yn ôl disgresiwn)</v>
      </c>
      <c r="O451" s="36" t="str">
        <f>VLOOKUP([1]English!O451,[1]Translation!$A$1:$F$542,2,FALSE)</f>
        <v>2A201 -  Cynamserol - wedi'i gyfeirio at y corff cyhoeddus</v>
      </c>
      <c r="P451" s="37" t="e">
        <f>VLOOKUP([1]English!P451,[1]Translation!$A$1:$F$542,2,FALSE)</f>
        <v>#N/A</v>
      </c>
    </row>
    <row r="452" spans="3:16" ht="63.75" x14ac:dyDescent="0.25">
      <c r="C452" s="47" t="e">
        <f>VLOOKUP([1]English!C452,[1]Translation!$A$1:$F$542,2,FALSE)</f>
        <v>#N/A</v>
      </c>
      <c r="D452" s="47" t="e">
        <f>VLOOKUP([1]English!D452,[1]Translation!$A$1:$F$542,2,FALSE)</f>
        <v>#N/A</v>
      </c>
      <c r="E452" s="47" t="e">
        <f>VLOOKUP([1]English!E452,[1]Translation!$A$1:$F$542,2,FALSE)</f>
        <v>#N/A</v>
      </c>
      <c r="F452" s="3" t="str">
        <f>VLOOKUP([1]English!F452,[1]Translation!$A$1:$F$542,2,FALSE)</f>
        <v>Tai</v>
      </c>
      <c r="G452" s="3" t="str">
        <f>VLOOKUP([1]English!G452,[1]Translation!$A$1:$F$542,2,FALSE)</f>
        <v>Anghydfodau cymydog ac ymddygiad gwrthgymdeithasol</v>
      </c>
      <c r="H452" s="3">
        <v>201706157</v>
      </c>
      <c r="I452" s="3" t="str">
        <f>VLOOKUP([1]English!I452,[1]Translation!$A$1:$F$542,2,FALSE)</f>
        <v>Cam 2 Asesiad</v>
      </c>
      <c r="J452" s="4" t="str">
        <f>VLOOKUP([1]English!J452,[1]Translation!$H$1:$I$1000,2,FALSE)</f>
        <v>03-Ionawr-2018</v>
      </c>
      <c r="K452" s="5" t="s">
        <v>421</v>
      </c>
      <c r="L452" s="5" t="s">
        <v>445</v>
      </c>
      <c r="M452" s="5" t="s">
        <v>445</v>
      </c>
      <c r="N452" s="5" t="str">
        <f>VLOOKUP([1]English!N452,[1]Translation!$A$1:$F$542,2,FALSE)</f>
        <v>Mater tu hwnt i awdurdodaeth (yn ôl disgresiwn)</v>
      </c>
      <c r="O452" s="36" t="str">
        <f>VLOOKUP([1]English!O452,[1]Translation!$A$1:$F$542,2,FALSE)</f>
        <v>2A201 -  Cynamserol - wedi'i gyfeirio at y corff cyhoeddus</v>
      </c>
      <c r="P452" s="37" t="e">
        <f>VLOOKUP([1]English!P452,[1]Translation!$A$1:$F$542,2,FALSE)</f>
        <v>#N/A</v>
      </c>
    </row>
    <row r="453" spans="3:16" ht="51" customHeight="1" x14ac:dyDescent="0.25">
      <c r="C453" s="47" t="e">
        <f>VLOOKUP([1]English!C453,[1]Translation!$A$1:$F$542,2,FALSE)</f>
        <v>#N/A</v>
      </c>
      <c r="D453" s="47" t="e">
        <f>VLOOKUP([1]English!D453,[1]Translation!$A$1:$F$542,2,FALSE)</f>
        <v>#N/A</v>
      </c>
      <c r="E453" s="47" t="e">
        <f>VLOOKUP([1]English!E453,[1]Translation!$A$1:$F$542,2,FALSE)</f>
        <v>#N/A</v>
      </c>
      <c r="F453" s="3" t="str">
        <f>VLOOKUP([1]English!F453,[1]Translation!$A$1:$F$542,2,FALSE)</f>
        <v>Ymdrin â chwynion</v>
      </c>
      <c r="G453" s="3" t="str">
        <f>VLOOKUP([1]English!G453,[1]Translation!$A$1:$F$542,2,FALSE)</f>
        <v>Eraill Amrywiol</v>
      </c>
      <c r="H453" s="3">
        <v>201706268</v>
      </c>
      <c r="I453" s="3" t="str">
        <f>VLOOKUP([1]English!I453,[1]Translation!$A$1:$F$542,2,FALSE)</f>
        <v>Cam 2 Asesiad</v>
      </c>
      <c r="J453" s="4" t="str">
        <f>VLOOKUP([1]English!J453,[1]Translation!$H$1:$I$1000,2,FALSE)</f>
        <v>07-Ionawr-2018</v>
      </c>
      <c r="K453" s="5" t="s">
        <v>455</v>
      </c>
      <c r="L453" s="5" t="s">
        <v>429</v>
      </c>
      <c r="M453" s="5" t="s">
        <v>429</v>
      </c>
      <c r="N453" s="5" t="str">
        <f>VLOOKUP([1]English!N453,[1]Translation!$A$1:$F$542,2,FALSE)</f>
        <v>Mater tu hwnt i awdurdodaeth (nid yn ôl disgresiwn)</v>
      </c>
      <c r="O453" s="36" t="str">
        <f>VLOOKUP([1]English!O453,[1]Translation!$A$1:$F$542,2,FALSE)</f>
        <v>2A101 - Mater tu hwnt i awdurdodaeth (nid yn ôl disgresiwn)</v>
      </c>
      <c r="P453" s="37" t="e">
        <f>VLOOKUP([1]English!P453,[1]Translation!$A$1:$F$542,2,FALSE)</f>
        <v>#N/A</v>
      </c>
    </row>
    <row r="454" spans="3:16" ht="51" x14ac:dyDescent="0.25">
      <c r="C454" s="47" t="e">
        <f>VLOOKUP([1]English!C454,[1]Translation!$A$1:$F$542,2,FALSE)</f>
        <v>#N/A</v>
      </c>
      <c r="D454" s="47" t="e">
        <f>VLOOKUP([1]English!D454,[1]Translation!$A$1:$F$542,2,FALSE)</f>
        <v>#N/A</v>
      </c>
      <c r="E454" s="47" t="e">
        <f>VLOOKUP([1]English!E454,[1]Translation!$A$1:$F$542,2,FALSE)</f>
        <v>#N/A</v>
      </c>
      <c r="F454" s="3" t="str">
        <f>VLOOKUP([1]English!F454,[1]Translation!$A$1:$F$542,2,FALSE)</f>
        <v>Eraill Amrywiol</v>
      </c>
      <c r="G454" s="3" t="str">
        <f>VLOOKUP([1]English!G454,[1]Translation!$A$1:$F$542,2,FALSE)</f>
        <v>Eraill Amrywiol</v>
      </c>
      <c r="H454" s="3">
        <v>201706526</v>
      </c>
      <c r="I454" s="3" t="str">
        <f>VLOOKUP([1]English!I454,[1]Translation!$A$1:$F$542,2,FALSE)</f>
        <v>Cam 2 Asesiad</v>
      </c>
      <c r="J454" s="4" t="str">
        <f>VLOOKUP([1]English!J454,[1]Translation!$H$1:$I$1000,2,FALSE)</f>
        <v>19-Ionawr-2018</v>
      </c>
      <c r="K454" s="5" t="s">
        <v>419</v>
      </c>
      <c r="L454" s="5" t="s">
        <v>409</v>
      </c>
      <c r="M454" s="5" t="s">
        <v>409</v>
      </c>
      <c r="N454" s="5" t="str">
        <f>VLOOKUP([1]English!N454,[1]Translation!$A$1:$F$542,2,FALSE)</f>
        <v>Penderfynu peidio ymchwilio cwyn</v>
      </c>
      <c r="O454" s="36" t="str">
        <f>VLOOKUP([1]English!O454,[1]Translation!$A$1:$F$542,2,FALSE)</f>
        <v xml:space="preserve">2A305 - Ychydig ymhellach y gellir ei gyflawni </v>
      </c>
      <c r="P454" s="37" t="e">
        <f>VLOOKUP([1]English!P454,[1]Translation!$A$1:$F$542,2,FALSE)</f>
        <v>#N/A</v>
      </c>
    </row>
    <row r="455" spans="3:16" x14ac:dyDescent="0.25">
      <c r="C455" s="47" t="e">
        <f>VLOOKUP([1]English!C455,[1]Translation!$A$1:$F$542,2,FALSE)</f>
        <v>#N/A</v>
      </c>
      <c r="D455" s="47" t="e">
        <f>VLOOKUP([1]English!D455,[1]Translation!$A$1:$F$542,2,FALSE)</f>
        <v>#N/A</v>
      </c>
      <c r="E455" s="48" t="e">
        <f>VLOOKUP([1]English!E455,[1]Translation!$A$1:$F$542,2,FALSE)</f>
        <v>#N/A</v>
      </c>
      <c r="F455" s="6" t="s">
        <v>407</v>
      </c>
      <c r="G455" s="6">
        <v>9</v>
      </c>
      <c r="H455" s="7" t="s">
        <v>22</v>
      </c>
      <c r="I455" s="7" t="s">
        <v>22</v>
      </c>
      <c r="J455" s="8" t="s">
        <v>22</v>
      </c>
      <c r="K455" s="8" t="s">
        <v>22</v>
      </c>
      <c r="L455" s="8" t="s">
        <v>22</v>
      </c>
      <c r="M455" s="8" t="s">
        <v>22</v>
      </c>
      <c r="N455" s="8" t="s">
        <v>22</v>
      </c>
      <c r="O455" s="38" t="s">
        <v>22</v>
      </c>
      <c r="P455" s="39"/>
    </row>
    <row r="456" spans="3:16" x14ac:dyDescent="0.25">
      <c r="C456" s="47" t="e">
        <f>VLOOKUP([1]English!C456,[1]Translation!$A$1:$F$542,2,FALSE)</f>
        <v>#N/A</v>
      </c>
      <c r="D456" s="48" t="e">
        <f>VLOOKUP([1]English!D456,[1]Translation!$A$1:$F$542,2,FALSE)</f>
        <v>#N/A</v>
      </c>
      <c r="E456" s="9" t="s">
        <v>407</v>
      </c>
      <c r="F456" s="9" t="s">
        <v>22</v>
      </c>
      <c r="G456" s="9">
        <v>10</v>
      </c>
      <c r="H456" s="10" t="s">
        <v>22</v>
      </c>
      <c r="I456" s="10" t="s">
        <v>22</v>
      </c>
      <c r="J456" s="11" t="s">
        <v>22</v>
      </c>
      <c r="K456" s="11" t="s">
        <v>22</v>
      </c>
      <c r="L456" s="11" t="s">
        <v>22</v>
      </c>
      <c r="M456" s="11" t="s">
        <v>22</v>
      </c>
      <c r="N456" s="11" t="s">
        <v>22</v>
      </c>
      <c r="O456" s="40" t="s">
        <v>22</v>
      </c>
      <c r="P456" s="41"/>
    </row>
    <row r="457" spans="3:16" ht="63.75" customHeight="1" x14ac:dyDescent="0.25">
      <c r="C457" s="47" t="e">
        <f>VLOOKUP([1]English!C457,[1]Translation!$A$1:$F$542,2,FALSE)</f>
        <v>#N/A</v>
      </c>
      <c r="D457" s="46" t="str">
        <f>VLOOKUP([1]English!D457,[1]Translation!$A$1:$F$542,2,FALSE)</f>
        <v>Cyngor Bwrdeistref Sirol Wrecsam</v>
      </c>
      <c r="E457" s="46" t="str">
        <f>VLOOKUP([1]English!E457,[1]Translation!$A$1:$F$542,2,FALSE)</f>
        <v>Cwyn</v>
      </c>
      <c r="F457" s="3" t="str">
        <f>VLOOKUP([1]English!F457,[1]Translation!$A$1:$F$542,2,FALSE)</f>
        <v>Tai</v>
      </c>
      <c r="G457" s="3" t="str">
        <f>VLOOKUP([1]English!G457,[1]Translation!$A$1:$F$542,2,FALSE)</f>
        <v>Ceisiadau. Dyraniadau. Trosglwyddo a chyfnewidiadau</v>
      </c>
      <c r="H457" s="3">
        <v>201702971</v>
      </c>
      <c r="I457" s="3" t="str">
        <f>VLOOKUP([1]English!I457,[1]Translation!$A$1:$F$542,2,FALSE)</f>
        <v>Cam 4 Adroddiad</v>
      </c>
      <c r="J457" s="4" t="str">
        <f>VLOOKUP([1]English!J457,[1]Translation!$H$1:$I$1000,2,FALSE)</f>
        <v>15-Awst-2017</v>
      </c>
      <c r="K457" s="5" t="s">
        <v>510</v>
      </c>
      <c r="L457" s="5" t="s">
        <v>421</v>
      </c>
      <c r="M457" s="5" t="s">
        <v>421</v>
      </c>
      <c r="N457" s="5" t="str">
        <f>VLOOKUP([1]English!N457,[1]Translation!$A$1:$F$542,2,FALSE)</f>
        <v>Adroddiad nid er budd y cyhoedd wedi'i gyhoeddi: y gŵyn wedi'i chadarnhau</v>
      </c>
      <c r="O457" s="36" t="str">
        <f>VLOOKUP([1]English!O457,[1]Translation!$A$1:$F$542,2,FALSE)</f>
        <v>4204 - Iawndal yn unig neu iawndal ac ymddiheuriad</v>
      </c>
      <c r="P457" s="37" t="e">
        <f>VLOOKUP([1]English!P457,[1]Translation!$A$1:$F$542,2,FALSE)</f>
        <v>#N/A</v>
      </c>
    </row>
    <row r="458" spans="3:16" ht="114.75" x14ac:dyDescent="0.25">
      <c r="C458" s="47" t="e">
        <f>VLOOKUP([1]English!C458,[1]Translation!$A$1:$F$542,2,FALSE)</f>
        <v>#N/A</v>
      </c>
      <c r="D458" s="47" t="e">
        <f>VLOOKUP([1]English!D458,[1]Translation!$A$1:$F$542,2,FALSE)</f>
        <v>#N/A</v>
      </c>
      <c r="E458" s="47" t="e">
        <f>VLOOKUP([1]English!E458,[1]Translation!$A$1:$F$542,2,FALSE)</f>
        <v>#N/A</v>
      </c>
      <c r="F458" s="3" t="str">
        <f>VLOOKUP([1]English!F458,[1]Translation!$A$1:$F$542,2,FALSE)</f>
        <v>Tai</v>
      </c>
      <c r="G458" s="3" t="str">
        <f>VLOOKUP([1]English!G458,[1]Translation!$A$1:$F$542,2,FALSE)</f>
        <v xml:space="preserve"> Cynnal a chadw a thrwsio (gan gynnwys lleithder/ gwelliannau a newidiadau ee gwres trwy'r tŷ. Ffenestri dwbl)</v>
      </c>
      <c r="H458" s="3">
        <v>201705718</v>
      </c>
      <c r="I458" s="3" t="str">
        <f>VLOOKUP([1]English!I458,[1]Translation!$A$1:$F$542,2,FALSE)</f>
        <v>Cam 2 Asesiad</v>
      </c>
      <c r="J458" s="4" t="str">
        <f>VLOOKUP([1]English!J458,[1]Translation!$H$1:$I$1000,2,FALSE)</f>
        <v>06-Rhagfyr-2017</v>
      </c>
      <c r="K458" s="5" t="s">
        <v>506</v>
      </c>
      <c r="L458" s="5" t="s">
        <v>487</v>
      </c>
      <c r="M458" s="5" t="s">
        <v>487</v>
      </c>
      <c r="N458" s="5" t="str">
        <f>VLOOKUP([1]English!N458,[1]Translation!$A$1:$F$542,2,FALSE)</f>
        <v>Penderfynu peidio ymchwilio cwyn</v>
      </c>
      <c r="O458" s="36" t="str">
        <f>VLOOKUP([1]English!O458,[1]Translation!$A$1:$F$542,2,FALSE)</f>
        <v>2B301 - Dim tystiolaeth o gamweinyddu neu fethiant y gwasanaeth</v>
      </c>
      <c r="P458" s="37" t="e">
        <f>VLOOKUP([1]English!P458,[1]Translation!$A$1:$F$542,2,FALSE)</f>
        <v>#N/A</v>
      </c>
    </row>
    <row r="459" spans="3:16" ht="25.5" customHeight="1" x14ac:dyDescent="0.25">
      <c r="C459" s="47" t="e">
        <f>VLOOKUP([1]English!C459,[1]Translation!$A$1:$F$542,2,FALSE)</f>
        <v>#N/A</v>
      </c>
      <c r="D459" s="47" t="e">
        <f>VLOOKUP([1]English!D459,[1]Translation!$A$1:$F$542,2,FALSE)</f>
        <v>#N/A</v>
      </c>
      <c r="E459" s="47" t="e">
        <f>VLOOKUP([1]English!E459,[1]Translation!$A$1:$F$542,2,FALSE)</f>
        <v>#N/A</v>
      </c>
      <c r="F459" s="3" t="str">
        <f>VLOOKUP([1]English!F459,[1]Translation!$A$1:$F$542,2,FALSE)</f>
        <v>Ffyrdd a Thrafnidiaeth</v>
      </c>
      <c r="G459" s="3" t="str">
        <f>VLOOKUP([1]English!G459,[1]Translation!$A$1:$F$542,2,FALSE)</f>
        <v>Arall</v>
      </c>
      <c r="H459" s="3">
        <v>201705889</v>
      </c>
      <c r="I459" s="3" t="str">
        <f>VLOOKUP([1]English!I459,[1]Translation!$A$1:$F$542,2,FALSE)</f>
        <v>Cam 2 Asesiad</v>
      </c>
      <c r="J459" s="4" t="str">
        <f>VLOOKUP([1]English!J459,[1]Translation!$H$1:$I$1000,2,FALSE)</f>
        <v>12-Rhagfyr-2017</v>
      </c>
      <c r="K459" s="5" t="s">
        <v>457</v>
      </c>
      <c r="L459" s="5" t="s">
        <v>419</v>
      </c>
      <c r="M459" s="5" t="s">
        <v>419</v>
      </c>
      <c r="N459" s="5" t="str">
        <f>VLOOKUP([1]English!N459,[1]Translation!$A$1:$F$542,2,FALSE)</f>
        <v>Datrys yn gynnar</v>
      </c>
      <c r="O459" s="36" t="str">
        <f>VLOOKUP([1]English!O459,[1]Translation!$A$1:$F$542,2,FALSE)</f>
        <v>2C401 - Camau gan yr awdurdod rhestredig (ee. iawndal)</v>
      </c>
      <c r="P459" s="37" t="e">
        <f>VLOOKUP([1]English!P459,[1]Translation!$A$1:$F$542,2,FALSE)</f>
        <v>#N/A</v>
      </c>
    </row>
    <row r="460" spans="3:16" ht="114.75" x14ac:dyDescent="0.25">
      <c r="C460" s="47" t="e">
        <f>VLOOKUP([1]English!C460,[1]Translation!$A$1:$F$542,2,FALSE)</f>
        <v>#N/A</v>
      </c>
      <c r="D460" s="47" t="e">
        <f>VLOOKUP([1]English!D460,[1]Translation!$A$1:$F$542,2,FALSE)</f>
        <v>#N/A</v>
      </c>
      <c r="E460" s="47" t="e">
        <f>VLOOKUP([1]English!E460,[1]Translation!$A$1:$F$542,2,FALSE)</f>
        <v>#N/A</v>
      </c>
      <c r="F460" s="3" t="str">
        <f>VLOOKUP([1]English!F460,[1]Translation!$A$1:$F$542,2,FALSE)</f>
        <v>Tai</v>
      </c>
      <c r="G460" s="3" t="str">
        <f>VLOOKUP([1]English!G460,[1]Translation!$A$1:$F$542,2,FALSE)</f>
        <v xml:space="preserve"> Cynnal a chadw a thrwsio (gan gynnwys lleithder/ gwelliannau a newidiadau ee gwres trwy'r tŷ. Ffenestri dwbl)</v>
      </c>
      <c r="H460" s="3">
        <v>201705960</v>
      </c>
      <c r="I460" s="3" t="str">
        <f>VLOOKUP([1]English!I460,[1]Translation!$A$1:$F$542,2,FALSE)</f>
        <v>Cam 2 Asesiad</v>
      </c>
      <c r="J460" s="4" t="str">
        <f>VLOOKUP([1]English!J460,[1]Translation!$H$1:$I$1000,2,FALSE)</f>
        <v>15-Rhagfyr-2017</v>
      </c>
      <c r="K460" s="5" t="s">
        <v>476</v>
      </c>
      <c r="L460" s="5" t="s">
        <v>450</v>
      </c>
      <c r="M460" s="5" t="s">
        <v>450</v>
      </c>
      <c r="N460" s="5" t="str">
        <f>VLOOKUP([1]English!N460,[1]Translation!$A$1:$F$542,2,FALSE)</f>
        <v>Datrys yn gynnar</v>
      </c>
      <c r="O460" s="36" t="str">
        <f>VLOOKUP([1]English!O460,[1]Translation!$A$1:$F$542,2,FALSE)</f>
        <v>2C401 - Camau gan yr awdurdod rhestredig (ee. iawndal)</v>
      </c>
      <c r="P460" s="37" t="e">
        <f>VLOOKUP([1]English!P460,[1]Translation!$A$1:$F$542,2,FALSE)</f>
        <v>#N/A</v>
      </c>
    </row>
    <row r="461" spans="3:16" ht="38.25" customHeight="1" x14ac:dyDescent="0.25">
      <c r="C461" s="47" t="e">
        <f>VLOOKUP([1]English!C461,[1]Translation!$A$1:$F$542,2,FALSE)</f>
        <v>#N/A</v>
      </c>
      <c r="D461" s="47" t="e">
        <f>VLOOKUP([1]English!D461,[1]Translation!$A$1:$F$542,2,FALSE)</f>
        <v>#N/A</v>
      </c>
      <c r="E461" s="47" t="e">
        <f>VLOOKUP([1]English!E461,[1]Translation!$A$1:$F$542,2,FALSE)</f>
        <v>#N/A</v>
      </c>
      <c r="F461" s="3" t="str">
        <f>VLOOKUP([1]English!F461,[1]Translation!$A$1:$F$542,2,FALSE)</f>
        <v>Gwasanaethau Cymdeithasol Oedolyn</v>
      </c>
      <c r="G461" s="3" t="str">
        <f>VLOOKUP([1]English!G461,[1]Translation!$A$1:$F$542,2,FALSE)</f>
        <v>Gwasanaethau i Bobl hŷn</v>
      </c>
      <c r="H461" s="3">
        <v>201706106</v>
      </c>
      <c r="I461" s="3" t="str">
        <f>VLOOKUP([1]English!I461,[1]Translation!$A$1:$F$542,2,FALSE)</f>
        <v>Cam 2 Asesiad</v>
      </c>
      <c r="J461" s="4" t="str">
        <f>VLOOKUP([1]English!J461,[1]Translation!$H$1:$I$1000,2,FALSE)</f>
        <v>22-Rhagfyr-2017</v>
      </c>
      <c r="K461" s="5" t="s">
        <v>442</v>
      </c>
      <c r="L461" s="5" t="s">
        <v>511</v>
      </c>
      <c r="M461" s="5" t="s">
        <v>511</v>
      </c>
      <c r="N461" s="5" t="str">
        <f>VLOOKUP([1]English!N461,[1]Translation!$A$1:$F$542,2,FALSE)</f>
        <v>Mater tu hwnt i awdurdodaeth (yn ôl disgresiwn)</v>
      </c>
      <c r="O461" s="36" t="str">
        <f>VLOOKUP([1]English!O461,[1]Translation!$A$1:$F$542,2,FALSE)</f>
        <v>2B201 - Cynamserol - wedi'i gyfeirio at y corff cyhoeddus</v>
      </c>
      <c r="P461" s="37" t="e">
        <f>VLOOKUP([1]English!P461,[1]Translation!$A$1:$F$542,2,FALSE)</f>
        <v>#N/A</v>
      </c>
    </row>
    <row r="462" spans="3:16" ht="51" customHeight="1" x14ac:dyDescent="0.25">
      <c r="C462" s="47" t="e">
        <f>VLOOKUP([1]English!C462,[1]Translation!$A$1:$F$542,2,FALSE)</f>
        <v>#N/A</v>
      </c>
      <c r="D462" s="47" t="e">
        <f>VLOOKUP([1]English!D462,[1]Translation!$A$1:$F$542,2,FALSE)</f>
        <v>#N/A</v>
      </c>
      <c r="E462" s="47" t="e">
        <f>VLOOKUP([1]English!E462,[1]Translation!$A$1:$F$542,2,FALSE)</f>
        <v>#N/A</v>
      </c>
      <c r="F462" s="3" t="str">
        <f>VLOOKUP([1]English!F462,[1]Translation!$A$1:$F$542,2,FALSE)</f>
        <v>Tai</v>
      </c>
      <c r="G462" s="3" t="str">
        <f>VLOOKUP([1]English!G462,[1]Translation!$A$1:$F$542,2,FALSE)</f>
        <v>Ceisiadau. Dyraniadau. Trosglwyddo a chyfnewidiadau</v>
      </c>
      <c r="H462" s="3">
        <v>201706366</v>
      </c>
      <c r="I462" s="3" t="str">
        <f>VLOOKUP([1]English!I462,[1]Translation!$A$1:$F$542,2,FALSE)</f>
        <v>Cam 2 Asesiad</v>
      </c>
      <c r="J462" s="4" t="str">
        <f>VLOOKUP([1]English!J462,[1]Translation!$H$1:$I$1000,2,FALSE)</f>
        <v>10-Ionawr-2018</v>
      </c>
      <c r="K462" s="5" t="s">
        <v>457</v>
      </c>
      <c r="L462" s="5" t="s">
        <v>458</v>
      </c>
      <c r="M462" s="5" t="s">
        <v>458</v>
      </c>
      <c r="N462" s="5" t="str">
        <f>VLOOKUP([1]English!N462,[1]Translation!$A$1:$F$542,2,FALSE)</f>
        <v>Penderfynu peidio ymchwilio cwyn</v>
      </c>
      <c r="O462" s="36" t="str">
        <f>VLOOKUP([1]English!O462,[1]Translation!$A$1:$F$542,2,FALSE)</f>
        <v>2A301 - Dim tystiolaeth o gamweinyddu neu fethiant y gwasanaeth</v>
      </c>
      <c r="P462" s="37" t="e">
        <f>VLOOKUP([1]English!P462,[1]Translation!$A$1:$F$542,2,FALSE)</f>
        <v>#N/A</v>
      </c>
    </row>
    <row r="463" spans="3:16" ht="51" x14ac:dyDescent="0.25">
      <c r="C463" s="47" t="e">
        <f>VLOOKUP([1]English!C463,[1]Translation!$A$1:$F$542,2,FALSE)</f>
        <v>#N/A</v>
      </c>
      <c r="D463" s="47" t="e">
        <f>VLOOKUP([1]English!D463,[1]Translation!$A$1:$F$542,2,FALSE)</f>
        <v>#N/A</v>
      </c>
      <c r="E463" s="47" t="e">
        <f>VLOOKUP([1]English!E463,[1]Translation!$A$1:$F$542,2,FALSE)</f>
        <v>#N/A</v>
      </c>
      <c r="F463" s="3" t="str">
        <f>VLOOKUP([1]English!F463,[1]Translation!$A$1:$F$542,2,FALSE)</f>
        <v>Ymdrin â chwynion</v>
      </c>
      <c r="G463" s="3" t="str">
        <f>VLOOKUP([1]English!G463,[1]Translation!$A$1:$F$542,2,FALSE)</f>
        <v>Gwasanaethau Cymdeithasol Oedolyn</v>
      </c>
      <c r="H463" s="3">
        <v>201706436</v>
      </c>
      <c r="I463" s="3" t="str">
        <f>VLOOKUP([1]English!I463,[1]Translation!$A$1:$F$542,2,FALSE)</f>
        <v>Cam 2 Asesiad</v>
      </c>
      <c r="J463" s="4" t="str">
        <f>VLOOKUP([1]English!J463,[1]Translation!$H$1:$I$1000,2,FALSE)</f>
        <v>15-Ionawr-2018</v>
      </c>
      <c r="K463" s="5" t="s">
        <v>442</v>
      </c>
      <c r="L463" s="5" t="s">
        <v>474</v>
      </c>
      <c r="M463" s="5" t="s">
        <v>474</v>
      </c>
      <c r="N463" s="5" t="str">
        <f>VLOOKUP([1]English!N463,[1]Translation!$A$1:$F$542,2,FALSE)</f>
        <v>Penderfynu peidio ymchwilio cwyn</v>
      </c>
      <c r="O463" s="36" t="str">
        <f>VLOOKUP([1]English!O463,[1]Translation!$A$1:$F$542,2,FALSE)</f>
        <v>2B305 - Ychydig ymhellach y gellir ei gyflawni</v>
      </c>
      <c r="P463" s="37" t="e">
        <f>VLOOKUP([1]English!P463,[1]Translation!$A$1:$F$542,2,FALSE)</f>
        <v>#N/A</v>
      </c>
    </row>
    <row r="464" spans="3:16" ht="63.75" x14ac:dyDescent="0.25">
      <c r="C464" s="47" t="e">
        <f>VLOOKUP([1]English!C464,[1]Translation!$A$1:$F$542,2,FALSE)</f>
        <v>#N/A</v>
      </c>
      <c r="D464" s="47" t="e">
        <f>VLOOKUP([1]English!D464,[1]Translation!$A$1:$F$542,2,FALSE)</f>
        <v>#N/A</v>
      </c>
      <c r="E464" s="47" t="e">
        <f>VLOOKUP([1]English!E464,[1]Translation!$A$1:$F$542,2,FALSE)</f>
        <v>#N/A</v>
      </c>
      <c r="F464" s="3" t="str">
        <f>VLOOKUP([1]English!F464,[1]Translation!$A$1:$F$542,2,FALSE)</f>
        <v>Tai</v>
      </c>
      <c r="G464" s="3" t="str">
        <f>VLOOKUP([1]English!G464,[1]Translation!$A$1:$F$542,2,FALSE)</f>
        <v>Ceisiadau. Dyraniadau. Trosglwyddo a chyfnewidiadau</v>
      </c>
      <c r="H464" s="3">
        <v>201706528</v>
      </c>
      <c r="I464" s="3" t="str">
        <f>VLOOKUP([1]English!I464,[1]Translation!$A$1:$F$542,2,FALSE)</f>
        <v>Cam 2 Asesiad</v>
      </c>
      <c r="J464" s="4" t="str">
        <f>VLOOKUP([1]English!J464,[1]Translation!$H$1:$I$1000,2,FALSE)</f>
        <v>19-Ionawr-2018</v>
      </c>
      <c r="K464" s="5" t="s">
        <v>421</v>
      </c>
      <c r="L464" s="5" t="s">
        <v>452</v>
      </c>
      <c r="M464" s="5" t="s">
        <v>452</v>
      </c>
      <c r="N464" s="5" t="str">
        <f>VLOOKUP([1]English!N464,[1]Translation!$A$1:$F$542,2,FALSE)</f>
        <v>Mater tu hwnt i awdurdodaeth (yn ôl disgresiwn)</v>
      </c>
      <c r="O464" s="36" t="str">
        <f>VLOOKUP([1]English!O464,[1]Translation!$A$1:$F$542,2,FALSE)</f>
        <v>2B201 - Cynamserol - wedi'i gyfeirio at y corff cyhoeddus</v>
      </c>
      <c r="P464" s="37" t="e">
        <f>VLOOKUP([1]English!P464,[1]Translation!$A$1:$F$542,2,FALSE)</f>
        <v>#N/A</v>
      </c>
    </row>
    <row r="465" spans="3:16" ht="38.25" customHeight="1" x14ac:dyDescent="0.25">
      <c r="C465" s="47" t="e">
        <f>VLOOKUP([1]English!C465,[1]Translation!$A$1:$F$542,2,FALSE)</f>
        <v>#N/A</v>
      </c>
      <c r="D465" s="47" t="e">
        <f>VLOOKUP([1]English!D465,[1]Translation!$A$1:$F$542,2,FALSE)</f>
        <v>#N/A</v>
      </c>
      <c r="E465" s="47" t="e">
        <f>VLOOKUP([1]English!E465,[1]Translation!$A$1:$F$542,2,FALSE)</f>
        <v>#N/A</v>
      </c>
      <c r="F465" s="3" t="str">
        <f>VLOOKUP([1]English!F465,[1]Translation!$A$1:$F$542,2,FALSE)</f>
        <v>Ymdrin â chwynion</v>
      </c>
      <c r="G465" s="3" t="str">
        <f>VLOOKUP([1]English!G465,[1]Translation!$A$1:$F$542,2,FALSE)</f>
        <v>Tai</v>
      </c>
      <c r="H465" s="3">
        <v>201706574</v>
      </c>
      <c r="I465" s="3" t="str">
        <f>VLOOKUP([1]English!I465,[1]Translation!$A$1:$F$542,2,FALSE)</f>
        <v>Cam 2 Asesiad</v>
      </c>
      <c r="J465" s="4" t="str">
        <f>VLOOKUP([1]English!J465,[1]Translation!$H$1:$I$1000,2,FALSE)</f>
        <v>22-Ionawr-2018</v>
      </c>
      <c r="K465" s="5" t="s">
        <v>452</v>
      </c>
      <c r="L465" s="5" t="s">
        <v>425</v>
      </c>
      <c r="M465" s="5" t="s">
        <v>425</v>
      </c>
      <c r="N465" s="5" t="str">
        <f>VLOOKUP([1]English!N465,[1]Translation!$A$1:$F$542,2,FALSE)</f>
        <v>Penderfynu peidio ymchwilio cwyn</v>
      </c>
      <c r="O465" s="36" t="str">
        <f>VLOOKUP([1]English!O465,[1]Translation!$A$1:$F$542,2,FALSE)</f>
        <v>2B300 -  Dim tystiolaeth o galedi neu anghyfiawnder</v>
      </c>
      <c r="P465" s="37" t="e">
        <f>VLOOKUP([1]English!P465,[1]Translation!$A$1:$F$542,2,FALSE)</f>
        <v>#N/A</v>
      </c>
    </row>
    <row r="466" spans="3:16" ht="89.25" x14ac:dyDescent="0.25">
      <c r="C466" s="47" t="e">
        <f>VLOOKUP([1]English!C466,[1]Translation!$A$1:$F$542,2,FALSE)</f>
        <v>#N/A</v>
      </c>
      <c r="D466" s="47" t="e">
        <f>VLOOKUP([1]English!D466,[1]Translation!$A$1:$F$542,2,FALSE)</f>
        <v>#N/A</v>
      </c>
      <c r="E466" s="47" t="e">
        <f>VLOOKUP([1]English!E466,[1]Translation!$A$1:$F$542,2,FALSE)</f>
        <v>#N/A</v>
      </c>
      <c r="F466" s="3" t="str">
        <f>VLOOKUP([1]English!F466,[1]Translation!$A$1:$F$542,2,FALSE)</f>
        <v>Tai</v>
      </c>
      <c r="G466" s="3" t="str">
        <f>VLOOKUP([1]English!G466,[1]Translation!$A$1:$F$542,2,FALSE)</f>
        <v>Rheoli Ystadau ac amgylchedd/ardaloedd cyffredin/cloddiau a ffensys a.y.y.b</v>
      </c>
      <c r="H466" s="3">
        <v>201707189</v>
      </c>
      <c r="I466" s="3" t="str">
        <f>VLOOKUP([1]English!I466,[1]Translation!$A$1:$F$542,2,FALSE)</f>
        <v>Cam 2 Asesiad</v>
      </c>
      <c r="J466" s="4" t="str">
        <f>VLOOKUP([1]English!J466,[1]Translation!$H$1:$I$1000,2,FALSE)</f>
        <v>14-Chwefror-2018</v>
      </c>
      <c r="K466" s="5" t="s">
        <v>440</v>
      </c>
      <c r="L466" s="5" t="s">
        <v>422</v>
      </c>
      <c r="M466" s="5" t="s">
        <v>422</v>
      </c>
      <c r="N466" s="5" t="str">
        <f>VLOOKUP([1]English!N466,[1]Translation!$A$1:$F$542,2,FALSE)</f>
        <v>Penderfynu peidio ymchwilio cwyn</v>
      </c>
      <c r="O466" s="36" t="str">
        <f>VLOOKUP([1]English!O466,[1]Translation!$A$1:$F$542,2,FALSE)</f>
        <v>2B301 - Dim tystiolaeth o gamweinyddu neu fethiant y gwasanaeth</v>
      </c>
      <c r="P466" s="37" t="e">
        <f>VLOOKUP([1]English!P466,[1]Translation!$A$1:$F$542,2,FALSE)</f>
        <v>#N/A</v>
      </c>
    </row>
    <row r="467" spans="3:16" x14ac:dyDescent="0.25">
      <c r="C467" s="47" t="e">
        <f>VLOOKUP([1]English!C467,[1]Translation!$A$1:$F$542,2,FALSE)</f>
        <v>#N/A</v>
      </c>
      <c r="D467" s="47" t="e">
        <f>VLOOKUP([1]English!D467,[1]Translation!$A$1:$F$542,2,FALSE)</f>
        <v>#N/A</v>
      </c>
      <c r="E467" s="48" t="e">
        <f>VLOOKUP([1]English!E467,[1]Translation!$A$1:$F$542,2,FALSE)</f>
        <v>#N/A</v>
      </c>
      <c r="F467" s="6" t="s">
        <v>407</v>
      </c>
      <c r="G467" s="6">
        <v>10</v>
      </c>
      <c r="H467" s="7" t="s">
        <v>22</v>
      </c>
      <c r="I467" s="7" t="s">
        <v>22</v>
      </c>
      <c r="J467" s="8" t="s">
        <v>22</v>
      </c>
      <c r="K467" s="8" t="s">
        <v>22</v>
      </c>
      <c r="L467" s="8" t="s">
        <v>22</v>
      </c>
      <c r="M467" s="8" t="s">
        <v>22</v>
      </c>
      <c r="N467" s="8" t="s">
        <v>22</v>
      </c>
      <c r="O467" s="38" t="s">
        <v>22</v>
      </c>
      <c r="P467" s="39"/>
    </row>
    <row r="468" spans="3:16" x14ac:dyDescent="0.25">
      <c r="C468" s="47" t="e">
        <f>VLOOKUP([1]English!C468,[1]Translation!$A$1:$F$542,2,FALSE)</f>
        <v>#N/A</v>
      </c>
      <c r="D468" s="48" t="e">
        <f>VLOOKUP([1]English!D468,[1]Translation!$A$1:$F$542,2,FALSE)</f>
        <v>#N/A</v>
      </c>
      <c r="E468" s="9" t="s">
        <v>407</v>
      </c>
      <c r="F468" s="9" t="s">
        <v>22</v>
      </c>
      <c r="G468" s="9">
        <v>10</v>
      </c>
      <c r="H468" s="10" t="s">
        <v>22</v>
      </c>
      <c r="I468" s="10" t="s">
        <v>22</v>
      </c>
      <c r="J468" s="11" t="s">
        <v>22</v>
      </c>
      <c r="K468" s="11" t="s">
        <v>22</v>
      </c>
      <c r="L468" s="11" t="s">
        <v>22</v>
      </c>
      <c r="M468" s="11" t="s">
        <v>22</v>
      </c>
      <c r="N468" s="11" t="s">
        <v>22</v>
      </c>
      <c r="O468" s="40" t="s">
        <v>22</v>
      </c>
      <c r="P468" s="41"/>
    </row>
    <row r="469" spans="3:16" x14ac:dyDescent="0.25">
      <c r="C469" s="48" t="e">
        <f>VLOOKUP([1]English!C469,[1]Translation!$A$1:$F$542,2,FALSE)</f>
        <v>#N/A</v>
      </c>
      <c r="D469" s="12" t="s">
        <v>407</v>
      </c>
      <c r="E469" s="12" t="s">
        <v>22</v>
      </c>
      <c r="F469" s="12" t="s">
        <v>22</v>
      </c>
      <c r="G469" s="12">
        <v>193</v>
      </c>
      <c r="H469" s="13" t="s">
        <v>22</v>
      </c>
      <c r="I469" s="13" t="s">
        <v>22</v>
      </c>
      <c r="J469" s="14" t="s">
        <v>22</v>
      </c>
      <c r="K469" s="14" t="s">
        <v>22</v>
      </c>
      <c r="L469" s="14" t="s">
        <v>22</v>
      </c>
      <c r="M469" s="14" t="s">
        <v>22</v>
      </c>
      <c r="N469" s="14" t="s">
        <v>22</v>
      </c>
      <c r="O469" s="42" t="s">
        <v>22</v>
      </c>
      <c r="P469" s="43"/>
    </row>
    <row r="470" spans="3:16" ht="63.75" customHeight="1" x14ac:dyDescent="0.25">
      <c r="C470" s="46" t="str">
        <f>VLOOKUP([1]English!C470,[1]Translation!$A$1:$F$542,2,FALSE)</f>
        <v>Bwrdd Iechyd Lleol/Ymddiriedolaeth y GIG</v>
      </c>
      <c r="D470" s="46" t="str">
        <f>VLOOKUP([1]English!D470,[1]Translation!$A$1:$F$542,2,FALSE)</f>
        <v>Bwrdd Iechyd Prifysgol Abertawe Bro Morgannwg</v>
      </c>
      <c r="E470" s="46" t="str">
        <f>VLOOKUP([1]English!E470,[1]Translation!$A$1:$F$542,2,FALSE)</f>
        <v>Cwyn</v>
      </c>
      <c r="F470" s="3" t="str">
        <f>VLOOKUP([1]English!F470,[1]Translation!$A$1:$F$542,2,FALSE)</f>
        <v>Iechyd</v>
      </c>
      <c r="G470" s="3" t="str">
        <f>VLOOKUP([1]English!G470,[1]Translation!$A$1:$F$542,2,FALSE)</f>
        <v>Triniaeth Glinigol mewn Ysbyty</v>
      </c>
      <c r="H470" s="3">
        <v>201605599</v>
      </c>
      <c r="I470" s="3" t="str">
        <f>VLOOKUP([1]English!I470,[1]Translation!$A$1:$F$542,2,FALSE)</f>
        <v>Cam 4 Adroddiad</v>
      </c>
      <c r="J470" s="4" t="str">
        <f>VLOOKUP([1]English!J470,[1]Translation!$H$1:$I$1000,2,FALSE)</f>
        <v>16-Rhagfyr-2016</v>
      </c>
      <c r="K470" s="5" t="s">
        <v>512</v>
      </c>
      <c r="L470" s="5" t="s">
        <v>463</v>
      </c>
      <c r="M470" s="5" t="s">
        <v>463</v>
      </c>
      <c r="N470" s="5" t="str">
        <f>VLOOKUP([1]English!N470,[1]Translation!$A$1:$F$542,2,FALSE)</f>
        <v>Adroddiad nid er budd y cyhoedd wedi'i gyhoeddi: y gŵyn wedi'i chadarnhau</v>
      </c>
      <c r="O470" s="36" t="str">
        <f>VLOOKUP([1]English!O470,[1]Translation!$A$1:$F$542,2,FALSE)</f>
        <v>4202 - Gwneud iawn - camau eraill gan yr awdurdod rhestredig (gan eithrio iawndal)</v>
      </c>
      <c r="P470" s="37" t="e">
        <f>VLOOKUP([1]English!P470,[1]Translation!$A$1:$F$542,2,FALSE)</f>
        <v>#N/A</v>
      </c>
    </row>
    <row r="471" spans="3:16" ht="76.5" x14ac:dyDescent="0.25">
      <c r="C471" s="47" t="e">
        <f>VLOOKUP([1]English!C471,[1]Translation!$A$1:$F$542,2,FALSE)</f>
        <v>#N/A</v>
      </c>
      <c r="D471" s="47" t="e">
        <f>VLOOKUP([1]English!D471,[1]Translation!$A$1:$F$542,2,FALSE)</f>
        <v>#N/A</v>
      </c>
      <c r="E471" s="47" t="e">
        <f>VLOOKUP([1]English!E471,[1]Translation!$A$1:$F$542,2,FALSE)</f>
        <v>#N/A</v>
      </c>
      <c r="F471" s="3" t="str">
        <f>VLOOKUP([1]English!F471,[1]Translation!$A$1:$F$542,2,FALSE)</f>
        <v>Iechyd</v>
      </c>
      <c r="G471" s="3" t="str">
        <f>VLOOKUP([1]English!G471,[1]Translation!$A$1:$F$542,2,FALSE)</f>
        <v>Triniaeth Glinigol mewn Ysbyty</v>
      </c>
      <c r="H471" s="3">
        <v>201606802</v>
      </c>
      <c r="I471" s="3" t="str">
        <f>VLOOKUP([1]English!I471,[1]Translation!$A$1:$F$542,2,FALSE)</f>
        <v>Cam 4 Adroddiad</v>
      </c>
      <c r="J471" s="4" t="str">
        <f>VLOOKUP([1]English!J471,[1]Translation!$H$1:$I$1000,2,FALSE)</f>
        <v>16-Chwefror-2017</v>
      </c>
      <c r="K471" s="5" t="s">
        <v>513</v>
      </c>
      <c r="L471" s="5" t="s">
        <v>490</v>
      </c>
      <c r="M471" s="5" t="s">
        <v>490</v>
      </c>
      <c r="N471" s="5" t="str">
        <f>VLOOKUP([1]English!N471,[1]Translation!$A$1:$F$542,2,FALSE)</f>
        <v>Adroddiad nid er budd y cyhoedd wedi'i gyhoeddi: y gŵyn wedi'i chadarnhau</v>
      </c>
      <c r="O471" s="36" t="str">
        <f>VLOOKUP([1]English!O471,[1]Translation!$A$1:$F$542,2,FALSE)</f>
        <v xml:space="preserve">4200 - Gwneud iawn - ymddiheuriad </v>
      </c>
      <c r="P471" s="37" t="e">
        <f>VLOOKUP([1]English!P471,[1]Translation!$A$1:$F$542,2,FALSE)</f>
        <v>#N/A</v>
      </c>
    </row>
    <row r="472" spans="3:16" ht="63.75" customHeight="1" x14ac:dyDescent="0.25">
      <c r="C472" s="47" t="e">
        <f>VLOOKUP([1]English!C472,[1]Translation!$A$1:$F$542,2,FALSE)</f>
        <v>#N/A</v>
      </c>
      <c r="D472" s="47" t="e">
        <f>VLOOKUP([1]English!D472,[1]Translation!$A$1:$F$542,2,FALSE)</f>
        <v>#N/A</v>
      </c>
      <c r="E472" s="47" t="e">
        <f>VLOOKUP([1]English!E472,[1]Translation!$A$1:$F$542,2,FALSE)</f>
        <v>#N/A</v>
      </c>
      <c r="F472" s="3" t="str">
        <f>VLOOKUP([1]English!F472,[1]Translation!$A$1:$F$542,2,FALSE)</f>
        <v>Iechyd</v>
      </c>
      <c r="G472" s="3" t="str">
        <f>VLOOKUP([1]English!G472,[1]Translation!$A$1:$F$542,2,FALSE)</f>
        <v>Triniaeth Glinigol mewn Ysbyty</v>
      </c>
      <c r="H472" s="3">
        <v>201700604</v>
      </c>
      <c r="I472" s="3" t="str">
        <f>VLOOKUP([1]English!I472,[1]Translation!$A$1:$F$542,2,FALSE)</f>
        <v>Cam 4 Adroddiad</v>
      </c>
      <c r="J472" s="4" t="str">
        <f>VLOOKUP([1]English!J472,[1]Translation!$H$1:$I$1000,2,FALSE)</f>
        <v>03-Mai-2017</v>
      </c>
      <c r="K472" s="5" t="s">
        <v>314</v>
      </c>
      <c r="L472" s="5" t="s">
        <v>475</v>
      </c>
      <c r="M472" s="5" t="s">
        <v>475</v>
      </c>
      <c r="N472" s="5" t="str">
        <f>VLOOKUP([1]English!N472,[1]Translation!$A$1:$F$542,2,FALSE)</f>
        <v>Adroddiad nid er budd y cyhoedd wedi'i gyhoeddi: y gŵyn wedi'i chadarnhau</v>
      </c>
      <c r="O472" s="36" t="str">
        <f>VLOOKUP([1]English!O472,[1]Translation!$A$1:$F$542,2,FALSE)</f>
        <v xml:space="preserve">4201 - Gwneud iawn - newid yng ngweithdrefnau'r awdurdod rhestredig. </v>
      </c>
      <c r="P472" s="37" t="e">
        <f>VLOOKUP([1]English!P472,[1]Translation!$A$1:$F$542,2,FALSE)</f>
        <v>#N/A</v>
      </c>
    </row>
    <row r="473" spans="3:16" ht="63.75" customHeight="1" x14ac:dyDescent="0.25">
      <c r="C473" s="47" t="e">
        <f>VLOOKUP([1]English!C473,[1]Translation!$A$1:$F$542,2,FALSE)</f>
        <v>#N/A</v>
      </c>
      <c r="D473" s="47" t="e">
        <f>VLOOKUP([1]English!D473,[1]Translation!$A$1:$F$542,2,FALSE)</f>
        <v>#N/A</v>
      </c>
      <c r="E473" s="47" t="e">
        <f>VLOOKUP([1]English!E473,[1]Translation!$A$1:$F$542,2,FALSE)</f>
        <v>#N/A</v>
      </c>
      <c r="F473" s="3" t="str">
        <f>VLOOKUP([1]English!F473,[1]Translation!$A$1:$F$542,2,FALSE)</f>
        <v>Iechyd</v>
      </c>
      <c r="G473" s="3" t="str">
        <f>VLOOKUP([1]English!G473,[1]Translation!$A$1:$F$542,2,FALSE)</f>
        <v>Triniaeth Glinigol mewn Ysbyty</v>
      </c>
      <c r="H473" s="3">
        <v>201700674</v>
      </c>
      <c r="I473" s="3" t="str">
        <f>VLOOKUP([1]English!I473,[1]Translation!$A$1:$F$542,2,FALSE)</f>
        <v>Cam 4 Adroddiad</v>
      </c>
      <c r="J473" s="4" t="str">
        <f>VLOOKUP([1]English!J473,[1]Translation!$H$1:$I$1000,2,FALSE)</f>
        <v>05-Mai-2017</v>
      </c>
      <c r="K473" s="5" t="s">
        <v>316</v>
      </c>
      <c r="L473" s="5" t="s">
        <v>452</v>
      </c>
      <c r="M473" s="5" t="s">
        <v>452</v>
      </c>
      <c r="N473" s="5" t="str">
        <f>VLOOKUP([1]English!N473,[1]Translation!$A$1:$F$542,2,FALSE)</f>
        <v>Adroddiad nid er budd y cyhoedd wedi'i gyhoeddi: y gŵyn wedi'i chadarnhau</v>
      </c>
      <c r="O473" s="36" t="str">
        <f>VLOOKUP([1]English!O473,[1]Translation!$A$1:$F$542,2,FALSE)</f>
        <v>4203 - Gwneud iawn - newid yng ngweithdrefnau'r awdurdod rhestredig a chamau eraill gan yr awdurdod rhestredig (gan eithrio iawndal)</v>
      </c>
      <c r="P473" s="37" t="e">
        <f>VLOOKUP([1]English!P473,[1]Translation!$A$1:$F$542,2,FALSE)</f>
        <v>#N/A</v>
      </c>
    </row>
    <row r="474" spans="3:16" ht="63.75" customHeight="1" x14ac:dyDescent="0.25">
      <c r="C474" s="47" t="e">
        <f>VLOOKUP([1]English!C474,[1]Translation!$A$1:$F$542,2,FALSE)</f>
        <v>#N/A</v>
      </c>
      <c r="D474" s="47" t="e">
        <f>VLOOKUP([1]English!D474,[1]Translation!$A$1:$F$542,2,FALSE)</f>
        <v>#N/A</v>
      </c>
      <c r="E474" s="47" t="e">
        <f>VLOOKUP([1]English!E474,[1]Translation!$A$1:$F$542,2,FALSE)</f>
        <v>#N/A</v>
      </c>
      <c r="F474" s="3" t="str">
        <f>VLOOKUP([1]English!F474,[1]Translation!$A$1:$F$542,2,FALSE)</f>
        <v>Iechyd</v>
      </c>
      <c r="G474" s="3" t="str">
        <f>VLOOKUP([1]English!G474,[1]Translation!$A$1:$F$542,2,FALSE)</f>
        <v>Triniaeth Glinigol mewn Ysbyty</v>
      </c>
      <c r="H474" s="3">
        <v>201700928</v>
      </c>
      <c r="I474" s="3" t="str">
        <f>VLOOKUP([1]English!I474,[1]Translation!$A$1:$F$542,2,FALSE)</f>
        <v>Cam 4 Adroddiad</v>
      </c>
      <c r="J474" s="4" t="str">
        <f>VLOOKUP([1]English!J474,[1]Translation!$H$1:$I$1000,2,FALSE)</f>
        <v>17-Mai-2017</v>
      </c>
      <c r="K474" s="5" t="s">
        <v>318</v>
      </c>
      <c r="L474" s="5" t="s">
        <v>463</v>
      </c>
      <c r="M474" s="5" t="s">
        <v>463</v>
      </c>
      <c r="N474" s="5" t="str">
        <f>VLOOKUP([1]English!N474,[1]Translation!$A$1:$F$542,2,FALSE)</f>
        <v>Adroddiad nid er budd y cyhoedd wedi'i gyhoeddi: y gŵyn wedi'i chadarnhau</v>
      </c>
      <c r="O474" s="36" t="str">
        <f>VLOOKUP([1]English!O474,[1]Translation!$A$1:$F$542,2,FALSE)</f>
        <v xml:space="preserve">4201 - Gwneud iawn - newid yng ngweithdrefnau'r awdurdod rhestredig. </v>
      </c>
      <c r="P474" s="37" t="e">
        <f>VLOOKUP([1]English!P474,[1]Translation!$A$1:$F$542,2,FALSE)</f>
        <v>#N/A</v>
      </c>
    </row>
    <row r="475" spans="3:16" ht="76.5" x14ac:dyDescent="0.25">
      <c r="C475" s="47" t="e">
        <f>VLOOKUP([1]English!C475,[1]Translation!$A$1:$F$542,2,FALSE)</f>
        <v>#N/A</v>
      </c>
      <c r="D475" s="47" t="e">
        <f>VLOOKUP([1]English!D475,[1]Translation!$A$1:$F$542,2,FALSE)</f>
        <v>#N/A</v>
      </c>
      <c r="E475" s="47" t="e">
        <f>VLOOKUP([1]English!E475,[1]Translation!$A$1:$F$542,2,FALSE)</f>
        <v>#N/A</v>
      </c>
      <c r="F475" s="3" t="str">
        <f>VLOOKUP([1]English!F475,[1]Translation!$A$1:$F$542,2,FALSE)</f>
        <v>Iechyd</v>
      </c>
      <c r="G475" s="3" t="str">
        <f>VLOOKUP([1]English!G475,[1]Translation!$A$1:$F$542,2,FALSE)</f>
        <v>Triniaeth Glinigol mewn Ysbyty</v>
      </c>
      <c r="H475" s="3">
        <v>201703333</v>
      </c>
      <c r="I475" s="3" t="str">
        <f>VLOOKUP([1]English!I475,[1]Translation!$A$1:$F$542,2,FALSE)</f>
        <v>Cam 4 Adroddiad</v>
      </c>
      <c r="J475" s="4" t="str">
        <f>VLOOKUP([1]English!J475,[1]Translation!$H$1:$I$1000,2,FALSE)</f>
        <v>30-Awst-2017</v>
      </c>
      <c r="K475" s="5" t="s">
        <v>319</v>
      </c>
      <c r="L475" s="5" t="s">
        <v>443</v>
      </c>
      <c r="M475" s="5" t="s">
        <v>443</v>
      </c>
      <c r="N475" s="5" t="str">
        <f>VLOOKUP([1]English!N475,[1]Translation!$A$1:$F$542,2,FALSE)</f>
        <v>Adroddiad nid er budd y cyhoedd wedi'i gyhoeddi: y gŵyn heb ei chadarnhau</v>
      </c>
      <c r="O475" s="36" t="str">
        <f>VLOOKUP([1]English!O475,[1]Translation!$A$1:$F$542,2,FALSE)</f>
        <v xml:space="preserve">4102 - Camweinyddu. Dim anghyfiawnder </v>
      </c>
      <c r="P475" s="37" t="e">
        <f>VLOOKUP([1]English!P475,[1]Translation!$A$1:$F$542,2,FALSE)</f>
        <v>#N/A</v>
      </c>
    </row>
    <row r="476" spans="3:16" ht="38.25" customHeight="1" x14ac:dyDescent="0.25">
      <c r="C476" s="47" t="e">
        <f>VLOOKUP([1]English!C476,[1]Translation!$A$1:$F$542,2,FALSE)</f>
        <v>#N/A</v>
      </c>
      <c r="D476" s="47" t="e">
        <f>VLOOKUP([1]English!D476,[1]Translation!$A$1:$F$542,2,FALSE)</f>
        <v>#N/A</v>
      </c>
      <c r="E476" s="47" t="e">
        <f>VLOOKUP([1]English!E476,[1]Translation!$A$1:$F$542,2,FALSE)</f>
        <v>#N/A</v>
      </c>
      <c r="F476" s="3" t="str">
        <f>VLOOKUP([1]English!F476,[1]Translation!$A$1:$F$542,2,FALSE)</f>
        <v>Iechyd</v>
      </c>
      <c r="G476" s="3" t="str">
        <f>VLOOKUP([1]English!G476,[1]Translation!$A$1:$F$542,2,FALSE)</f>
        <v>Triniaeth Glinigol mewn Ysbyty</v>
      </c>
      <c r="H476" s="3">
        <v>201703412</v>
      </c>
      <c r="I476" s="3" t="str">
        <f>VLOOKUP([1]English!I476,[1]Translation!$A$1:$F$542,2,FALSE)</f>
        <v>Cam 3 Ymchwilio</v>
      </c>
      <c r="J476" s="4" t="str">
        <f>VLOOKUP([1]English!J476,[1]Translation!$H$1:$I$1000,2,FALSE)</f>
        <v>04-Medi-2017</v>
      </c>
      <c r="K476" s="5" t="s">
        <v>321</v>
      </c>
      <c r="L476" s="5" t="s">
        <v>417</v>
      </c>
      <c r="M476" s="5" t="s">
        <v>417</v>
      </c>
      <c r="N476" s="5" t="str">
        <f>VLOOKUP([1]English!N476,[1]Translation!$A$1:$F$542,2,FALSE)</f>
        <v>Setliadau gwirfoddol</v>
      </c>
      <c r="O476" s="36" t="str">
        <f>VLOOKUP([1]English!O476,[1]Translation!$A$1:$F$542,2,FALSE)</f>
        <v>3403 - Iawndal a chamau eraill</v>
      </c>
      <c r="P476" s="37" t="e">
        <f>VLOOKUP([1]English!P476,[1]Translation!$A$1:$F$542,2,FALSE)</f>
        <v>#N/A</v>
      </c>
    </row>
    <row r="477" spans="3:16" ht="38.25" customHeight="1" x14ac:dyDescent="0.25">
      <c r="C477" s="47" t="e">
        <f>VLOOKUP([1]English!C477,[1]Translation!$A$1:$F$542,2,FALSE)</f>
        <v>#N/A</v>
      </c>
      <c r="D477" s="47" t="e">
        <f>VLOOKUP([1]English!D477,[1]Translation!$A$1:$F$542,2,FALSE)</f>
        <v>#N/A</v>
      </c>
      <c r="E477" s="47" t="e">
        <f>VLOOKUP([1]English!E477,[1]Translation!$A$1:$F$542,2,FALSE)</f>
        <v>#N/A</v>
      </c>
      <c r="F477" s="3" t="str">
        <f>VLOOKUP([1]English!F477,[1]Translation!$A$1:$F$542,2,FALSE)</f>
        <v>Iechyd</v>
      </c>
      <c r="G477" s="3" t="str">
        <f>VLOOKUP([1]English!G477,[1]Translation!$A$1:$F$542,2,FALSE)</f>
        <v>Triniaeth Glinigol mewn Ysbyty</v>
      </c>
      <c r="H477" s="3">
        <v>201705173</v>
      </c>
      <c r="I477" s="3" t="str">
        <f>VLOOKUP([1]English!I477,[1]Translation!$A$1:$F$542,2,FALSE)</f>
        <v>Cam 2 Asesiad</v>
      </c>
      <c r="J477" s="4" t="str">
        <f>VLOOKUP([1]English!J477,[1]Translation!$H$1:$I$1000,2,FALSE)</f>
        <v>15-Tachwedd-2017</v>
      </c>
      <c r="K477" s="5" t="s">
        <v>429</v>
      </c>
      <c r="L477" s="5" t="s">
        <v>408</v>
      </c>
      <c r="M477" s="5" t="s">
        <v>408</v>
      </c>
      <c r="N477" s="5" t="str">
        <f>VLOOKUP([1]English!N477,[1]Translation!$A$1:$F$542,2,FALSE)</f>
        <v>Mater tu hwnt i awdurdodaeth (yn ôl disgresiwn)</v>
      </c>
      <c r="O477" s="36" t="str">
        <f>VLOOKUP([1]English!O477,[1]Translation!$A$1:$F$542,2,FALSE)</f>
        <v>2A201 -  Cynamserol - wedi'i gyfeirio at y corff cyhoeddus</v>
      </c>
      <c r="P477" s="37" t="e">
        <f>VLOOKUP([1]English!P477,[1]Translation!$A$1:$F$542,2,FALSE)</f>
        <v>#N/A</v>
      </c>
    </row>
    <row r="478" spans="3:16" ht="38.25" customHeight="1" x14ac:dyDescent="0.25">
      <c r="C478" s="47" t="e">
        <f>VLOOKUP([1]English!C478,[1]Translation!$A$1:$F$542,2,FALSE)</f>
        <v>#N/A</v>
      </c>
      <c r="D478" s="47" t="e">
        <f>VLOOKUP([1]English!D478,[1]Translation!$A$1:$F$542,2,FALSE)</f>
        <v>#N/A</v>
      </c>
      <c r="E478" s="47" t="e">
        <f>VLOOKUP([1]English!E478,[1]Translation!$A$1:$F$542,2,FALSE)</f>
        <v>#N/A</v>
      </c>
      <c r="F478" s="3" t="str">
        <f>VLOOKUP([1]English!F478,[1]Translation!$A$1:$F$542,2,FALSE)</f>
        <v>Iechyd</v>
      </c>
      <c r="G478" s="3" t="str">
        <f>VLOOKUP([1]English!G478,[1]Translation!$A$1:$F$542,2,FALSE)</f>
        <v>Triniaeth Glinigol mewn Ysbyty</v>
      </c>
      <c r="H478" s="3">
        <v>201705540</v>
      </c>
      <c r="I478" s="3" t="str">
        <f>VLOOKUP([1]English!I478,[1]Translation!$A$1:$F$542,2,FALSE)</f>
        <v>Cam 2 Asesiad</v>
      </c>
      <c r="J478" s="4" t="str">
        <f>VLOOKUP([1]English!J478,[1]Translation!$H$1:$I$1000,2,FALSE)</f>
        <v>29-Tachwedd-2017</v>
      </c>
      <c r="K478" s="5" t="s">
        <v>514</v>
      </c>
      <c r="L478" s="5" t="s">
        <v>428</v>
      </c>
      <c r="M478" s="5" t="s">
        <v>428</v>
      </c>
      <c r="N478" s="5" t="str">
        <f>VLOOKUP([1]English!N478,[1]Translation!$A$1:$F$542,2,FALSE)</f>
        <v>Datrys yn gynnar</v>
      </c>
      <c r="O478" s="36" t="str">
        <f>VLOOKUP([1]English!O478,[1]Translation!$A$1:$F$542,2,FALSE)</f>
        <v xml:space="preserve">2C403 - Iawndal a chamau eraill </v>
      </c>
      <c r="P478" s="37" t="e">
        <f>VLOOKUP([1]English!P478,[1]Translation!$A$1:$F$542,2,FALSE)</f>
        <v>#N/A</v>
      </c>
    </row>
    <row r="479" spans="3:16" ht="51" x14ac:dyDescent="0.25">
      <c r="C479" s="47" t="e">
        <f>VLOOKUP([1]English!C479,[1]Translation!$A$1:$F$542,2,FALSE)</f>
        <v>#N/A</v>
      </c>
      <c r="D479" s="47" t="e">
        <f>VLOOKUP([1]English!D479,[1]Translation!$A$1:$F$542,2,FALSE)</f>
        <v>#N/A</v>
      </c>
      <c r="E479" s="47" t="e">
        <f>VLOOKUP([1]English!E479,[1]Translation!$A$1:$F$542,2,FALSE)</f>
        <v>#N/A</v>
      </c>
      <c r="F479" s="3" t="str">
        <f>VLOOKUP([1]English!F479,[1]Translation!$A$1:$F$542,2,FALSE)</f>
        <v>Iechyd</v>
      </c>
      <c r="G479" s="3" t="str">
        <f>VLOOKUP([1]English!G479,[1]Translation!$A$1:$F$542,2,FALSE)</f>
        <v>Triniaeth Glinigol mewn Ysbyty</v>
      </c>
      <c r="H479" s="3">
        <v>201705869</v>
      </c>
      <c r="I479" s="3" t="str">
        <f>VLOOKUP([1]English!I479,[1]Translation!$A$1:$F$542,2,FALSE)</f>
        <v>Cam 2 Asesiad</v>
      </c>
      <c r="J479" s="4" t="str">
        <f>VLOOKUP([1]English!J479,[1]Translation!$H$1:$I$1000,2,FALSE)</f>
        <v>12-Rhagfyr-2017</v>
      </c>
      <c r="K479" s="5" t="s">
        <v>420</v>
      </c>
      <c r="L479" s="5" t="s">
        <v>476</v>
      </c>
      <c r="M479" s="5" t="s">
        <v>476</v>
      </c>
      <c r="N479" s="5" t="str">
        <f>VLOOKUP([1]English!N479,[1]Translation!$A$1:$F$542,2,FALSE)</f>
        <v>Mater tu hwnt i awdurdodaeth (yn ôl disgresiwn)</v>
      </c>
      <c r="O479" s="36" t="str">
        <f>VLOOKUP([1]English!O479,[1]Translation!$A$1:$F$542,2,FALSE)</f>
        <v>2B202 - Arall</v>
      </c>
      <c r="P479" s="37" t="e">
        <f>VLOOKUP([1]English!P479,[1]Translation!$A$1:$F$542,2,FALSE)</f>
        <v>#N/A</v>
      </c>
    </row>
    <row r="480" spans="3:16" ht="38.25" customHeight="1" x14ac:dyDescent="0.25">
      <c r="C480" s="47" t="e">
        <f>VLOOKUP([1]English!C480,[1]Translation!$A$1:$F$542,2,FALSE)</f>
        <v>#N/A</v>
      </c>
      <c r="D480" s="47" t="e">
        <f>VLOOKUP([1]English!D480,[1]Translation!$A$1:$F$542,2,FALSE)</f>
        <v>#N/A</v>
      </c>
      <c r="E480" s="47" t="e">
        <f>VLOOKUP([1]English!E480,[1]Translation!$A$1:$F$542,2,FALSE)</f>
        <v>#N/A</v>
      </c>
      <c r="F480" s="3" t="str">
        <f>VLOOKUP([1]English!F480,[1]Translation!$A$1:$F$542,2,FALSE)</f>
        <v>Iechyd</v>
      </c>
      <c r="G480" s="3" t="str">
        <f>VLOOKUP([1]English!G480,[1]Translation!$A$1:$F$542,2,FALSE)</f>
        <v xml:space="preserve">Gofal Parhaus </v>
      </c>
      <c r="H480" s="3">
        <v>201705890</v>
      </c>
      <c r="I480" s="3" t="str">
        <f>VLOOKUP([1]English!I480,[1]Translation!$A$1:$F$542,2,FALSE)</f>
        <v>Cam 2 Asesiad</v>
      </c>
      <c r="J480" s="4" t="str">
        <f>VLOOKUP([1]English!J480,[1]Translation!$H$1:$I$1000,2,FALSE)</f>
        <v>13-Rhagfyr-2017</v>
      </c>
      <c r="K480" s="5" t="s">
        <v>429</v>
      </c>
      <c r="L480" s="5" t="s">
        <v>408</v>
      </c>
      <c r="M480" s="5" t="s">
        <v>408</v>
      </c>
      <c r="N480" s="5" t="str">
        <f>VLOOKUP([1]English!N480,[1]Translation!$A$1:$F$542,2,FALSE)</f>
        <v>Mater tu hwnt i awdurdodaeth (yn ôl disgresiwn)</v>
      </c>
      <c r="O480" s="36" t="str">
        <f>VLOOKUP([1]English!O480,[1]Translation!$A$1:$F$542,2,FALSE)</f>
        <v>2B201 - Cynamserol - wedi'i gyfeirio at y corff cyhoeddus</v>
      </c>
      <c r="P480" s="37" t="e">
        <f>VLOOKUP([1]English!P480,[1]Translation!$A$1:$F$542,2,FALSE)</f>
        <v>#N/A</v>
      </c>
    </row>
    <row r="481" spans="3:16" ht="38.25" customHeight="1" x14ac:dyDescent="0.25">
      <c r="C481" s="47" t="e">
        <f>VLOOKUP([1]English!C481,[1]Translation!$A$1:$F$542,2,FALSE)</f>
        <v>#N/A</v>
      </c>
      <c r="D481" s="47" t="e">
        <f>VLOOKUP([1]English!D481,[1]Translation!$A$1:$F$542,2,FALSE)</f>
        <v>#N/A</v>
      </c>
      <c r="E481" s="47" t="e">
        <f>VLOOKUP([1]English!E481,[1]Translation!$A$1:$F$542,2,FALSE)</f>
        <v>#N/A</v>
      </c>
      <c r="F481" s="3" t="str">
        <f>VLOOKUP([1]English!F481,[1]Translation!$A$1:$F$542,2,FALSE)</f>
        <v>Iechyd</v>
      </c>
      <c r="G481" s="3" t="str">
        <f>VLOOKUP([1]English!G481,[1]Translation!$A$1:$F$542,2,FALSE)</f>
        <v xml:space="preserve">Gofal Parhaus </v>
      </c>
      <c r="H481" s="3">
        <v>201705894</v>
      </c>
      <c r="I481" s="3" t="str">
        <f>VLOOKUP([1]English!I481,[1]Translation!$A$1:$F$542,2,FALSE)</f>
        <v>Cam 2 Asesiad</v>
      </c>
      <c r="J481" s="4" t="str">
        <f>VLOOKUP([1]English!J481,[1]Translation!$H$1:$I$1000,2,FALSE)</f>
        <v>13-Rhagfyr-2017</v>
      </c>
      <c r="K481" s="5" t="s">
        <v>504</v>
      </c>
      <c r="L481" s="5" t="s">
        <v>408</v>
      </c>
      <c r="M481" s="5" t="s">
        <v>408</v>
      </c>
      <c r="N481" s="5" t="str">
        <f>VLOOKUP([1]English!N481,[1]Translation!$A$1:$F$542,2,FALSE)</f>
        <v>Mater tu hwnt i awdurdodaeth (yn ôl disgresiwn)</v>
      </c>
      <c r="O481" s="36" t="str">
        <f>VLOOKUP([1]English!O481,[1]Translation!$A$1:$F$542,2,FALSE)</f>
        <v>2B201 - Cynamserol - wedi'i gyfeirio at y corff cyhoeddus</v>
      </c>
      <c r="P481" s="37" t="e">
        <f>VLOOKUP([1]English!P481,[1]Translation!$A$1:$F$542,2,FALSE)</f>
        <v>#N/A</v>
      </c>
    </row>
    <row r="482" spans="3:16" ht="51" x14ac:dyDescent="0.25">
      <c r="C482" s="47" t="e">
        <f>VLOOKUP([1]English!C482,[1]Translation!$A$1:$F$542,2,FALSE)</f>
        <v>#N/A</v>
      </c>
      <c r="D482" s="47" t="e">
        <f>VLOOKUP([1]English!D482,[1]Translation!$A$1:$F$542,2,FALSE)</f>
        <v>#N/A</v>
      </c>
      <c r="E482" s="47" t="e">
        <f>VLOOKUP([1]English!E482,[1]Translation!$A$1:$F$542,2,FALSE)</f>
        <v>#N/A</v>
      </c>
      <c r="F482" s="3" t="str">
        <f>VLOOKUP([1]English!F482,[1]Translation!$A$1:$F$542,2,FALSE)</f>
        <v>Iechyd</v>
      </c>
      <c r="G482" s="3" t="str">
        <f>VLOOKUP([1]English!G482,[1]Translation!$A$1:$F$542,2,FALSE)</f>
        <v>Triniaeth Glinigol mewn Ysbyty</v>
      </c>
      <c r="H482" s="3">
        <v>201706172</v>
      </c>
      <c r="I482" s="3" t="str">
        <f>VLOOKUP([1]English!I482,[1]Translation!$A$1:$F$542,2,FALSE)</f>
        <v>Cam 2 Asesiad</v>
      </c>
      <c r="J482" s="4" t="str">
        <f>VLOOKUP([1]English!J482,[1]Translation!$H$1:$I$1000,2,FALSE)</f>
        <v>03-Ionawr-2018</v>
      </c>
      <c r="K482" s="5" t="s">
        <v>418</v>
      </c>
      <c r="L482" s="5" t="s">
        <v>459</v>
      </c>
      <c r="M482" s="5" t="s">
        <v>459</v>
      </c>
      <c r="N482" s="5" t="str">
        <f>VLOOKUP([1]English!N482,[1]Translation!$A$1:$F$542,2,FALSE)</f>
        <v>Mater tu hwnt i awdurdodaeth (yn ôl disgresiwn)</v>
      </c>
      <c r="O482" s="36" t="str">
        <f>VLOOKUP([1]English!O482,[1]Translation!$A$1:$F$542,2,FALSE)</f>
        <v>2A202 - Arall</v>
      </c>
      <c r="P482" s="37" t="e">
        <f>VLOOKUP([1]English!P482,[1]Translation!$A$1:$F$542,2,FALSE)</f>
        <v>#N/A</v>
      </c>
    </row>
    <row r="483" spans="3:16" ht="38.25" customHeight="1" x14ac:dyDescent="0.25">
      <c r="C483" s="47" t="e">
        <f>VLOOKUP([1]English!C483,[1]Translation!$A$1:$F$542,2,FALSE)</f>
        <v>#N/A</v>
      </c>
      <c r="D483" s="47" t="e">
        <f>VLOOKUP([1]English!D483,[1]Translation!$A$1:$F$542,2,FALSE)</f>
        <v>#N/A</v>
      </c>
      <c r="E483" s="47" t="e">
        <f>VLOOKUP([1]English!E483,[1]Translation!$A$1:$F$542,2,FALSE)</f>
        <v>#N/A</v>
      </c>
      <c r="F483" s="3" t="str">
        <f>VLOOKUP([1]English!F483,[1]Translation!$A$1:$F$542,2,FALSE)</f>
        <v>Iechyd</v>
      </c>
      <c r="G483" s="3" t="str">
        <f>VLOOKUP([1]English!G483,[1]Translation!$A$1:$F$542,2,FALSE)</f>
        <v>Triniaeth Glinigol mewn Ysbyty</v>
      </c>
      <c r="H483" s="3">
        <v>201706458</v>
      </c>
      <c r="I483" s="3" t="str">
        <f>VLOOKUP([1]English!I483,[1]Translation!$A$1:$F$542,2,FALSE)</f>
        <v>Cam 2 Asesiad</v>
      </c>
      <c r="J483" s="4" t="str">
        <f>VLOOKUP([1]English!J483,[1]Translation!$H$1:$I$1000,2,FALSE)</f>
        <v>16-Ionawr-2018</v>
      </c>
      <c r="K483" s="5" t="s">
        <v>414</v>
      </c>
      <c r="L483" s="5" t="s">
        <v>473</v>
      </c>
      <c r="M483" s="5" t="s">
        <v>473</v>
      </c>
      <c r="N483" s="5" t="str">
        <f>VLOOKUP([1]English!N483,[1]Translation!$A$1:$F$542,2,FALSE)</f>
        <v>Mater tu hwnt i awdurdodaeth (yn ôl disgresiwn)</v>
      </c>
      <c r="O483" s="36" t="str">
        <f>VLOOKUP([1]English!O483,[1]Translation!$A$1:$F$542,2,FALSE)</f>
        <v>2B201 - Cynamserol - wedi'i gyfeirio at y corff cyhoeddus</v>
      </c>
      <c r="P483" s="37" t="e">
        <f>VLOOKUP([1]English!P483,[1]Translation!$A$1:$F$542,2,FALSE)</f>
        <v>#N/A</v>
      </c>
    </row>
    <row r="484" spans="3:16" ht="38.25" customHeight="1" x14ac:dyDescent="0.25">
      <c r="C484" s="47" t="e">
        <f>VLOOKUP([1]English!C484,[1]Translation!$A$1:$F$542,2,FALSE)</f>
        <v>#N/A</v>
      </c>
      <c r="D484" s="47" t="e">
        <f>VLOOKUP([1]English!D484,[1]Translation!$A$1:$F$542,2,FALSE)</f>
        <v>#N/A</v>
      </c>
      <c r="E484" s="47" t="e">
        <f>VLOOKUP([1]English!E484,[1]Translation!$A$1:$F$542,2,FALSE)</f>
        <v>#N/A</v>
      </c>
      <c r="F484" s="3" t="str">
        <f>VLOOKUP([1]English!F484,[1]Translation!$A$1:$F$542,2,FALSE)</f>
        <v>Iechyd</v>
      </c>
      <c r="G484" s="3" t="str">
        <f>VLOOKUP([1]English!G484,[1]Translation!$A$1:$F$542,2,FALSE)</f>
        <v>Triniaeth Glinigol mewn Ysbyty</v>
      </c>
      <c r="H484" s="3">
        <v>201706552</v>
      </c>
      <c r="I484" s="3" t="str">
        <f>VLOOKUP([1]English!I484,[1]Translation!$A$1:$F$542,2,FALSE)</f>
        <v>Cam 2 Asesiad</v>
      </c>
      <c r="J484" s="4" t="str">
        <f>VLOOKUP([1]English!J484,[1]Translation!$H$1:$I$1000,2,FALSE)</f>
        <v>22-Ionawr-2018</v>
      </c>
      <c r="K484" s="5" t="s">
        <v>459</v>
      </c>
      <c r="L484" s="5" t="s">
        <v>441</v>
      </c>
      <c r="M484" s="5" t="s">
        <v>441</v>
      </c>
      <c r="N484" s="5" t="str">
        <f>VLOOKUP([1]English!N484,[1]Translation!$A$1:$F$542,2,FALSE)</f>
        <v>Penderfynu peidio ymchwilio cwyn</v>
      </c>
      <c r="O484" s="36" t="str">
        <f>VLOOKUP([1]English!O484,[1]Translation!$A$1:$F$542,2,FALSE)</f>
        <v>2A301 - Dim tystiolaeth o gamweinyddu neu fethiant y gwasanaeth</v>
      </c>
      <c r="P484" s="37" t="e">
        <f>VLOOKUP([1]English!P484,[1]Translation!$A$1:$F$542,2,FALSE)</f>
        <v>#N/A</v>
      </c>
    </row>
    <row r="485" spans="3:16" ht="38.25" customHeight="1" x14ac:dyDescent="0.25">
      <c r="C485" s="47" t="e">
        <f>VLOOKUP([1]English!C485,[1]Translation!$A$1:$F$542,2,FALSE)</f>
        <v>#N/A</v>
      </c>
      <c r="D485" s="47" t="e">
        <f>VLOOKUP([1]English!D485,[1]Translation!$A$1:$F$542,2,FALSE)</f>
        <v>#N/A</v>
      </c>
      <c r="E485" s="47" t="e">
        <f>VLOOKUP([1]English!E485,[1]Translation!$A$1:$F$542,2,FALSE)</f>
        <v>#N/A</v>
      </c>
      <c r="F485" s="3" t="str">
        <f>VLOOKUP([1]English!F485,[1]Translation!$A$1:$F$542,2,FALSE)</f>
        <v>Iechyd</v>
      </c>
      <c r="G485" s="3" t="str">
        <f>VLOOKUP([1]English!G485,[1]Translation!$A$1:$F$542,2,FALSE)</f>
        <v>Arall</v>
      </c>
      <c r="H485" s="3">
        <v>201706573</v>
      </c>
      <c r="I485" s="3" t="str">
        <f>VLOOKUP([1]English!I485,[1]Translation!$A$1:$F$542,2,FALSE)</f>
        <v>Cam 2 Asesiad</v>
      </c>
      <c r="J485" s="4" t="str">
        <f>VLOOKUP([1]English!J485,[1]Translation!$H$1:$I$1000,2,FALSE)</f>
        <v>22-Ionawr-2018</v>
      </c>
      <c r="K485" s="5" t="s">
        <v>448</v>
      </c>
      <c r="L485" s="5" t="s">
        <v>461</v>
      </c>
      <c r="M485" s="5" t="s">
        <v>461</v>
      </c>
      <c r="N485" s="5" t="str">
        <f>VLOOKUP([1]English!N485,[1]Translation!$A$1:$F$542,2,FALSE)</f>
        <v>Penderfynu peidio ymchwilio cwyn</v>
      </c>
      <c r="O485" s="36" t="str">
        <f>VLOOKUP([1]English!O485,[1]Translation!$A$1:$F$542,2,FALSE)</f>
        <v>2B301 - Dim tystiolaeth o gamweinyddu neu fethiant y gwasanaeth</v>
      </c>
      <c r="P485" s="37" t="e">
        <f>VLOOKUP([1]English!P485,[1]Translation!$A$1:$F$542,2,FALSE)</f>
        <v>#N/A</v>
      </c>
    </row>
    <row r="486" spans="3:16" ht="38.25" customHeight="1" x14ac:dyDescent="0.25">
      <c r="C486" s="47" t="e">
        <f>VLOOKUP([1]English!C486,[1]Translation!$A$1:$F$542,2,FALSE)</f>
        <v>#N/A</v>
      </c>
      <c r="D486" s="47" t="e">
        <f>VLOOKUP([1]English!D486,[1]Translation!$A$1:$F$542,2,FALSE)</f>
        <v>#N/A</v>
      </c>
      <c r="E486" s="47" t="e">
        <f>VLOOKUP([1]English!E486,[1]Translation!$A$1:$F$542,2,FALSE)</f>
        <v>#N/A</v>
      </c>
      <c r="F486" s="3" t="str">
        <f>VLOOKUP([1]English!F486,[1]Translation!$A$1:$F$542,2,FALSE)</f>
        <v>Iechyd</v>
      </c>
      <c r="G486" s="3" t="str">
        <f>VLOOKUP([1]English!G486,[1]Translation!$A$1:$F$542,2,FALSE)</f>
        <v>Triniaeth Glinigol mewn Ysbyty</v>
      </c>
      <c r="H486" s="3">
        <v>201706795</v>
      </c>
      <c r="I486" s="3" t="str">
        <f>VLOOKUP([1]English!I486,[1]Translation!$A$1:$F$542,2,FALSE)</f>
        <v>Cam 2 Asesiad</v>
      </c>
      <c r="J486" s="4" t="str">
        <f>VLOOKUP([1]English!J486,[1]Translation!$H$1:$I$1000,2,FALSE)</f>
        <v>31-Ionawr-2018</v>
      </c>
      <c r="K486" s="5" t="s">
        <v>474</v>
      </c>
      <c r="L486" s="5" t="s">
        <v>450</v>
      </c>
      <c r="M486" s="5" t="s">
        <v>450</v>
      </c>
      <c r="N486" s="5" t="str">
        <f>VLOOKUP([1]English!N486,[1]Translation!$A$1:$F$542,2,FALSE)</f>
        <v>Datrys yn gynnar</v>
      </c>
      <c r="O486" s="36" t="str">
        <f>VLOOKUP([1]English!O486,[1]Translation!$A$1:$F$542,2,FALSE)</f>
        <v>2C401 - Camau gan yr awdurdod rhestredig (ee. iawndal)</v>
      </c>
      <c r="P486" s="37" t="e">
        <f>VLOOKUP([1]English!P486,[1]Translation!$A$1:$F$542,2,FALSE)</f>
        <v>#N/A</v>
      </c>
    </row>
    <row r="487" spans="3:16" ht="51" x14ac:dyDescent="0.25">
      <c r="C487" s="47" t="e">
        <f>VLOOKUP([1]English!C487,[1]Translation!$A$1:$F$542,2,FALSE)</f>
        <v>#N/A</v>
      </c>
      <c r="D487" s="47" t="e">
        <f>VLOOKUP([1]English!D487,[1]Translation!$A$1:$F$542,2,FALSE)</f>
        <v>#N/A</v>
      </c>
      <c r="E487" s="47" t="e">
        <f>VLOOKUP([1]English!E487,[1]Translation!$A$1:$F$542,2,FALSE)</f>
        <v>#N/A</v>
      </c>
      <c r="F487" s="3" t="str">
        <f>VLOOKUP([1]English!F487,[1]Translation!$A$1:$F$542,2,FALSE)</f>
        <v>Iechyd</v>
      </c>
      <c r="G487" s="3" t="str">
        <f>VLOOKUP([1]English!G487,[1]Translation!$A$1:$F$542,2,FALSE)</f>
        <v>Iechyd</v>
      </c>
      <c r="H487" s="3">
        <v>201706960</v>
      </c>
      <c r="I487" s="3" t="str">
        <f>VLOOKUP([1]English!I487,[1]Translation!$A$1:$F$542,2,FALSE)</f>
        <v>Cam 2 Asesiad</v>
      </c>
      <c r="J487" s="4" t="str">
        <f>VLOOKUP([1]English!J487,[1]Translation!$H$1:$I$1000,2,FALSE)</f>
        <v>07-Chwefror-2018</v>
      </c>
      <c r="K487" s="5" t="s">
        <v>437</v>
      </c>
      <c r="L487" s="5" t="s">
        <v>406</v>
      </c>
      <c r="M487" s="5" t="s">
        <v>406</v>
      </c>
      <c r="N487" s="5" t="str">
        <f>VLOOKUP([1]English!N487,[1]Translation!$A$1:$F$542,2,FALSE)</f>
        <v>Penderfynu peidio ymchwilio cwyn</v>
      </c>
      <c r="O487" s="36" t="str">
        <f>VLOOKUP([1]English!O487,[1]Translation!$A$1:$F$542,2,FALSE)</f>
        <v>2B305 - Ychydig ymhellach y gellir ei gyflawni</v>
      </c>
      <c r="P487" s="37" t="e">
        <f>VLOOKUP([1]English!P487,[1]Translation!$A$1:$F$542,2,FALSE)</f>
        <v>#N/A</v>
      </c>
    </row>
    <row r="488" spans="3:16" ht="51" x14ac:dyDescent="0.25">
      <c r="C488" s="47" t="e">
        <f>VLOOKUP([1]English!C488,[1]Translation!$A$1:$F$542,2,FALSE)</f>
        <v>#N/A</v>
      </c>
      <c r="D488" s="47" t="e">
        <f>VLOOKUP([1]English!D488,[1]Translation!$A$1:$F$542,2,FALSE)</f>
        <v>#N/A</v>
      </c>
      <c r="E488" s="47" t="e">
        <f>VLOOKUP([1]English!E488,[1]Translation!$A$1:$F$542,2,FALSE)</f>
        <v>#N/A</v>
      </c>
      <c r="F488" s="3" t="str">
        <f>VLOOKUP([1]English!F488,[1]Translation!$A$1:$F$542,2,FALSE)</f>
        <v>Iechyd</v>
      </c>
      <c r="G488" s="3" t="str">
        <f>VLOOKUP([1]English!G488,[1]Translation!$A$1:$F$542,2,FALSE)</f>
        <v>Triniaeth Glinigol mewn Ysbyty</v>
      </c>
      <c r="H488" s="3">
        <v>201706981</v>
      </c>
      <c r="I488" s="3" t="str">
        <f>VLOOKUP([1]English!I488,[1]Translation!$A$1:$F$542,2,FALSE)</f>
        <v>Cam 2 Asesiad</v>
      </c>
      <c r="J488" s="4" t="str">
        <f>VLOOKUP([1]English!J488,[1]Translation!$H$1:$I$1000,2,FALSE)</f>
        <v>07-Chwefror-2018</v>
      </c>
      <c r="K488" s="5" t="s">
        <v>416</v>
      </c>
      <c r="L488" s="5" t="s">
        <v>443</v>
      </c>
      <c r="M488" s="5" t="s">
        <v>443</v>
      </c>
      <c r="N488" s="5" t="str">
        <f>VLOOKUP([1]English!N488,[1]Translation!$A$1:$F$542,2,FALSE)</f>
        <v>Penderfynu peidio ymchwilio cwyn</v>
      </c>
      <c r="O488" s="36" t="str">
        <f>VLOOKUP([1]English!O488,[1]Translation!$A$1:$F$542,2,FALSE)</f>
        <v>2B305 - Ychydig ymhellach y gellir ei gyflawni</v>
      </c>
      <c r="P488" s="37" t="e">
        <f>VLOOKUP([1]English!P488,[1]Translation!$A$1:$F$542,2,FALSE)</f>
        <v>#N/A</v>
      </c>
    </row>
    <row r="489" spans="3:16" ht="38.25" customHeight="1" x14ac:dyDescent="0.25">
      <c r="C489" s="47" t="e">
        <f>VLOOKUP([1]English!C489,[1]Translation!$A$1:$F$542,2,FALSE)</f>
        <v>#N/A</v>
      </c>
      <c r="D489" s="47" t="e">
        <f>VLOOKUP([1]English!D489,[1]Translation!$A$1:$F$542,2,FALSE)</f>
        <v>#N/A</v>
      </c>
      <c r="E489" s="47" t="e">
        <f>VLOOKUP([1]English!E489,[1]Translation!$A$1:$F$542,2,FALSE)</f>
        <v>#N/A</v>
      </c>
      <c r="F489" s="3" t="str">
        <f>VLOOKUP([1]English!F489,[1]Translation!$A$1:$F$542,2,FALSE)</f>
        <v>Eraill Amrywiol</v>
      </c>
      <c r="G489" s="3" t="str">
        <f>VLOOKUP([1]English!G489,[1]Translation!$A$1:$F$542,2,FALSE)</f>
        <v>Eraill Amrywiol</v>
      </c>
      <c r="H489" s="3">
        <v>201707160</v>
      </c>
      <c r="I489" s="3" t="str">
        <f>VLOOKUP([1]English!I489,[1]Translation!$A$1:$F$542,2,FALSE)</f>
        <v>Cam 2 Asesiad</v>
      </c>
      <c r="J489" s="4" t="str">
        <f>VLOOKUP([1]English!J489,[1]Translation!$H$1:$I$1000,2,FALSE)</f>
        <v>14-Chwefror-2018</v>
      </c>
      <c r="K489" s="5" t="s">
        <v>437</v>
      </c>
      <c r="L489" s="5" t="s">
        <v>412</v>
      </c>
      <c r="M489" s="5" t="s">
        <v>412</v>
      </c>
      <c r="N489" s="5" t="str">
        <f>VLOOKUP([1]English!N489,[1]Translation!$A$1:$F$542,2,FALSE)</f>
        <v>Penderfynu peidio ymchwilio cwyn</v>
      </c>
      <c r="O489" s="36" t="str">
        <f>VLOOKUP([1]English!O489,[1]Translation!$A$1:$F$542,2,FALSE)</f>
        <v>2B301 - Dim tystiolaeth o gamweinyddu neu fethiant y gwasanaeth</v>
      </c>
      <c r="P489" s="37" t="e">
        <f>VLOOKUP([1]English!P489,[1]Translation!$A$1:$F$542,2,FALSE)</f>
        <v>#N/A</v>
      </c>
    </row>
    <row r="490" spans="3:16" ht="25.5" customHeight="1" x14ac:dyDescent="0.25">
      <c r="C490" s="47" t="e">
        <f>VLOOKUP([1]English!C490,[1]Translation!$A$1:$F$542,2,FALSE)</f>
        <v>#N/A</v>
      </c>
      <c r="D490" s="47" t="e">
        <f>VLOOKUP([1]English!D490,[1]Translation!$A$1:$F$542,2,FALSE)</f>
        <v>#N/A</v>
      </c>
      <c r="E490" s="47" t="e">
        <f>VLOOKUP([1]English!E490,[1]Translation!$A$1:$F$542,2,FALSE)</f>
        <v>#N/A</v>
      </c>
      <c r="F490" s="3"/>
      <c r="G490" s="3" t="str">
        <f>VLOOKUP([1]English!G490,[1]Translation!$A$1:$F$542,2,FALSE)</f>
        <v>Ymdrin â chwynion</v>
      </c>
      <c r="H490" s="3">
        <v>201707488</v>
      </c>
      <c r="I490" s="3" t="str">
        <f>VLOOKUP([1]English!I490,[1]Translation!$A$1:$F$542,2,FALSE)</f>
        <v>Cam 3 Ymchwilio</v>
      </c>
      <c r="J490" s="4" t="str">
        <f>VLOOKUP([1]English!J490,[1]Translation!$H$1:$I$1000,2,FALSE)</f>
        <v>05-Mawrth-2018</v>
      </c>
      <c r="K490" s="5" t="s">
        <v>449</v>
      </c>
      <c r="L490" s="5" t="s">
        <v>406</v>
      </c>
      <c r="M490" s="5" t="s">
        <v>435</v>
      </c>
      <c r="N490" s="5" t="str">
        <f>VLOOKUP([1]English!N490,[1]Translation!$A$1:$F$542,2,FALSE)</f>
        <v>Setliadau gwirfoddol</v>
      </c>
      <c r="O490" s="36" t="str">
        <f>VLOOKUP([1]English!O490,[1]Translation!$A$1:$F$542,2,FALSE)</f>
        <v xml:space="preserve">3402 - Iawndal yn unig neu iawndal ac ymddiheuriad </v>
      </c>
      <c r="P490" s="37" t="e">
        <f>VLOOKUP([1]English!P490,[1]Translation!$A$1:$F$542,2,FALSE)</f>
        <v>#N/A</v>
      </c>
    </row>
    <row r="491" spans="3:16" x14ac:dyDescent="0.25">
      <c r="C491" s="47" t="e">
        <f>VLOOKUP([1]English!C491,[1]Translation!$A$1:$F$542,2,FALSE)</f>
        <v>#N/A</v>
      </c>
      <c r="D491" s="47" t="e">
        <f>VLOOKUP([1]English!D491,[1]Translation!$A$1:$F$542,2,FALSE)</f>
        <v>#N/A</v>
      </c>
      <c r="E491" s="48" t="e">
        <f>VLOOKUP([1]English!E491,[1]Translation!$A$1:$F$542,2,FALSE)</f>
        <v>#N/A</v>
      </c>
      <c r="F491" s="6" t="s">
        <v>407</v>
      </c>
      <c r="G491" s="6">
        <v>21</v>
      </c>
      <c r="H491" s="7" t="s">
        <v>22</v>
      </c>
      <c r="I491" s="7" t="s">
        <v>22</v>
      </c>
      <c r="J491" s="8" t="s">
        <v>22</v>
      </c>
      <c r="K491" s="8" t="s">
        <v>22</v>
      </c>
      <c r="L491" s="8" t="s">
        <v>22</v>
      </c>
      <c r="M491" s="8" t="s">
        <v>22</v>
      </c>
      <c r="N491" s="8" t="s">
        <v>22</v>
      </c>
      <c r="O491" s="38" t="s">
        <v>22</v>
      </c>
      <c r="P491" s="39"/>
    </row>
    <row r="492" spans="3:16" x14ac:dyDescent="0.25">
      <c r="C492" s="47" t="e">
        <f>VLOOKUP([1]English!C492,[1]Translation!$A$1:$F$542,2,FALSE)</f>
        <v>#N/A</v>
      </c>
      <c r="D492" s="48" t="e">
        <f>VLOOKUP([1]English!D492,[1]Translation!$A$1:$F$542,2,FALSE)</f>
        <v>#N/A</v>
      </c>
      <c r="E492" s="9" t="s">
        <v>407</v>
      </c>
      <c r="F492" s="9" t="s">
        <v>22</v>
      </c>
      <c r="G492" s="9">
        <v>21</v>
      </c>
      <c r="H492" s="10" t="s">
        <v>22</v>
      </c>
      <c r="I492" s="10" t="s">
        <v>22</v>
      </c>
      <c r="J492" s="11" t="s">
        <v>22</v>
      </c>
      <c r="K492" s="11" t="s">
        <v>22</v>
      </c>
      <c r="L492" s="11" t="s">
        <v>22</v>
      </c>
      <c r="M492" s="11" t="s">
        <v>22</v>
      </c>
      <c r="N492" s="11" t="s">
        <v>22</v>
      </c>
      <c r="O492" s="40" t="s">
        <v>22</v>
      </c>
      <c r="P492" s="41"/>
    </row>
    <row r="493" spans="3:16" ht="63.75" customHeight="1" x14ac:dyDescent="0.25">
      <c r="C493" s="47" t="e">
        <f>VLOOKUP([1]English!C493,[1]Translation!$A$1:$F$542,2,FALSE)</f>
        <v>#N/A</v>
      </c>
      <c r="D493" s="46" t="str">
        <f>VLOOKUP([1]English!D493,[1]Translation!$A$1:$F$542,2,FALSE)</f>
        <v>Bwrdd Iechyd Prifysgol Aneurin Bevan</v>
      </c>
      <c r="E493" s="46" t="str">
        <f>VLOOKUP([1]English!E493,[1]Translation!$A$1:$F$542,2,FALSE)</f>
        <v>Cwyn</v>
      </c>
      <c r="F493" s="3" t="str">
        <f>VLOOKUP([1]English!F493,[1]Translation!$A$1:$F$542,2,FALSE)</f>
        <v>Iechyd</v>
      </c>
      <c r="G493" s="3" t="str">
        <f>VLOOKUP([1]English!G493,[1]Translation!$A$1:$F$542,2,FALSE)</f>
        <v>Triniaeth Glinigol mewn Ysbyty</v>
      </c>
      <c r="H493" s="3">
        <v>201603422</v>
      </c>
      <c r="I493" s="3" t="str">
        <f>VLOOKUP([1]English!I493,[1]Translation!$A$1:$F$542,2,FALSE)</f>
        <v>Cam 4 Adroddiad</v>
      </c>
      <c r="J493" s="4" t="str">
        <f>VLOOKUP([1]English!J493,[1]Translation!$H$1:$I$1000,2,FALSE)</f>
        <v>09-Medi-2016</v>
      </c>
      <c r="K493" s="5" t="s">
        <v>325</v>
      </c>
      <c r="L493" s="5" t="s">
        <v>442</v>
      </c>
      <c r="M493" s="5" t="s">
        <v>442</v>
      </c>
      <c r="N493" s="5" t="str">
        <f>VLOOKUP([1]English!N493,[1]Translation!$A$1:$F$542,2,FALSE)</f>
        <v>Adroddiad nid er budd y cyhoedd wedi'i gyhoeddi: y gŵyn wedi'i chadarnhau</v>
      </c>
      <c r="O493" s="36" t="str">
        <f>VLOOKUP([1]English!O493,[1]Translation!$A$1:$F$542,2,FALSE)</f>
        <v>4204 - Iawndal yn unig neu iawndal ac ymddiheuriad</v>
      </c>
      <c r="P493" s="37" t="e">
        <f>VLOOKUP([1]English!P493,[1]Translation!$A$1:$F$542,2,FALSE)</f>
        <v>#N/A</v>
      </c>
    </row>
    <row r="494" spans="3:16" ht="63.75" customHeight="1" x14ac:dyDescent="0.25">
      <c r="C494" s="47" t="e">
        <f>VLOOKUP([1]English!C494,[1]Translation!$A$1:$F$542,2,FALSE)</f>
        <v>#N/A</v>
      </c>
      <c r="D494" s="47" t="e">
        <f>VLOOKUP([1]English!D494,[1]Translation!$A$1:$F$542,2,FALSE)</f>
        <v>#N/A</v>
      </c>
      <c r="E494" s="47" t="e">
        <f>VLOOKUP([1]English!E494,[1]Translation!$A$1:$F$542,2,FALSE)</f>
        <v>#N/A</v>
      </c>
      <c r="F494" s="3" t="str">
        <f>VLOOKUP([1]English!F494,[1]Translation!$A$1:$F$542,2,FALSE)</f>
        <v>Iechyd</v>
      </c>
      <c r="G494" s="3" t="str">
        <f>VLOOKUP([1]English!G494,[1]Translation!$A$1:$F$542,2,FALSE)</f>
        <v>Triniaeth Glinigol mewn Ysbyty</v>
      </c>
      <c r="H494" s="3">
        <v>201605348</v>
      </c>
      <c r="I494" s="3" t="str">
        <f>VLOOKUP([1]English!I494,[1]Translation!$A$1:$F$542,2,FALSE)</f>
        <v>Cam 4 Adroddiad</v>
      </c>
      <c r="J494" s="4" t="str">
        <f>VLOOKUP([1]English!J494,[1]Translation!$H$1:$I$1000,2,FALSE)</f>
        <v>05-Rhagfyr-2016</v>
      </c>
      <c r="K494" s="5" t="s">
        <v>515</v>
      </c>
      <c r="L494" s="5" t="s">
        <v>455</v>
      </c>
      <c r="M494" s="5" t="s">
        <v>455</v>
      </c>
      <c r="N494" s="5" t="str">
        <f>VLOOKUP([1]English!N494,[1]Translation!$A$1:$F$542,2,FALSE)</f>
        <v>Adroddiad nid er budd y cyhoedd wedi'i gyhoeddi: y gŵyn wedi'i chadarnhau</v>
      </c>
      <c r="O494" s="36" t="str">
        <f>VLOOKUP([1]English!O494,[1]Translation!$A$1:$F$542,2,FALSE)</f>
        <v>4203 - Gwneud iawn - newid yng ngweithdrefnau'r awdurdod rhestredig a chamau eraill gan yr awdurdod rhestredig (gan eithrio iawndal)</v>
      </c>
      <c r="P494" s="37" t="e">
        <f>VLOOKUP([1]English!P494,[1]Translation!$A$1:$F$542,2,FALSE)</f>
        <v>#N/A</v>
      </c>
    </row>
    <row r="495" spans="3:16" ht="63.75" customHeight="1" x14ac:dyDescent="0.25">
      <c r="C495" s="47" t="e">
        <f>VLOOKUP([1]English!C495,[1]Translation!$A$1:$F$542,2,FALSE)</f>
        <v>#N/A</v>
      </c>
      <c r="D495" s="47" t="e">
        <f>VLOOKUP([1]English!D495,[1]Translation!$A$1:$F$542,2,FALSE)</f>
        <v>#N/A</v>
      </c>
      <c r="E495" s="47" t="e">
        <f>VLOOKUP([1]English!E495,[1]Translation!$A$1:$F$542,2,FALSE)</f>
        <v>#N/A</v>
      </c>
      <c r="F495" s="3" t="str">
        <f>VLOOKUP([1]English!F495,[1]Translation!$A$1:$F$542,2,FALSE)</f>
        <v>Iechyd</v>
      </c>
      <c r="G495" s="3" t="str">
        <f>VLOOKUP([1]English!G495,[1]Translation!$A$1:$F$542,2,FALSE)</f>
        <v>Triniaeth Glinigol mewn Ysbyty</v>
      </c>
      <c r="H495" s="3">
        <v>201606395</v>
      </c>
      <c r="I495" s="3" t="str">
        <f>VLOOKUP([1]English!I495,[1]Translation!$A$1:$F$542,2,FALSE)</f>
        <v>Cam 4 Adroddiad</v>
      </c>
      <c r="J495" s="4" t="str">
        <f>VLOOKUP([1]English!J495,[1]Translation!$H$1:$I$1000,2,FALSE)</f>
        <v>31-Ionawr-2017</v>
      </c>
      <c r="K495" s="5" t="s">
        <v>516</v>
      </c>
      <c r="L495" s="5" t="s">
        <v>472</v>
      </c>
      <c r="M495" s="5" t="s">
        <v>472</v>
      </c>
      <c r="N495" s="5" t="str">
        <f>VLOOKUP([1]English!N495,[1]Translation!$A$1:$F$542,2,FALSE)</f>
        <v>Adroddiad nid er budd y cyhoedd wedi'i gyhoeddi: y gŵyn wedi'i chadarnhau</v>
      </c>
      <c r="O495" s="36" t="str">
        <f>VLOOKUP([1]English!O495,[1]Translation!$A$1:$F$542,2,FALSE)</f>
        <v>4205 -  Iawndal a newid yng ngweithdrefnau'r awdurdod rhestredig</v>
      </c>
      <c r="P495" s="37" t="e">
        <f>VLOOKUP([1]English!P495,[1]Translation!$A$1:$F$542,2,FALSE)</f>
        <v>#N/A</v>
      </c>
    </row>
    <row r="496" spans="3:16" ht="76.5" x14ac:dyDescent="0.25">
      <c r="C496" s="47" t="e">
        <f>VLOOKUP([1]English!C496,[1]Translation!$A$1:$F$542,2,FALSE)</f>
        <v>#N/A</v>
      </c>
      <c r="D496" s="47" t="e">
        <f>VLOOKUP([1]English!D496,[1]Translation!$A$1:$F$542,2,FALSE)</f>
        <v>#N/A</v>
      </c>
      <c r="E496" s="47" t="e">
        <f>VLOOKUP([1]English!E496,[1]Translation!$A$1:$F$542,2,FALSE)</f>
        <v>#N/A</v>
      </c>
      <c r="F496" s="3" t="str">
        <f>VLOOKUP([1]English!F496,[1]Translation!$A$1:$F$542,2,FALSE)</f>
        <v>Iechyd</v>
      </c>
      <c r="G496" s="3" t="str">
        <f>VLOOKUP([1]English!G496,[1]Translation!$A$1:$F$542,2,FALSE)</f>
        <v>Triniaeth Glinigol mewn Ysbyty</v>
      </c>
      <c r="H496" s="3">
        <v>201607149</v>
      </c>
      <c r="I496" s="3" t="str">
        <f>VLOOKUP([1]English!I496,[1]Translation!$A$1:$F$542,2,FALSE)</f>
        <v>Cam 4 Adroddiad</v>
      </c>
      <c r="J496" s="4" t="str">
        <f>VLOOKUP([1]English!J496,[1]Translation!$H$1:$I$1000,2,FALSE)</f>
        <v>03-Mawrth-2017</v>
      </c>
      <c r="K496" s="5" t="s">
        <v>517</v>
      </c>
      <c r="L496" s="5" t="s">
        <v>439</v>
      </c>
      <c r="M496" s="5" t="s">
        <v>439</v>
      </c>
      <c r="N496" s="5" t="str">
        <f>VLOOKUP([1]English!N496,[1]Translation!$A$1:$F$542,2,FALSE)</f>
        <v>Adroddiad nid er budd y cyhoedd wedi'i gyhoeddi: y gŵyn wedi'i chadarnhau</v>
      </c>
      <c r="O496" s="36" t="str">
        <f>VLOOKUP([1]English!O496,[1]Translation!$A$1:$F$542,2,FALSE)</f>
        <v xml:space="preserve">4200 - Gwneud iawn - ymddiheuriad </v>
      </c>
      <c r="P496" s="37" t="e">
        <f>VLOOKUP([1]English!P496,[1]Translation!$A$1:$F$542,2,FALSE)</f>
        <v>#N/A</v>
      </c>
    </row>
    <row r="497" spans="3:16" ht="63.75" customHeight="1" x14ac:dyDescent="0.25">
      <c r="C497" s="47" t="e">
        <f>VLOOKUP([1]English!C497,[1]Translation!$A$1:$F$542,2,FALSE)</f>
        <v>#N/A</v>
      </c>
      <c r="D497" s="47" t="e">
        <f>VLOOKUP([1]English!D497,[1]Translation!$A$1:$F$542,2,FALSE)</f>
        <v>#N/A</v>
      </c>
      <c r="E497" s="47" t="e">
        <f>VLOOKUP([1]English!E497,[1]Translation!$A$1:$F$542,2,FALSE)</f>
        <v>#N/A</v>
      </c>
      <c r="F497" s="3" t="str">
        <f>VLOOKUP([1]English!F497,[1]Translation!$A$1:$F$542,2,FALSE)</f>
        <v>Iechyd</v>
      </c>
      <c r="G497" s="3" t="str">
        <f>VLOOKUP([1]English!G497,[1]Translation!$A$1:$F$542,2,FALSE)</f>
        <v>Triniaeth Glinigol mewn Ysbyty</v>
      </c>
      <c r="H497" s="3">
        <v>201607812</v>
      </c>
      <c r="I497" s="3" t="str">
        <f>VLOOKUP([1]English!I497,[1]Translation!$A$1:$F$542,2,FALSE)</f>
        <v>Cam 4 Adroddiad</v>
      </c>
      <c r="J497" s="4" t="str">
        <f>VLOOKUP([1]English!J497,[1]Translation!$H$1:$I$1000,2,FALSE)</f>
        <v>31-Mawrth-2017</v>
      </c>
      <c r="K497" s="5" t="s">
        <v>465</v>
      </c>
      <c r="L497" s="5" t="s">
        <v>406</v>
      </c>
      <c r="M497" s="5" t="s">
        <v>406</v>
      </c>
      <c r="N497" s="5" t="str">
        <f>VLOOKUP([1]English!N497,[1]Translation!$A$1:$F$542,2,FALSE)</f>
        <v>Adroddiad nid er budd y cyhoedd wedi'i gyhoeddi: y gŵyn wedi'i chadarnhau</v>
      </c>
      <c r="O497" s="36" t="str">
        <f>VLOOKUP([1]English!O497,[1]Translation!$A$1:$F$542,2,FALSE)</f>
        <v>4202 - Gwneud iawn - camau eraill gan yr awdurdod rhestredig (gan eithrio iawndal)</v>
      </c>
      <c r="P497" s="37" t="e">
        <f>VLOOKUP([1]English!P497,[1]Translation!$A$1:$F$542,2,FALSE)</f>
        <v>#N/A</v>
      </c>
    </row>
    <row r="498" spans="3:16" ht="63.75" customHeight="1" x14ac:dyDescent="0.25">
      <c r="C498" s="47" t="e">
        <f>VLOOKUP([1]English!C498,[1]Translation!$A$1:$F$542,2,FALSE)</f>
        <v>#N/A</v>
      </c>
      <c r="D498" s="47" t="e">
        <f>VLOOKUP([1]English!D498,[1]Translation!$A$1:$F$542,2,FALSE)</f>
        <v>#N/A</v>
      </c>
      <c r="E498" s="47" t="e">
        <f>VLOOKUP([1]English!E498,[1]Translation!$A$1:$F$542,2,FALSE)</f>
        <v>#N/A</v>
      </c>
      <c r="F498" s="3" t="str">
        <f>VLOOKUP([1]English!F498,[1]Translation!$A$1:$F$542,2,FALSE)</f>
        <v>Iechyd</v>
      </c>
      <c r="G498" s="3" t="str">
        <f>VLOOKUP([1]English!G498,[1]Translation!$A$1:$F$542,2,FALSE)</f>
        <v>Triniaeth Glinigol mewn Ysbyty</v>
      </c>
      <c r="H498" s="3">
        <v>201700598</v>
      </c>
      <c r="I498" s="3" t="str">
        <f>VLOOKUP([1]English!I498,[1]Translation!$A$1:$F$542,2,FALSE)</f>
        <v>Cam 4 Adroddiad</v>
      </c>
      <c r="J498" s="4" t="str">
        <f>VLOOKUP([1]English!J498,[1]Translation!$H$1:$I$1000,2,FALSE)</f>
        <v>02-Mai-2017</v>
      </c>
      <c r="K498" s="5" t="s">
        <v>329</v>
      </c>
      <c r="L498" s="5" t="s">
        <v>443</v>
      </c>
      <c r="M498" s="5" t="s">
        <v>443</v>
      </c>
      <c r="N498" s="5" t="str">
        <f>VLOOKUP([1]English!N498,[1]Translation!$A$1:$F$542,2,FALSE)</f>
        <v>Adroddiad nid er budd y cyhoedd wedi'i gyhoeddi: y gŵyn wedi'i chadarnhau</v>
      </c>
      <c r="O498" s="36" t="str">
        <f>VLOOKUP([1]English!O498,[1]Translation!$A$1:$F$542,2,FALSE)</f>
        <v>4205 -  Iawndal a newid yng ngweithdrefnau'r awdurdod rhestredig</v>
      </c>
      <c r="P498" s="37" t="e">
        <f>VLOOKUP([1]English!P498,[1]Translation!$A$1:$F$542,2,FALSE)</f>
        <v>#N/A</v>
      </c>
    </row>
    <row r="499" spans="3:16" ht="25.5" customHeight="1" x14ac:dyDescent="0.25">
      <c r="C499" s="47" t="e">
        <f>VLOOKUP([1]English!C499,[1]Translation!$A$1:$F$542,2,FALSE)</f>
        <v>#N/A</v>
      </c>
      <c r="D499" s="47" t="e">
        <f>VLOOKUP([1]English!D499,[1]Translation!$A$1:$F$542,2,FALSE)</f>
        <v>#N/A</v>
      </c>
      <c r="E499" s="47" t="e">
        <f>VLOOKUP([1]English!E499,[1]Translation!$A$1:$F$542,2,FALSE)</f>
        <v>#N/A</v>
      </c>
      <c r="F499" s="3" t="str">
        <f>VLOOKUP([1]English!F499,[1]Translation!$A$1:$F$542,2,FALSE)</f>
        <v>Iechyd</v>
      </c>
      <c r="G499" s="3" t="str">
        <f>VLOOKUP([1]English!G499,[1]Translation!$A$1:$F$542,2,FALSE)</f>
        <v>Arall</v>
      </c>
      <c r="H499" s="3">
        <v>201705056</v>
      </c>
      <c r="I499" s="3" t="str">
        <f>VLOOKUP([1]English!I499,[1]Translation!$A$1:$F$542,2,FALSE)</f>
        <v>Cam 2 Asesiad</v>
      </c>
      <c r="J499" s="4" t="str">
        <f>VLOOKUP([1]English!J499,[1]Translation!$H$1:$I$1000,2,FALSE)</f>
        <v>10-Tachwedd-2017</v>
      </c>
      <c r="K499" s="5" t="s">
        <v>518</v>
      </c>
      <c r="L499" s="5" t="s">
        <v>419</v>
      </c>
      <c r="M499" s="5" t="s">
        <v>419</v>
      </c>
      <c r="N499" s="5" t="str">
        <f>VLOOKUP([1]English!N499,[1]Translation!$A$1:$F$542,2,FALSE)</f>
        <v>Datrys yn gynnar</v>
      </c>
      <c r="O499" s="36" t="str">
        <f>VLOOKUP([1]English!O499,[1]Translation!$A$1:$F$542,2,FALSE)</f>
        <v>2C401 - Camau gan yr awdurdod rhestredig (ee. iawndal)</v>
      </c>
      <c r="P499" s="37" t="e">
        <f>VLOOKUP([1]English!P499,[1]Translation!$A$1:$F$542,2,FALSE)</f>
        <v>#N/A</v>
      </c>
    </row>
    <row r="500" spans="3:16" ht="38.25" customHeight="1" x14ac:dyDescent="0.25">
      <c r="C500" s="47" t="e">
        <f>VLOOKUP([1]English!C500,[1]Translation!$A$1:$F$542,2,FALSE)</f>
        <v>#N/A</v>
      </c>
      <c r="D500" s="47" t="e">
        <f>VLOOKUP([1]English!D500,[1]Translation!$A$1:$F$542,2,FALSE)</f>
        <v>#N/A</v>
      </c>
      <c r="E500" s="47" t="e">
        <f>VLOOKUP([1]English!E500,[1]Translation!$A$1:$F$542,2,FALSE)</f>
        <v>#N/A</v>
      </c>
      <c r="F500" s="3" t="str">
        <f>VLOOKUP([1]English!F500,[1]Translation!$A$1:$F$542,2,FALSE)</f>
        <v>Iechyd</v>
      </c>
      <c r="G500" s="3" t="str">
        <f>VLOOKUP([1]English!G500,[1]Translation!$A$1:$F$542,2,FALSE)</f>
        <v>Triniaeth Glinigol mewn Ysbyty</v>
      </c>
      <c r="H500" s="3">
        <v>201705259</v>
      </c>
      <c r="I500" s="3" t="str">
        <f>VLOOKUP([1]English!I500,[1]Translation!$A$1:$F$542,2,FALSE)</f>
        <v>Cam 2 Asesiad</v>
      </c>
      <c r="J500" s="4" t="str">
        <f>VLOOKUP([1]English!J500,[1]Translation!$H$1:$I$1000,2,FALSE)</f>
        <v>20-Tachwedd-2017</v>
      </c>
      <c r="K500" s="5" t="s">
        <v>519</v>
      </c>
      <c r="L500" s="5" t="s">
        <v>412</v>
      </c>
      <c r="M500" s="5" t="s">
        <v>412</v>
      </c>
      <c r="N500" s="5" t="str">
        <f>VLOOKUP([1]English!N500,[1]Translation!$A$1:$F$542,2,FALSE)</f>
        <v>Mater tu hwnt i awdurdodaeth (yn ôl disgresiwn)</v>
      </c>
      <c r="O500" s="36" t="str">
        <f>VLOOKUP([1]English!O500,[1]Translation!$A$1:$F$542,2,FALSE)</f>
        <v>2B201 - Cynamserol - wedi'i gyfeirio at y corff cyhoeddus</v>
      </c>
      <c r="P500" s="37" t="e">
        <f>VLOOKUP([1]English!P500,[1]Translation!$A$1:$F$542,2,FALSE)</f>
        <v>#N/A</v>
      </c>
    </row>
    <row r="501" spans="3:16" ht="38.25" customHeight="1" x14ac:dyDescent="0.25">
      <c r="C501" s="47" t="e">
        <f>VLOOKUP([1]English!C501,[1]Translation!$A$1:$F$542,2,FALSE)</f>
        <v>#N/A</v>
      </c>
      <c r="D501" s="47" t="e">
        <f>VLOOKUP([1]English!D501,[1]Translation!$A$1:$F$542,2,FALSE)</f>
        <v>#N/A</v>
      </c>
      <c r="E501" s="47" t="e">
        <f>VLOOKUP([1]English!E501,[1]Translation!$A$1:$F$542,2,FALSE)</f>
        <v>#N/A</v>
      </c>
      <c r="F501" s="3" t="str">
        <f>VLOOKUP([1]English!F501,[1]Translation!$A$1:$F$542,2,FALSE)</f>
        <v>Iechyd</v>
      </c>
      <c r="G501" s="3" t="str">
        <f>VLOOKUP([1]English!G501,[1]Translation!$A$1:$F$542,2,FALSE)</f>
        <v>Triniaeth Glinigol mewn Ysbyty</v>
      </c>
      <c r="H501" s="3">
        <v>201705277</v>
      </c>
      <c r="I501" s="3" t="str">
        <f>VLOOKUP([1]English!I501,[1]Translation!$A$1:$F$542,2,FALSE)</f>
        <v>Cam 2 Asesiad</v>
      </c>
      <c r="J501" s="4" t="str">
        <f>VLOOKUP([1]English!J501,[1]Translation!$H$1:$I$1000,2,FALSE)</f>
        <v>20-Tachwedd-2017</v>
      </c>
      <c r="K501" s="5" t="s">
        <v>429</v>
      </c>
      <c r="L501" s="5" t="s">
        <v>419</v>
      </c>
      <c r="M501" s="5" t="s">
        <v>419</v>
      </c>
      <c r="N501" s="5" t="str">
        <f>VLOOKUP([1]English!N501,[1]Translation!$A$1:$F$542,2,FALSE)</f>
        <v>Penderfynu peidio ymchwilio cwyn</v>
      </c>
      <c r="O501" s="36" t="str">
        <f>VLOOKUP([1]English!O501,[1]Translation!$A$1:$F$542,2,FALSE)</f>
        <v>2B300 -  Dim tystiolaeth o galedi neu anghyfiawnder</v>
      </c>
      <c r="P501" s="37" t="e">
        <f>VLOOKUP([1]English!P501,[1]Translation!$A$1:$F$542,2,FALSE)</f>
        <v>#N/A</v>
      </c>
    </row>
    <row r="502" spans="3:16" ht="51" x14ac:dyDescent="0.25">
      <c r="C502" s="47" t="e">
        <f>VLOOKUP([1]English!C502,[1]Translation!$A$1:$F$542,2,FALSE)</f>
        <v>#N/A</v>
      </c>
      <c r="D502" s="47" t="e">
        <f>VLOOKUP([1]English!D502,[1]Translation!$A$1:$F$542,2,FALSE)</f>
        <v>#N/A</v>
      </c>
      <c r="E502" s="47" t="e">
        <f>VLOOKUP([1]English!E502,[1]Translation!$A$1:$F$542,2,FALSE)</f>
        <v>#N/A</v>
      </c>
      <c r="F502" s="3" t="str">
        <f>VLOOKUP([1]English!F502,[1]Translation!$A$1:$F$542,2,FALSE)</f>
        <v>Iechyd</v>
      </c>
      <c r="G502" s="3" t="str">
        <f>VLOOKUP([1]English!G502,[1]Translation!$A$1:$F$542,2,FALSE)</f>
        <v>Triniaeth Glinigol mewn Ysbyty</v>
      </c>
      <c r="H502" s="3">
        <v>201705340</v>
      </c>
      <c r="I502" s="3" t="str">
        <f>VLOOKUP([1]English!I502,[1]Translation!$A$1:$F$542,2,FALSE)</f>
        <v>Cam 2 Asesiad</v>
      </c>
      <c r="J502" s="4" t="str">
        <f>VLOOKUP([1]English!J502,[1]Translation!$H$1:$I$1000,2,FALSE)</f>
        <v>22-Tachwedd-2017</v>
      </c>
      <c r="K502" s="5" t="s">
        <v>518</v>
      </c>
      <c r="L502" s="5" t="s">
        <v>469</v>
      </c>
      <c r="M502" s="5" t="s">
        <v>469</v>
      </c>
      <c r="N502" s="5" t="str">
        <f>VLOOKUP([1]English!N502,[1]Translation!$A$1:$F$542,2,FALSE)</f>
        <v>Mater tu hwnt i awdurdodaeth (yn ôl disgresiwn)</v>
      </c>
      <c r="O502" s="36" t="str">
        <f>VLOOKUP([1]English!O502,[1]Translation!$A$1:$F$542,2,FALSE)</f>
        <v>2B202 - Arall</v>
      </c>
      <c r="P502" s="37" t="e">
        <f>VLOOKUP([1]English!P502,[1]Translation!$A$1:$F$542,2,FALSE)</f>
        <v>#N/A</v>
      </c>
    </row>
    <row r="503" spans="3:16" ht="51" x14ac:dyDescent="0.25">
      <c r="C503" s="47" t="e">
        <f>VLOOKUP([1]English!C503,[1]Translation!$A$1:$F$542,2,FALSE)</f>
        <v>#N/A</v>
      </c>
      <c r="D503" s="47" t="e">
        <f>VLOOKUP([1]English!D503,[1]Translation!$A$1:$F$542,2,FALSE)</f>
        <v>#N/A</v>
      </c>
      <c r="E503" s="47" t="e">
        <f>VLOOKUP([1]English!E503,[1]Translation!$A$1:$F$542,2,FALSE)</f>
        <v>#N/A</v>
      </c>
      <c r="F503" s="3" t="str">
        <f>VLOOKUP([1]English!F503,[1]Translation!$A$1:$F$542,2,FALSE)</f>
        <v>Iechyd</v>
      </c>
      <c r="G503" s="3" t="str">
        <f>VLOOKUP([1]English!G503,[1]Translation!$A$1:$F$542,2,FALSE)</f>
        <v>Triniaeth Glinigol mewn Ysbyty</v>
      </c>
      <c r="H503" s="3">
        <v>201705906</v>
      </c>
      <c r="I503" s="3" t="str">
        <f>VLOOKUP([1]English!I503,[1]Translation!$A$1:$F$542,2,FALSE)</f>
        <v>Cam 2 Asesiad</v>
      </c>
      <c r="J503" s="4" t="str">
        <f>VLOOKUP([1]English!J503,[1]Translation!$H$1:$I$1000,2,FALSE)</f>
        <v>13-Rhagfyr-2017</v>
      </c>
      <c r="K503" s="5" t="s">
        <v>420</v>
      </c>
      <c r="L503" s="5" t="s">
        <v>487</v>
      </c>
      <c r="M503" s="5" t="s">
        <v>487</v>
      </c>
      <c r="N503" s="5" t="str">
        <f>VLOOKUP([1]English!N503,[1]Translation!$A$1:$F$542,2,FALSE)</f>
        <v>Mater tu hwnt i awdurdodaeth (yn ôl disgresiwn)</v>
      </c>
      <c r="O503" s="36" t="str">
        <f>VLOOKUP([1]English!O503,[1]Translation!$A$1:$F$542,2,FALSE)</f>
        <v>2A202 - Arall</v>
      </c>
      <c r="P503" s="37" t="e">
        <f>VLOOKUP([1]English!P503,[1]Translation!$A$1:$F$542,2,FALSE)</f>
        <v>#N/A</v>
      </c>
    </row>
    <row r="504" spans="3:16" ht="51" x14ac:dyDescent="0.25">
      <c r="C504" s="47" t="e">
        <f>VLOOKUP([1]English!C504,[1]Translation!$A$1:$F$542,2,FALSE)</f>
        <v>#N/A</v>
      </c>
      <c r="D504" s="47" t="e">
        <f>VLOOKUP([1]English!D504,[1]Translation!$A$1:$F$542,2,FALSE)</f>
        <v>#N/A</v>
      </c>
      <c r="E504" s="47" t="e">
        <f>VLOOKUP([1]English!E504,[1]Translation!$A$1:$F$542,2,FALSE)</f>
        <v>#N/A</v>
      </c>
      <c r="F504" s="3" t="str">
        <f>VLOOKUP([1]English!F504,[1]Translation!$A$1:$F$542,2,FALSE)</f>
        <v>Ymdrin â chwynion</v>
      </c>
      <c r="G504" s="3" t="str">
        <f>VLOOKUP([1]English!G504,[1]Translation!$A$1:$F$542,2,FALSE)</f>
        <v>Iechyd</v>
      </c>
      <c r="H504" s="3">
        <v>201706057</v>
      </c>
      <c r="I504" s="3" t="str">
        <f>VLOOKUP([1]English!I504,[1]Translation!$A$1:$F$542,2,FALSE)</f>
        <v>Cam 2 Asesiad</v>
      </c>
      <c r="J504" s="4" t="str">
        <f>VLOOKUP([1]English!J504,[1]Translation!$H$1:$I$1000,2,FALSE)</f>
        <v>19-Rhagfyr-2017</v>
      </c>
      <c r="K504" s="5" t="s">
        <v>469</v>
      </c>
      <c r="L504" s="5" t="s">
        <v>490</v>
      </c>
      <c r="M504" s="5" t="s">
        <v>490</v>
      </c>
      <c r="N504" s="5" t="str">
        <f>VLOOKUP([1]English!N504,[1]Translation!$A$1:$F$542,2,FALSE)</f>
        <v>Penderfynu peidio ymchwilio cwyn</v>
      </c>
      <c r="O504" s="36" t="str">
        <f>VLOOKUP([1]English!O504,[1]Translation!$A$1:$F$542,2,FALSE)</f>
        <v>2B305 - Ychydig ymhellach y gellir ei gyflawni</v>
      </c>
      <c r="P504" s="37" t="e">
        <f>VLOOKUP([1]English!P504,[1]Translation!$A$1:$F$542,2,FALSE)</f>
        <v>#N/A</v>
      </c>
    </row>
    <row r="505" spans="3:16" ht="38.25" customHeight="1" x14ac:dyDescent="0.25">
      <c r="C505" s="47" t="e">
        <f>VLOOKUP([1]English!C505,[1]Translation!$A$1:$F$542,2,FALSE)</f>
        <v>#N/A</v>
      </c>
      <c r="D505" s="47" t="e">
        <f>VLOOKUP([1]English!D505,[1]Translation!$A$1:$F$542,2,FALSE)</f>
        <v>#N/A</v>
      </c>
      <c r="E505" s="47" t="e">
        <f>VLOOKUP([1]English!E505,[1]Translation!$A$1:$F$542,2,FALSE)</f>
        <v>#N/A</v>
      </c>
      <c r="F505" s="3" t="str">
        <f>VLOOKUP([1]English!F505,[1]Translation!$A$1:$F$542,2,FALSE)</f>
        <v>Eraill Amrywiol</v>
      </c>
      <c r="G505" s="3" t="str">
        <f>VLOOKUP([1]English!G505,[1]Translation!$A$1:$F$542,2,FALSE)</f>
        <v>Eraill Amrywiol</v>
      </c>
      <c r="H505" s="3">
        <v>201706210</v>
      </c>
      <c r="I505" s="3" t="str">
        <f>VLOOKUP([1]English!I505,[1]Translation!$A$1:$F$542,2,FALSE)</f>
        <v>Cam 2 Asesiad</v>
      </c>
      <c r="J505" s="4" t="str">
        <f>VLOOKUP([1]English!J505,[1]Translation!$H$1:$I$1000,2,FALSE)</f>
        <v>04-Ionawr-2018</v>
      </c>
      <c r="K505" s="5" t="s">
        <v>469</v>
      </c>
      <c r="L505" s="5" t="s">
        <v>511</v>
      </c>
      <c r="M505" s="5" t="s">
        <v>511</v>
      </c>
      <c r="N505" s="5" t="str">
        <f>VLOOKUP([1]English!N505,[1]Translation!$A$1:$F$542,2,FALSE)</f>
        <v>Mater tu hwnt i awdurdodaeth (yn ôl disgresiwn)</v>
      </c>
      <c r="O505" s="36" t="str">
        <f>VLOOKUP([1]English!O505,[1]Translation!$A$1:$F$542,2,FALSE)</f>
        <v>2B201 - Cynamserol - wedi'i gyfeirio at y corff cyhoeddus</v>
      </c>
      <c r="P505" s="37" t="e">
        <f>VLOOKUP([1]English!P505,[1]Translation!$A$1:$F$542,2,FALSE)</f>
        <v>#N/A</v>
      </c>
    </row>
    <row r="506" spans="3:16" ht="63.75" x14ac:dyDescent="0.25">
      <c r="C506" s="47" t="e">
        <f>VLOOKUP([1]English!C506,[1]Translation!$A$1:$F$542,2,FALSE)</f>
        <v>#N/A</v>
      </c>
      <c r="D506" s="47" t="e">
        <f>VLOOKUP([1]English!D506,[1]Translation!$A$1:$F$542,2,FALSE)</f>
        <v>#N/A</v>
      </c>
      <c r="E506" s="47" t="e">
        <f>VLOOKUP([1]English!E506,[1]Translation!$A$1:$F$542,2,FALSE)</f>
        <v>#N/A</v>
      </c>
      <c r="F506" s="3" t="str">
        <f>VLOOKUP([1]English!F506,[1]Translation!$A$1:$F$542,2,FALSE)</f>
        <v>Iechyd</v>
      </c>
      <c r="G506" s="3" t="str">
        <f>VLOOKUP([1]English!G506,[1]Translation!$A$1:$F$542,2,FALSE)</f>
        <v>Apwyntiadau/derbyniadau/gweithdrefnau cyflawniad a throsglwyddo</v>
      </c>
      <c r="H506" s="3">
        <v>201706318</v>
      </c>
      <c r="I506" s="3" t="str">
        <f>VLOOKUP([1]English!I506,[1]Translation!$A$1:$F$542,2,FALSE)</f>
        <v>Cam 2 Asesiad</v>
      </c>
      <c r="J506" s="4" t="str">
        <f>VLOOKUP([1]English!J506,[1]Translation!$H$1:$I$1000,2,FALSE)</f>
        <v>09-Ionawr-2018</v>
      </c>
      <c r="K506" s="5" t="s">
        <v>476</v>
      </c>
      <c r="L506" s="5" t="s">
        <v>422</v>
      </c>
      <c r="M506" s="5" t="s">
        <v>422</v>
      </c>
      <c r="N506" s="5" t="str">
        <f>VLOOKUP([1]English!N506,[1]Translation!$A$1:$F$542,2,FALSE)</f>
        <v>Datrys yn gynnar</v>
      </c>
      <c r="O506" s="36" t="str">
        <f>VLOOKUP([1]English!O506,[1]Translation!$A$1:$F$542,2,FALSE)</f>
        <v>2C400 - Ymddiheuriad yn unig</v>
      </c>
      <c r="P506" s="37" t="e">
        <f>VLOOKUP([1]English!P506,[1]Translation!$A$1:$F$542,2,FALSE)</f>
        <v>#N/A</v>
      </c>
    </row>
    <row r="507" spans="3:16" ht="25.5" customHeight="1" x14ac:dyDescent="0.25">
      <c r="C507" s="47" t="e">
        <f>VLOOKUP([1]English!C507,[1]Translation!$A$1:$F$542,2,FALSE)</f>
        <v>#N/A</v>
      </c>
      <c r="D507" s="47" t="e">
        <f>VLOOKUP([1]English!D507,[1]Translation!$A$1:$F$542,2,FALSE)</f>
        <v>#N/A</v>
      </c>
      <c r="E507" s="47" t="e">
        <f>VLOOKUP([1]English!E507,[1]Translation!$A$1:$F$542,2,FALSE)</f>
        <v>#N/A</v>
      </c>
      <c r="F507" s="3" t="str">
        <f>VLOOKUP([1]English!F507,[1]Translation!$A$1:$F$542,2,FALSE)</f>
        <v>Ymdrin â chwynion</v>
      </c>
      <c r="G507" s="3" t="str">
        <f>VLOOKUP([1]English!G507,[1]Translation!$A$1:$F$542,2,FALSE)</f>
        <v>Iechyd</v>
      </c>
      <c r="H507" s="3">
        <v>201706383</v>
      </c>
      <c r="I507" s="3" t="str">
        <f>VLOOKUP([1]English!I507,[1]Translation!$A$1:$F$542,2,FALSE)</f>
        <v>Cam 2 Asesiad</v>
      </c>
      <c r="J507" s="4" t="str">
        <f>VLOOKUP([1]English!J507,[1]Translation!$H$1:$I$1000,2,FALSE)</f>
        <v>11-Ionawr-2018</v>
      </c>
      <c r="K507" s="5" t="s">
        <v>476</v>
      </c>
      <c r="L507" s="5" t="s">
        <v>423</v>
      </c>
      <c r="M507" s="5" t="s">
        <v>423</v>
      </c>
      <c r="N507" s="5" t="str">
        <f>VLOOKUP([1]English!N507,[1]Translation!$A$1:$F$542,2,FALSE)</f>
        <v>Datrys yn gynnar</v>
      </c>
      <c r="O507" s="36" t="str">
        <f>VLOOKUP([1]English!O507,[1]Translation!$A$1:$F$542,2,FALSE)</f>
        <v xml:space="preserve">2C403 - Iawndal a chamau eraill </v>
      </c>
      <c r="P507" s="37" t="e">
        <f>VLOOKUP([1]English!P507,[1]Translation!$A$1:$F$542,2,FALSE)</f>
        <v>#N/A</v>
      </c>
    </row>
    <row r="508" spans="3:16" ht="38.25" customHeight="1" x14ac:dyDescent="0.25">
      <c r="C508" s="47" t="e">
        <f>VLOOKUP([1]English!C508,[1]Translation!$A$1:$F$542,2,FALSE)</f>
        <v>#N/A</v>
      </c>
      <c r="D508" s="47" t="e">
        <f>VLOOKUP([1]English!D508,[1]Translation!$A$1:$F$542,2,FALSE)</f>
        <v>#N/A</v>
      </c>
      <c r="E508" s="47" t="e">
        <f>VLOOKUP([1]English!E508,[1]Translation!$A$1:$F$542,2,FALSE)</f>
        <v>#N/A</v>
      </c>
      <c r="F508" s="3" t="str">
        <f>VLOOKUP([1]English!F508,[1]Translation!$A$1:$F$542,2,FALSE)</f>
        <v>Iechyd</v>
      </c>
      <c r="G508" s="3" t="str">
        <f>VLOOKUP([1]English!G508,[1]Translation!$A$1:$F$542,2,FALSE)</f>
        <v xml:space="preserve">Gofal Parhaus </v>
      </c>
      <c r="H508" s="3">
        <v>201706389</v>
      </c>
      <c r="I508" s="3" t="str">
        <f>VLOOKUP([1]English!I508,[1]Translation!$A$1:$F$542,2,FALSE)</f>
        <v>Cam 2 Asesiad</v>
      </c>
      <c r="J508" s="4" t="str">
        <f>VLOOKUP([1]English!J508,[1]Translation!$H$1:$I$1000,2,FALSE)</f>
        <v>12-Ionawr-2018</v>
      </c>
      <c r="K508" s="5" t="s">
        <v>476</v>
      </c>
      <c r="L508" s="5" t="s">
        <v>425</v>
      </c>
      <c r="M508" s="5" t="s">
        <v>425</v>
      </c>
      <c r="N508" s="5" t="str">
        <f>VLOOKUP([1]English!N508,[1]Translation!$A$1:$F$542,2,FALSE)</f>
        <v>Penderfynu peidio ymchwilio cwyn</v>
      </c>
      <c r="O508" s="36" t="str">
        <f>VLOOKUP([1]English!O508,[1]Translation!$A$1:$F$542,2,FALSE)</f>
        <v>2B301 - Dim tystiolaeth o gamweinyddu neu fethiant y gwasanaeth</v>
      </c>
      <c r="P508" s="37" t="e">
        <f>VLOOKUP([1]English!P508,[1]Translation!$A$1:$F$542,2,FALSE)</f>
        <v>#N/A</v>
      </c>
    </row>
    <row r="509" spans="3:16" ht="51" x14ac:dyDescent="0.25">
      <c r="C509" s="47" t="e">
        <f>VLOOKUP([1]English!C509,[1]Translation!$A$1:$F$542,2,FALSE)</f>
        <v>#N/A</v>
      </c>
      <c r="D509" s="47" t="e">
        <f>VLOOKUP([1]English!D509,[1]Translation!$A$1:$F$542,2,FALSE)</f>
        <v>#N/A</v>
      </c>
      <c r="E509" s="47" t="e">
        <f>VLOOKUP([1]English!E509,[1]Translation!$A$1:$F$542,2,FALSE)</f>
        <v>#N/A</v>
      </c>
      <c r="F509" s="3" t="str">
        <f>VLOOKUP([1]English!F509,[1]Translation!$A$1:$F$542,2,FALSE)</f>
        <v>Iechyd</v>
      </c>
      <c r="G509" s="3" t="str">
        <f>VLOOKUP([1]English!G509,[1]Translation!$A$1:$F$542,2,FALSE)</f>
        <v>Triniaeth Glinigol mewn Ysbyty</v>
      </c>
      <c r="H509" s="3">
        <v>201706503</v>
      </c>
      <c r="I509" s="3" t="str">
        <f>VLOOKUP([1]English!I509,[1]Translation!$A$1:$F$542,2,FALSE)</f>
        <v>Cam 2 Asesiad</v>
      </c>
      <c r="J509" s="4" t="str">
        <f>VLOOKUP([1]English!J509,[1]Translation!$H$1:$I$1000,2,FALSE)</f>
        <v>18-Ionawr-2018</v>
      </c>
      <c r="K509" s="5" t="s">
        <v>421</v>
      </c>
      <c r="L509" s="5" t="s">
        <v>430</v>
      </c>
      <c r="M509" s="5" t="s">
        <v>430</v>
      </c>
      <c r="N509" s="5" t="str">
        <f>VLOOKUP([1]English!N509,[1]Translation!$A$1:$F$542,2,FALSE)</f>
        <v>Mater tu hwnt i awdurdodaeth (yn ôl disgresiwn)</v>
      </c>
      <c r="O509" s="36" t="str">
        <f>VLOOKUP([1]English!O509,[1]Translation!$A$1:$F$542,2,FALSE)</f>
        <v>2A202 - Arall</v>
      </c>
      <c r="P509" s="37" t="e">
        <f>VLOOKUP([1]English!P509,[1]Translation!$A$1:$F$542,2,FALSE)</f>
        <v>#N/A</v>
      </c>
    </row>
    <row r="510" spans="3:16" ht="63.75" x14ac:dyDescent="0.25">
      <c r="C510" s="47" t="e">
        <f>VLOOKUP([1]English!C510,[1]Translation!$A$1:$F$542,2,FALSE)</f>
        <v>#N/A</v>
      </c>
      <c r="D510" s="47" t="e">
        <f>VLOOKUP([1]English!D510,[1]Translation!$A$1:$F$542,2,FALSE)</f>
        <v>#N/A</v>
      </c>
      <c r="E510" s="47" t="e">
        <f>VLOOKUP([1]English!E510,[1]Translation!$A$1:$F$542,2,FALSE)</f>
        <v>#N/A</v>
      </c>
      <c r="F510" s="3" t="str">
        <f>VLOOKUP([1]English!F510,[1]Translation!$A$1:$F$542,2,FALSE)</f>
        <v>Iechyd</v>
      </c>
      <c r="G510" s="3" t="str">
        <f>VLOOKUP([1]English!G510,[1]Translation!$A$1:$F$542,2,FALSE)</f>
        <v>Apwyntiadau/derbyniadau/gweithdrefnau cyflawniad a throsglwyddo</v>
      </c>
      <c r="H510" s="3">
        <v>201706606</v>
      </c>
      <c r="I510" s="3" t="str">
        <f>VLOOKUP([1]English!I510,[1]Translation!$A$1:$F$542,2,FALSE)</f>
        <v>Cam 2 Asesiad</v>
      </c>
      <c r="J510" s="4" t="str">
        <f>VLOOKUP([1]English!J510,[1]Translation!$H$1:$I$1000,2,FALSE)</f>
        <v>24-Ionawr-2018</v>
      </c>
      <c r="K510" s="5" t="s">
        <v>419</v>
      </c>
      <c r="L510" s="5" t="s">
        <v>444</v>
      </c>
      <c r="M510" s="5" t="s">
        <v>444</v>
      </c>
      <c r="N510" s="5" t="str">
        <f>VLOOKUP([1]English!N510,[1]Translation!$A$1:$F$542,2,FALSE)</f>
        <v>Penderfynu peidio ymchwilio cwyn</v>
      </c>
      <c r="O510" s="36" t="str">
        <f>VLOOKUP([1]English!O510,[1]Translation!$A$1:$F$542,2,FALSE)</f>
        <v xml:space="preserve">2A305 - Ychydig ymhellach y gellir ei gyflawni </v>
      </c>
      <c r="P510" s="37" t="e">
        <f>VLOOKUP([1]English!P510,[1]Translation!$A$1:$F$542,2,FALSE)</f>
        <v>#N/A</v>
      </c>
    </row>
    <row r="511" spans="3:16" ht="51" x14ac:dyDescent="0.25">
      <c r="C511" s="47" t="e">
        <f>VLOOKUP([1]English!C511,[1]Translation!$A$1:$F$542,2,FALSE)</f>
        <v>#N/A</v>
      </c>
      <c r="D511" s="47" t="e">
        <f>VLOOKUP([1]English!D511,[1]Translation!$A$1:$F$542,2,FALSE)</f>
        <v>#N/A</v>
      </c>
      <c r="E511" s="47" t="e">
        <f>VLOOKUP([1]English!E511,[1]Translation!$A$1:$F$542,2,FALSE)</f>
        <v>#N/A</v>
      </c>
      <c r="F511" s="3" t="str">
        <f>VLOOKUP([1]English!F511,[1]Translation!$A$1:$F$542,2,FALSE)</f>
        <v>Iechyd</v>
      </c>
      <c r="G511" s="3" t="str">
        <f>VLOOKUP([1]English!G511,[1]Translation!$A$1:$F$542,2,FALSE)</f>
        <v>Triniaeth Glinigol mewn Ysbyty</v>
      </c>
      <c r="H511" s="3">
        <v>201706620</v>
      </c>
      <c r="I511" s="3" t="str">
        <f>VLOOKUP([1]English!I511,[1]Translation!$A$1:$F$542,2,FALSE)</f>
        <v>Cam 2 Asesiad</v>
      </c>
      <c r="J511" s="4" t="str">
        <f>VLOOKUP([1]English!J511,[1]Translation!$H$1:$I$1000,2,FALSE)</f>
        <v>24-Ionawr-2018</v>
      </c>
      <c r="K511" s="5" t="s">
        <v>439</v>
      </c>
      <c r="L511" s="5" t="s">
        <v>449</v>
      </c>
      <c r="M511" s="5" t="s">
        <v>449</v>
      </c>
      <c r="N511" s="5" t="str">
        <f>VLOOKUP([1]English!N511,[1]Translation!$A$1:$F$542,2,FALSE)</f>
        <v>Mater tu hwnt i awdurdodaeth (yn ôl disgresiwn)</v>
      </c>
      <c r="O511" s="36" t="str">
        <f>VLOOKUP([1]English!O511,[1]Translation!$A$1:$F$542,2,FALSE)</f>
        <v>2A202 - Arall</v>
      </c>
      <c r="P511" s="37" t="e">
        <f>VLOOKUP([1]English!P511,[1]Translation!$A$1:$F$542,2,FALSE)</f>
        <v>#N/A</v>
      </c>
    </row>
    <row r="512" spans="3:16" ht="76.5" x14ac:dyDescent="0.25">
      <c r="C512" s="47" t="e">
        <f>VLOOKUP([1]English!C512,[1]Translation!$A$1:$F$542,2,FALSE)</f>
        <v>#N/A</v>
      </c>
      <c r="D512" s="47" t="e">
        <f>VLOOKUP([1]English!D512,[1]Translation!$A$1:$F$542,2,FALSE)</f>
        <v>#N/A</v>
      </c>
      <c r="E512" s="47" t="e">
        <f>VLOOKUP([1]English!E512,[1]Translation!$A$1:$F$542,2,FALSE)</f>
        <v>#N/A</v>
      </c>
      <c r="F512" s="3" t="str">
        <f>VLOOKUP([1]English!F512,[1]Translation!$A$1:$F$542,2,FALSE)</f>
        <v>Eraill Amrywiol</v>
      </c>
      <c r="G512" s="3" t="str">
        <f>VLOOKUP([1]English!G512,[1]Translation!$A$1:$F$542,2,FALSE)</f>
        <v xml:space="preserve">Cyfathrebu gwael/ Dim cyfathrebu neu fethiant i ddarparu gwybodaeth </v>
      </c>
      <c r="H512" s="3">
        <v>201706740</v>
      </c>
      <c r="I512" s="3" t="str">
        <f>VLOOKUP([1]English!I512,[1]Translation!$A$1:$F$542,2,FALSE)</f>
        <v>Cam 2 Asesiad</v>
      </c>
      <c r="J512" s="4" t="str">
        <f>VLOOKUP([1]English!J512,[1]Translation!$H$1:$I$1000,2,FALSE)</f>
        <v>30-Ionawr-2018</v>
      </c>
      <c r="K512" s="5" t="s">
        <v>462</v>
      </c>
      <c r="L512" s="5" t="s">
        <v>423</v>
      </c>
      <c r="M512" s="5" t="s">
        <v>423</v>
      </c>
      <c r="N512" s="5" t="str">
        <f>VLOOKUP([1]English!N512,[1]Translation!$A$1:$F$542,2,FALSE)</f>
        <v>Penderfynu peidio ymchwilio cwyn</v>
      </c>
      <c r="O512" s="36" t="str">
        <f>VLOOKUP([1]English!O512,[1]Translation!$A$1:$F$542,2,FALSE)</f>
        <v>2B301 - Dim tystiolaeth o gamweinyddu neu fethiant y gwasanaeth</v>
      </c>
      <c r="P512" s="37" t="e">
        <f>VLOOKUP([1]English!P512,[1]Translation!$A$1:$F$542,2,FALSE)</f>
        <v>#N/A</v>
      </c>
    </row>
    <row r="513" spans="3:16" ht="51" x14ac:dyDescent="0.25">
      <c r="C513" s="47" t="e">
        <f>VLOOKUP([1]English!C513,[1]Translation!$A$1:$F$542,2,FALSE)</f>
        <v>#N/A</v>
      </c>
      <c r="D513" s="47" t="e">
        <f>VLOOKUP([1]English!D513,[1]Translation!$A$1:$F$542,2,FALSE)</f>
        <v>#N/A</v>
      </c>
      <c r="E513" s="47" t="e">
        <f>VLOOKUP([1]English!E513,[1]Translation!$A$1:$F$542,2,FALSE)</f>
        <v>#N/A</v>
      </c>
      <c r="F513" s="3" t="str">
        <f>VLOOKUP([1]English!F513,[1]Translation!$A$1:$F$542,2,FALSE)</f>
        <v>Ymdrin â chwynion</v>
      </c>
      <c r="G513" s="3" t="str">
        <f>VLOOKUP([1]English!G513,[1]Translation!$A$1:$F$542,2,FALSE)</f>
        <v>Iechyd</v>
      </c>
      <c r="H513" s="3">
        <v>201706764</v>
      </c>
      <c r="I513" s="3" t="str">
        <f>VLOOKUP([1]English!I513,[1]Translation!$A$1:$F$542,2,FALSE)</f>
        <v>Cam 2 Asesiad</v>
      </c>
      <c r="J513" s="4" t="str">
        <f>VLOOKUP([1]English!J513,[1]Translation!$H$1:$I$1000,2,FALSE)</f>
        <v>31-Ionawr-2018</v>
      </c>
      <c r="K513" s="5" t="s">
        <v>481</v>
      </c>
      <c r="L513" s="5" t="s">
        <v>427</v>
      </c>
      <c r="M513" s="5" t="s">
        <v>427</v>
      </c>
      <c r="N513" s="5" t="str">
        <f>VLOOKUP([1]English!N513,[1]Translation!$A$1:$F$542,2,FALSE)</f>
        <v>Mater tu hwnt i awdurdodaeth (yn ôl disgresiwn)</v>
      </c>
      <c r="O513" s="36" t="str">
        <f>VLOOKUP([1]English!O513,[1]Translation!$A$1:$F$542,2,FALSE)</f>
        <v>2B202 - Arall</v>
      </c>
      <c r="P513" s="37" t="e">
        <f>VLOOKUP([1]English!P513,[1]Translation!$A$1:$F$542,2,FALSE)</f>
        <v>#N/A</v>
      </c>
    </row>
    <row r="514" spans="3:16" ht="38.25" customHeight="1" x14ac:dyDescent="0.25">
      <c r="C514" s="47" t="e">
        <f>VLOOKUP([1]English!C514,[1]Translation!$A$1:$F$542,2,FALSE)</f>
        <v>#N/A</v>
      </c>
      <c r="D514" s="47" t="e">
        <f>VLOOKUP([1]English!D514,[1]Translation!$A$1:$F$542,2,FALSE)</f>
        <v>#N/A</v>
      </c>
      <c r="E514" s="47" t="e">
        <f>VLOOKUP([1]English!E514,[1]Translation!$A$1:$F$542,2,FALSE)</f>
        <v>#N/A</v>
      </c>
      <c r="F514" s="3" t="str">
        <f>VLOOKUP([1]English!F514,[1]Translation!$A$1:$F$542,2,FALSE)</f>
        <v>Iechyd</v>
      </c>
      <c r="G514" s="3" t="str">
        <f>VLOOKUP([1]English!G514,[1]Translation!$A$1:$F$542,2,FALSE)</f>
        <v>Triniaeth Glinigol mewn Ysbyty</v>
      </c>
      <c r="H514" s="3">
        <v>201706776</v>
      </c>
      <c r="I514" s="3" t="str">
        <f>VLOOKUP([1]English!I514,[1]Translation!$A$1:$F$542,2,FALSE)</f>
        <v>Cam 2 Asesiad</v>
      </c>
      <c r="J514" s="4" t="str">
        <f>VLOOKUP([1]English!J514,[1]Translation!$H$1:$I$1000,2,FALSE)</f>
        <v>31-Ionawr-2018</v>
      </c>
      <c r="K514" s="5" t="s">
        <v>474</v>
      </c>
      <c r="L514" s="5" t="s">
        <v>410</v>
      </c>
      <c r="M514" s="5" t="s">
        <v>410</v>
      </c>
      <c r="N514" s="5" t="str">
        <f>VLOOKUP([1]English!N514,[1]Translation!$A$1:$F$542,2,FALSE)</f>
        <v>Penderfynu peidio ymchwilio cwyn</v>
      </c>
      <c r="O514" s="36" t="str">
        <f>VLOOKUP([1]English!O514,[1]Translation!$A$1:$F$542,2,FALSE)</f>
        <v>2A300 - Dim tystiolaeth o galedi neu anghyfiawnder</v>
      </c>
      <c r="P514" s="37" t="e">
        <f>VLOOKUP([1]English!P514,[1]Translation!$A$1:$F$542,2,FALSE)</f>
        <v>#N/A</v>
      </c>
    </row>
    <row r="515" spans="3:16" ht="63.75" x14ac:dyDescent="0.25">
      <c r="C515" s="47" t="e">
        <f>VLOOKUP([1]English!C515,[1]Translation!$A$1:$F$542,2,FALSE)</f>
        <v>#N/A</v>
      </c>
      <c r="D515" s="47" t="e">
        <f>VLOOKUP([1]English!D515,[1]Translation!$A$1:$F$542,2,FALSE)</f>
        <v>#N/A</v>
      </c>
      <c r="E515" s="47" t="e">
        <f>VLOOKUP([1]English!E515,[1]Translation!$A$1:$F$542,2,FALSE)</f>
        <v>#N/A</v>
      </c>
      <c r="F515" s="3" t="str">
        <f>VLOOKUP([1]English!F515,[1]Translation!$A$1:$F$542,2,FALSE)</f>
        <v>Iechyd</v>
      </c>
      <c r="G515" s="3" t="str">
        <f>VLOOKUP([1]English!G515,[1]Translation!$A$1:$F$542,2,FALSE)</f>
        <v>Apwyntiadau/derbyniadau/gweithdrefnau cyflawniad a throsglwyddo</v>
      </c>
      <c r="H515" s="3">
        <v>201706908</v>
      </c>
      <c r="I515" s="3" t="str">
        <f>VLOOKUP([1]English!I515,[1]Translation!$A$1:$F$542,2,FALSE)</f>
        <v>Cam 2 Asesiad</v>
      </c>
      <c r="J515" s="4" t="str">
        <f>VLOOKUP([1]English!J515,[1]Translation!$H$1:$I$1000,2,FALSE)</f>
        <v>05-Chwefror-2018</v>
      </c>
      <c r="K515" s="5" t="s">
        <v>441</v>
      </c>
      <c r="L515" s="5" t="s">
        <v>437</v>
      </c>
      <c r="M515" s="5" t="s">
        <v>437</v>
      </c>
      <c r="N515" s="5" t="str">
        <f>VLOOKUP([1]English!N515,[1]Translation!$A$1:$F$542,2,FALSE)</f>
        <v>Mater tu hwnt i awdurdodaeth (yn ôl disgresiwn)</v>
      </c>
      <c r="O515" s="36" t="str">
        <f>VLOOKUP([1]English!O515,[1]Translation!$A$1:$F$542,2,FALSE)</f>
        <v>2B201 - Cynamserol - wedi'i gyfeirio at y corff cyhoeddus</v>
      </c>
      <c r="P515" s="37" t="e">
        <f>VLOOKUP([1]English!P515,[1]Translation!$A$1:$F$542,2,FALSE)</f>
        <v>#N/A</v>
      </c>
    </row>
    <row r="516" spans="3:16" ht="51" customHeight="1" x14ac:dyDescent="0.25">
      <c r="C516" s="47" t="e">
        <f>VLOOKUP([1]English!C516,[1]Translation!$A$1:$F$542,2,FALSE)</f>
        <v>#N/A</v>
      </c>
      <c r="D516" s="47" t="e">
        <f>VLOOKUP([1]English!D516,[1]Translation!$A$1:$F$542,2,FALSE)</f>
        <v>#N/A</v>
      </c>
      <c r="E516" s="47" t="e">
        <f>VLOOKUP([1]English!E516,[1]Translation!$A$1:$F$542,2,FALSE)</f>
        <v>#N/A</v>
      </c>
      <c r="F516" s="3" t="str">
        <f>VLOOKUP([1]English!F516,[1]Translation!$A$1:$F$542,2,FALSE)</f>
        <v>Eraill Amrywiol</v>
      </c>
      <c r="G516" s="3" t="str">
        <f>VLOOKUP([1]English!G516,[1]Translation!$A$1:$F$542,2,FALSE)</f>
        <v>Eraill Amrywiol</v>
      </c>
      <c r="H516" s="3">
        <v>201706911</v>
      </c>
      <c r="I516" s="3" t="str">
        <f>VLOOKUP([1]English!I516,[1]Translation!$A$1:$F$542,2,FALSE)</f>
        <v>Cam 2 Asesiad</v>
      </c>
      <c r="J516" s="4" t="str">
        <f>VLOOKUP([1]English!J516,[1]Translation!$H$1:$I$1000,2,FALSE)</f>
        <v>06-Chwefror-2018</v>
      </c>
      <c r="K516" s="5" t="s">
        <v>415</v>
      </c>
      <c r="L516" s="5" t="s">
        <v>461</v>
      </c>
      <c r="M516" s="5" t="s">
        <v>461</v>
      </c>
      <c r="N516" s="5" t="str">
        <f>VLOOKUP([1]English!N516,[1]Translation!$A$1:$F$542,2,FALSE)</f>
        <v>Mater tu hwnt i awdurdodaeth (nid yn ôl disgresiwn)</v>
      </c>
      <c r="O516" s="36" t="str">
        <f>VLOOKUP([1]English!O516,[1]Translation!$A$1:$F$542,2,FALSE)</f>
        <v>2A101 - Mater tu hwnt i awdurdodaeth (nid yn ôl disgresiwn)</v>
      </c>
      <c r="P516" s="37" t="e">
        <f>VLOOKUP([1]English!P516,[1]Translation!$A$1:$F$542,2,FALSE)</f>
        <v>#N/A</v>
      </c>
    </row>
    <row r="517" spans="3:16" ht="51" customHeight="1" x14ac:dyDescent="0.25">
      <c r="C517" s="47" t="e">
        <f>VLOOKUP([1]English!C517,[1]Translation!$A$1:$F$542,2,FALSE)</f>
        <v>#N/A</v>
      </c>
      <c r="D517" s="47" t="e">
        <f>VLOOKUP([1]English!D517,[1]Translation!$A$1:$F$542,2,FALSE)</f>
        <v>#N/A</v>
      </c>
      <c r="E517" s="47" t="e">
        <f>VLOOKUP([1]English!E517,[1]Translation!$A$1:$F$542,2,FALSE)</f>
        <v>#N/A</v>
      </c>
      <c r="F517" s="3" t="str">
        <f>VLOOKUP([1]English!F517,[1]Translation!$A$1:$F$542,2,FALSE)</f>
        <v>Iechyd</v>
      </c>
      <c r="G517" s="3" t="str">
        <f>VLOOKUP([1]English!G517,[1]Translation!$A$1:$F$542,2,FALSE)</f>
        <v>Triniaeth Glinigol mewn Ysbyty</v>
      </c>
      <c r="H517" s="3">
        <v>201707195</v>
      </c>
      <c r="I517" s="3" t="str">
        <f>VLOOKUP([1]English!I517,[1]Translation!$A$1:$F$542,2,FALSE)</f>
        <v>Cam 2 Asesiad</v>
      </c>
      <c r="J517" s="4" t="str">
        <f>VLOOKUP([1]English!J517,[1]Translation!$H$1:$I$1000,2,FALSE)</f>
        <v>15-Chwefror-2018</v>
      </c>
      <c r="K517" s="5" t="s">
        <v>444</v>
      </c>
      <c r="L517" s="5" t="s">
        <v>446</v>
      </c>
      <c r="M517" s="5" t="s">
        <v>446</v>
      </c>
      <c r="N517" s="5" t="str">
        <f>VLOOKUP([1]English!N517,[1]Translation!$A$1:$F$542,2,FALSE)</f>
        <v>Mater tu hwnt i awdurdodaeth (nid yn ôl disgresiwn)</v>
      </c>
      <c r="O517" s="36" t="str">
        <f>VLOOKUP([1]English!O517,[1]Translation!$A$1:$F$542,2,FALSE)</f>
        <v>2A101 - Mater tu hwnt i awdurdodaeth (nid yn ôl disgresiwn)</v>
      </c>
      <c r="P517" s="37" t="e">
        <f>VLOOKUP([1]English!P517,[1]Translation!$A$1:$F$542,2,FALSE)</f>
        <v>#N/A</v>
      </c>
    </row>
    <row r="518" spans="3:16" ht="51" customHeight="1" x14ac:dyDescent="0.25">
      <c r="C518" s="47" t="e">
        <f>VLOOKUP([1]English!C518,[1]Translation!$A$1:$F$542,2,FALSE)</f>
        <v>#N/A</v>
      </c>
      <c r="D518" s="47" t="e">
        <f>VLOOKUP([1]English!D518,[1]Translation!$A$1:$F$542,2,FALSE)</f>
        <v>#N/A</v>
      </c>
      <c r="E518" s="47" t="e">
        <f>VLOOKUP([1]English!E518,[1]Translation!$A$1:$F$542,2,FALSE)</f>
        <v>#N/A</v>
      </c>
      <c r="F518" s="3" t="str">
        <f>VLOOKUP([1]English!F518,[1]Translation!$A$1:$F$542,2,FALSE)</f>
        <v>Eraill Amrywiol</v>
      </c>
      <c r="G518" s="3" t="str">
        <f>VLOOKUP([1]English!G518,[1]Translation!$A$1:$F$542,2,FALSE)</f>
        <v>Eraill Amrywiol</v>
      </c>
      <c r="H518" s="3">
        <v>201707532</v>
      </c>
      <c r="I518" s="3" t="str">
        <f>VLOOKUP([1]English!I518,[1]Translation!$A$1:$F$542,2,FALSE)</f>
        <v>Cam 2 Asesiad</v>
      </c>
      <c r="J518" s="4" t="str">
        <f>VLOOKUP([1]English!J518,[1]Translation!$H$1:$I$1000,2,FALSE)</f>
        <v>06-Mawrth-2018</v>
      </c>
      <c r="K518" s="5" t="s">
        <v>498</v>
      </c>
      <c r="L518" s="5" t="s">
        <v>447</v>
      </c>
      <c r="M518" s="5" t="s">
        <v>447</v>
      </c>
      <c r="N518" s="5" t="str">
        <f>VLOOKUP([1]English!N518,[1]Translation!$A$1:$F$542,2,FALSE)</f>
        <v>Mater tu hwnt i awdurdodaeth (nid yn ôl disgresiwn)</v>
      </c>
      <c r="O518" s="36" t="str">
        <f>VLOOKUP([1]English!O518,[1]Translation!$A$1:$F$542,2,FALSE)</f>
        <v>2A101 - Mater tu hwnt i awdurdodaeth (nid yn ôl disgresiwn)</v>
      </c>
      <c r="P518" s="37" t="e">
        <f>VLOOKUP([1]English!P518,[1]Translation!$A$1:$F$542,2,FALSE)</f>
        <v>#N/A</v>
      </c>
    </row>
    <row r="519" spans="3:16" ht="38.25" customHeight="1" x14ac:dyDescent="0.25">
      <c r="C519" s="47" t="e">
        <f>VLOOKUP([1]English!C519,[1]Translation!$A$1:$F$542,2,FALSE)</f>
        <v>#N/A</v>
      </c>
      <c r="D519" s="47" t="e">
        <f>VLOOKUP([1]English!D519,[1]Translation!$A$1:$F$542,2,FALSE)</f>
        <v>#N/A</v>
      </c>
      <c r="E519" s="47" t="e">
        <f>VLOOKUP([1]English!E519,[1]Translation!$A$1:$F$542,2,FALSE)</f>
        <v>#N/A</v>
      </c>
      <c r="F519" s="3" t="str">
        <f>VLOOKUP([1]English!F519,[1]Translation!$A$1:$F$542,2,FALSE)</f>
        <v>Iechyd</v>
      </c>
      <c r="G519" s="3" t="str">
        <f>VLOOKUP([1]English!G519,[1]Translation!$A$1:$F$542,2,FALSE)</f>
        <v>Triniaeth Glinigol mewn Ysbyty</v>
      </c>
      <c r="H519" s="3">
        <v>201707712</v>
      </c>
      <c r="I519" s="3" t="str">
        <f>VLOOKUP([1]English!I519,[1]Translation!$A$1:$F$542,2,FALSE)</f>
        <v>Cam 2 Asesiad</v>
      </c>
      <c r="J519" s="4" t="str">
        <f>VLOOKUP([1]English!J519,[1]Translation!$H$1:$I$1000,2,FALSE)</f>
        <v>13-Mawrth-2018</v>
      </c>
      <c r="K519" s="5" t="s">
        <v>422</v>
      </c>
      <c r="L519" s="5" t="s">
        <v>491</v>
      </c>
      <c r="M519" s="5" t="s">
        <v>491</v>
      </c>
      <c r="N519" s="5" t="str">
        <f>VLOOKUP([1]English!N519,[1]Translation!$A$1:$F$542,2,FALSE)</f>
        <v>Penderfynu peidio ymchwilio cwyn</v>
      </c>
      <c r="O519" s="36" t="str">
        <f>VLOOKUP([1]English!O519,[1]Translation!$A$1:$F$542,2,FALSE)</f>
        <v>2A301 - Dim tystiolaeth o gamweinyddu neu fethiant y gwasanaeth</v>
      </c>
      <c r="P519" s="37" t="e">
        <f>VLOOKUP([1]English!P519,[1]Translation!$A$1:$F$542,2,FALSE)</f>
        <v>#N/A</v>
      </c>
    </row>
    <row r="520" spans="3:16" ht="38.25" customHeight="1" x14ac:dyDescent="0.25">
      <c r="C520" s="47" t="e">
        <f>VLOOKUP([1]English!C520,[1]Translation!$A$1:$F$542,2,FALSE)</f>
        <v>#N/A</v>
      </c>
      <c r="D520" s="47" t="e">
        <f>VLOOKUP([1]English!D520,[1]Translation!$A$1:$F$542,2,FALSE)</f>
        <v>#N/A</v>
      </c>
      <c r="E520" s="47" t="e">
        <f>VLOOKUP([1]English!E520,[1]Translation!$A$1:$F$542,2,FALSE)</f>
        <v>#N/A</v>
      </c>
      <c r="F520" s="3" t="str">
        <f>VLOOKUP([1]English!F520,[1]Translation!$A$1:$F$542,2,FALSE)</f>
        <v>Iechyd</v>
      </c>
      <c r="G520" s="3" t="str">
        <f>VLOOKUP([1]English!G520,[1]Translation!$A$1:$F$542,2,FALSE)</f>
        <v>Triniaeth Glinigol mewn Ysbyty</v>
      </c>
      <c r="H520" s="3">
        <v>201707760</v>
      </c>
      <c r="I520" s="3" t="str">
        <f>VLOOKUP([1]English!I520,[1]Translation!$A$1:$F$542,2,FALSE)</f>
        <v>Cam 2 Asesiad</v>
      </c>
      <c r="J520" s="4" t="str">
        <f>VLOOKUP([1]English!J520,[1]Translation!$H$1:$I$1000,2,FALSE)</f>
        <v>14-Mawrth-2018</v>
      </c>
      <c r="K520" s="5" t="s">
        <v>426</v>
      </c>
      <c r="L520" s="5" t="s">
        <v>434</v>
      </c>
      <c r="M520" s="5" t="s">
        <v>434</v>
      </c>
      <c r="N520" s="5" t="str">
        <f>VLOOKUP([1]English!N520,[1]Translation!$A$1:$F$542,2,FALSE)</f>
        <v>Mater tu hwnt i awdurdodaeth (yn ôl disgresiwn)</v>
      </c>
      <c r="O520" s="36" t="str">
        <f>VLOOKUP([1]English!O520,[1]Translation!$A$1:$F$542,2,FALSE)</f>
        <v>2A201 -  Cynamserol - wedi'i gyfeirio at y corff cyhoeddus</v>
      </c>
      <c r="P520" s="37" t="e">
        <f>VLOOKUP([1]English!P520,[1]Translation!$A$1:$F$542,2,FALSE)</f>
        <v>#N/A</v>
      </c>
    </row>
    <row r="521" spans="3:16" x14ac:dyDescent="0.25">
      <c r="C521" s="47" t="e">
        <f>VLOOKUP([1]English!C521,[1]Translation!$A$1:$F$542,2,FALSE)</f>
        <v>#N/A</v>
      </c>
      <c r="D521" s="47" t="e">
        <f>VLOOKUP([1]English!D521,[1]Translation!$A$1:$F$542,2,FALSE)</f>
        <v>#N/A</v>
      </c>
      <c r="E521" s="48" t="e">
        <f>VLOOKUP([1]English!E521,[1]Translation!$A$1:$F$542,2,FALSE)</f>
        <v>#N/A</v>
      </c>
      <c r="F521" s="6" t="s">
        <v>407</v>
      </c>
      <c r="G521" s="6">
        <v>28</v>
      </c>
      <c r="H521" s="7" t="s">
        <v>22</v>
      </c>
      <c r="I521" s="7" t="s">
        <v>22</v>
      </c>
      <c r="J521" s="8" t="s">
        <v>22</v>
      </c>
      <c r="K521" s="8" t="s">
        <v>22</v>
      </c>
      <c r="L521" s="8" t="s">
        <v>22</v>
      </c>
      <c r="M521" s="8" t="s">
        <v>22</v>
      </c>
      <c r="N521" s="8" t="s">
        <v>22</v>
      </c>
      <c r="O521" s="38" t="s">
        <v>22</v>
      </c>
      <c r="P521" s="39"/>
    </row>
    <row r="522" spans="3:16" x14ac:dyDescent="0.25">
      <c r="C522" s="47" t="e">
        <f>VLOOKUP([1]English!C522,[1]Translation!$A$1:$F$542,2,FALSE)</f>
        <v>#N/A</v>
      </c>
      <c r="D522" s="48" t="e">
        <f>VLOOKUP([1]English!D522,[1]Translation!$A$1:$F$542,2,FALSE)</f>
        <v>#N/A</v>
      </c>
      <c r="E522" s="9" t="s">
        <v>407</v>
      </c>
      <c r="F522" s="9" t="s">
        <v>22</v>
      </c>
      <c r="G522" s="9">
        <v>28</v>
      </c>
      <c r="H522" s="10" t="s">
        <v>22</v>
      </c>
      <c r="I522" s="10" t="s">
        <v>22</v>
      </c>
      <c r="J522" s="11" t="s">
        <v>22</v>
      </c>
      <c r="K522" s="11" t="s">
        <v>22</v>
      </c>
      <c r="L522" s="11" t="s">
        <v>22</v>
      </c>
      <c r="M522" s="11" t="s">
        <v>22</v>
      </c>
      <c r="N522" s="11" t="s">
        <v>22</v>
      </c>
      <c r="O522" s="40" t="s">
        <v>22</v>
      </c>
      <c r="P522" s="41"/>
    </row>
    <row r="523" spans="3:16" ht="63.75" customHeight="1" x14ac:dyDescent="0.25">
      <c r="C523" s="47" t="e">
        <f>VLOOKUP([1]English!C523,[1]Translation!$A$1:$F$542,2,FALSE)</f>
        <v>#N/A</v>
      </c>
      <c r="D523" s="46" t="str">
        <f>VLOOKUP([1]English!D523,[1]Translation!$A$1:$F$542,2,FALSE)</f>
        <v>Bwrdd Iechyd Prifysgol Betsi Cadwaladr</v>
      </c>
      <c r="E523" s="46" t="str">
        <f>VLOOKUP([1]English!E523,[1]Translation!$A$1:$F$542,2,FALSE)</f>
        <v>Cwyn</v>
      </c>
      <c r="F523" s="3" t="str">
        <f>VLOOKUP([1]English!F523,[1]Translation!$A$1:$F$542,2,FALSE)</f>
        <v>Iechyd</v>
      </c>
      <c r="G523" s="3" t="str">
        <f>VLOOKUP([1]English!G523,[1]Translation!$A$1:$F$542,2,FALSE)</f>
        <v>Triniaeth Glinigol mewn Ysbyty</v>
      </c>
      <c r="H523" s="3">
        <v>201606216</v>
      </c>
      <c r="I523" s="3" t="str">
        <f>VLOOKUP([1]English!I523,[1]Translation!$A$1:$F$542,2,FALSE)</f>
        <v>Cam 4 Adroddiad</v>
      </c>
      <c r="J523" s="4" t="str">
        <f>VLOOKUP([1]English!J523,[1]Translation!$H$1:$I$1000,2,FALSE)</f>
        <v>23-Ionawr-2017</v>
      </c>
      <c r="K523" s="5" t="s">
        <v>520</v>
      </c>
      <c r="L523" s="5" t="s">
        <v>429</v>
      </c>
      <c r="M523" s="5" t="s">
        <v>429</v>
      </c>
      <c r="N523" s="5" t="str">
        <f>VLOOKUP([1]English!N523,[1]Translation!$A$1:$F$542,2,FALSE)</f>
        <v>Adroddiad nid er budd y cyhoedd wedi'i gyhoeddi: y gŵyn wedi'i chadarnhau</v>
      </c>
      <c r="O523" s="36" t="str">
        <f>VLOOKUP([1]English!O523,[1]Translation!$A$1:$F$542,2,FALSE)</f>
        <v>4205 -  Iawndal a newid yng ngweithdrefnau'r awdurdod rhestredig</v>
      </c>
      <c r="P523" s="37" t="e">
        <f>VLOOKUP([1]English!P523,[1]Translation!$A$1:$F$542,2,FALSE)</f>
        <v>#N/A</v>
      </c>
    </row>
    <row r="524" spans="3:16" ht="63.75" customHeight="1" x14ac:dyDescent="0.25">
      <c r="C524" s="47" t="e">
        <f>VLOOKUP([1]English!C524,[1]Translation!$A$1:$F$542,2,FALSE)</f>
        <v>#N/A</v>
      </c>
      <c r="D524" s="47" t="e">
        <f>VLOOKUP([1]English!D524,[1]Translation!$A$1:$F$542,2,FALSE)</f>
        <v>#N/A</v>
      </c>
      <c r="E524" s="47" t="e">
        <f>VLOOKUP([1]English!E524,[1]Translation!$A$1:$F$542,2,FALSE)</f>
        <v>#N/A</v>
      </c>
      <c r="F524" s="3" t="str">
        <f>VLOOKUP([1]English!F524,[1]Translation!$A$1:$F$542,2,FALSE)</f>
        <v>Iechyd</v>
      </c>
      <c r="G524" s="3" t="str">
        <f>VLOOKUP([1]English!G524,[1]Translation!$A$1:$F$542,2,FALSE)</f>
        <v>Materion rhestr glaf</v>
      </c>
      <c r="H524" s="3">
        <v>201606896</v>
      </c>
      <c r="I524" s="3" t="str">
        <f>VLOOKUP([1]English!I524,[1]Translation!$A$1:$F$542,2,FALSE)</f>
        <v>Cam 4 Adroddiad</v>
      </c>
      <c r="J524" s="4" t="str">
        <f>VLOOKUP([1]English!J524,[1]Translation!$H$1:$I$1000,2,FALSE)</f>
        <v>21-Chwefror-2017</v>
      </c>
      <c r="K524" s="5" t="s">
        <v>521</v>
      </c>
      <c r="L524" s="5" t="s">
        <v>414</v>
      </c>
      <c r="M524" s="5" t="s">
        <v>414</v>
      </c>
      <c r="N524" s="5" t="str">
        <f>VLOOKUP([1]English!N524,[1]Translation!$A$1:$F$542,2,FALSE)</f>
        <v>Adroddiad nid er budd y cyhoedd wedi'i gyhoeddi: y gŵyn wedi'i chadarnhau</v>
      </c>
      <c r="O524" s="36" t="str">
        <f>VLOOKUP([1]English!O524,[1]Translation!$A$1:$F$542,2,FALSE)</f>
        <v>4204 - Iawndal yn unig neu iawndal ac ymddiheuriad</v>
      </c>
      <c r="P524" s="37" t="e">
        <f>VLOOKUP([1]English!P524,[1]Translation!$A$1:$F$542,2,FALSE)</f>
        <v>#N/A</v>
      </c>
    </row>
    <row r="525" spans="3:16" ht="63.75" customHeight="1" x14ac:dyDescent="0.25">
      <c r="C525" s="47" t="e">
        <f>VLOOKUP([1]English!C525,[1]Translation!$A$1:$F$542,2,FALSE)</f>
        <v>#N/A</v>
      </c>
      <c r="D525" s="47" t="e">
        <f>VLOOKUP([1]English!D525,[1]Translation!$A$1:$F$542,2,FALSE)</f>
        <v>#N/A</v>
      </c>
      <c r="E525" s="47" t="e">
        <f>VLOOKUP([1]English!E525,[1]Translation!$A$1:$F$542,2,FALSE)</f>
        <v>#N/A</v>
      </c>
      <c r="F525" s="3" t="str">
        <f>VLOOKUP([1]English!F525,[1]Translation!$A$1:$F$542,2,FALSE)</f>
        <v>Iechyd</v>
      </c>
      <c r="G525" s="3" t="str">
        <f>VLOOKUP([1]English!G525,[1]Translation!$A$1:$F$542,2,FALSE)</f>
        <v>Triniaeth Glinigol mewn Ysbyty</v>
      </c>
      <c r="H525" s="3">
        <v>201606906</v>
      </c>
      <c r="I525" s="3" t="str">
        <f>VLOOKUP([1]English!I525,[1]Translation!$A$1:$F$542,2,FALSE)</f>
        <v>Cam 4 Adroddiad</v>
      </c>
      <c r="J525" s="4" t="str">
        <f>VLOOKUP([1]English!J525,[1]Translation!$H$1:$I$1000,2,FALSE)</f>
        <v>21-Chwefror-2017</v>
      </c>
      <c r="K525" s="5" t="s">
        <v>522</v>
      </c>
      <c r="L525" s="5" t="s">
        <v>426</v>
      </c>
      <c r="M525" s="5" t="s">
        <v>426</v>
      </c>
      <c r="N525" s="5" t="str">
        <f>VLOOKUP([1]English!N525,[1]Translation!$A$1:$F$542,2,FALSE)</f>
        <v>Adroddiad nid er budd y cyhoedd wedi'i gyhoeddi: y gŵyn wedi'i chadarnhau</v>
      </c>
      <c r="O525" s="36" t="str">
        <f>VLOOKUP([1]English!O525,[1]Translation!$A$1:$F$542,2,FALSE)</f>
        <v>4205 -  Iawndal a newid yng ngweithdrefnau'r awdurdod rhestredig</v>
      </c>
      <c r="P525" s="37" t="e">
        <f>VLOOKUP([1]English!P525,[1]Translation!$A$1:$F$542,2,FALSE)</f>
        <v>#N/A</v>
      </c>
    </row>
    <row r="526" spans="3:16" ht="63.75" customHeight="1" x14ac:dyDescent="0.25">
      <c r="C526" s="47" t="e">
        <f>VLOOKUP([1]English!C526,[1]Translation!$A$1:$F$542,2,FALSE)</f>
        <v>#N/A</v>
      </c>
      <c r="D526" s="47" t="e">
        <f>VLOOKUP([1]English!D526,[1]Translation!$A$1:$F$542,2,FALSE)</f>
        <v>#N/A</v>
      </c>
      <c r="E526" s="47" t="e">
        <f>VLOOKUP([1]English!E526,[1]Translation!$A$1:$F$542,2,FALSE)</f>
        <v>#N/A</v>
      </c>
      <c r="F526" s="3" t="str">
        <f>VLOOKUP([1]English!F526,[1]Translation!$A$1:$F$542,2,FALSE)</f>
        <v>Iechyd</v>
      </c>
      <c r="G526" s="3" t="str">
        <f>VLOOKUP([1]English!G526,[1]Translation!$A$1:$F$542,2,FALSE)</f>
        <v>Triniaeth Glinigol mewn Ysbyty</v>
      </c>
      <c r="H526" s="3">
        <v>201607196</v>
      </c>
      <c r="I526" s="3" t="str">
        <f>VLOOKUP([1]English!I526,[1]Translation!$A$1:$F$542,2,FALSE)</f>
        <v>Cam 4 Adroddiad</v>
      </c>
      <c r="J526" s="4" t="str">
        <f>VLOOKUP([1]English!J526,[1]Translation!$H$1:$I$1000,2,FALSE)</f>
        <v>06-Mawrth-2017</v>
      </c>
      <c r="K526" s="5" t="s">
        <v>523</v>
      </c>
      <c r="L526" s="5" t="s">
        <v>461</v>
      </c>
      <c r="M526" s="5" t="s">
        <v>461</v>
      </c>
      <c r="N526" s="5" t="str">
        <f>VLOOKUP([1]English!N526,[1]Translation!$A$1:$F$542,2,FALSE)</f>
        <v>Adroddiad nid er budd y cyhoedd wedi'i gyhoeddi: y gŵyn wedi'i chadarnhau</v>
      </c>
      <c r="O526" s="36" t="str">
        <f>VLOOKUP([1]English!O526,[1]Translation!$A$1:$F$542,2,FALSE)</f>
        <v>4204 - Iawndal yn unig neu iawndal ac ymddiheuriad</v>
      </c>
      <c r="P526" s="37" t="e">
        <f>VLOOKUP([1]English!P526,[1]Translation!$A$1:$F$542,2,FALSE)</f>
        <v>#N/A</v>
      </c>
    </row>
    <row r="527" spans="3:16" ht="63.75" customHeight="1" x14ac:dyDescent="0.25">
      <c r="C527" s="47" t="e">
        <f>VLOOKUP([1]English!C527,[1]Translation!$A$1:$F$542,2,FALSE)</f>
        <v>#N/A</v>
      </c>
      <c r="D527" s="47" t="e">
        <f>VLOOKUP([1]English!D527,[1]Translation!$A$1:$F$542,2,FALSE)</f>
        <v>#N/A</v>
      </c>
      <c r="E527" s="47" t="e">
        <f>VLOOKUP([1]English!E527,[1]Translation!$A$1:$F$542,2,FALSE)</f>
        <v>#N/A</v>
      </c>
      <c r="F527" s="3" t="str">
        <f>VLOOKUP([1]English!F527,[1]Translation!$A$1:$F$542,2,FALSE)</f>
        <v>Iechyd</v>
      </c>
      <c r="G527" s="3" t="str">
        <f>VLOOKUP([1]English!G527,[1]Translation!$A$1:$F$542,2,FALSE)</f>
        <v>Dadgofrestriad</v>
      </c>
      <c r="H527" s="3">
        <v>201607374</v>
      </c>
      <c r="I527" s="3" t="str">
        <f>VLOOKUP([1]English!I527,[1]Translation!$A$1:$F$542,2,FALSE)</f>
        <v>Cam 4 Adroddiad</v>
      </c>
      <c r="J527" s="4" t="str">
        <f>VLOOKUP([1]English!J527,[1]Translation!$H$1:$I$1000,2,FALSE)</f>
        <v>13-Mawrth-2017</v>
      </c>
      <c r="K527" s="5" t="s">
        <v>499</v>
      </c>
      <c r="L527" s="5" t="s">
        <v>425</v>
      </c>
      <c r="M527" s="5" t="s">
        <v>425</v>
      </c>
      <c r="N527" s="5" t="str">
        <f>VLOOKUP([1]English!N527,[1]Translation!$A$1:$F$542,2,FALSE)</f>
        <v>Adroddiad nid er budd y cyhoedd wedi'i gyhoeddi: y gŵyn wedi'i chadarnhau</v>
      </c>
      <c r="O527" s="36" t="str">
        <f>VLOOKUP([1]English!O527,[1]Translation!$A$1:$F$542,2,FALSE)</f>
        <v xml:space="preserve">4201 - Gwneud iawn - newid yng ngweithdrefnau'r awdurdod rhestredig. </v>
      </c>
      <c r="P527" s="37" t="e">
        <f>VLOOKUP([1]English!P527,[1]Translation!$A$1:$F$542,2,FALSE)</f>
        <v>#N/A</v>
      </c>
    </row>
    <row r="528" spans="3:16" ht="76.5" x14ac:dyDescent="0.25">
      <c r="C528" s="47" t="e">
        <f>VLOOKUP([1]English!C528,[1]Translation!$A$1:$F$542,2,FALSE)</f>
        <v>#N/A</v>
      </c>
      <c r="D528" s="47" t="e">
        <f>VLOOKUP([1]English!D528,[1]Translation!$A$1:$F$542,2,FALSE)</f>
        <v>#N/A</v>
      </c>
      <c r="E528" s="47" t="e">
        <f>VLOOKUP([1]English!E528,[1]Translation!$A$1:$F$542,2,FALSE)</f>
        <v>#N/A</v>
      </c>
      <c r="F528" s="3" t="str">
        <f>VLOOKUP([1]English!F528,[1]Translation!$A$1:$F$542,2,FALSE)</f>
        <v>Iechyd</v>
      </c>
      <c r="G528" s="3" t="str">
        <f>VLOOKUP([1]English!G528,[1]Translation!$A$1:$F$542,2,FALSE)</f>
        <v>Triniaeth Glinigol mewn Ysbyty</v>
      </c>
      <c r="H528" s="3">
        <v>201607401</v>
      </c>
      <c r="I528" s="3" t="str">
        <f>VLOOKUP([1]English!I528,[1]Translation!$A$1:$F$542,2,FALSE)</f>
        <v>Cam 4 Adroddiad</v>
      </c>
      <c r="J528" s="4" t="str">
        <f>VLOOKUP([1]English!J528,[1]Translation!$H$1:$I$1000,2,FALSE)</f>
        <v>14-Mawrth-2017</v>
      </c>
      <c r="K528" s="5" t="s">
        <v>517</v>
      </c>
      <c r="L528" s="5" t="s">
        <v>439</v>
      </c>
      <c r="M528" s="5" t="s">
        <v>439</v>
      </c>
      <c r="N528" s="5" t="str">
        <f>VLOOKUP([1]English!N528,[1]Translation!$A$1:$F$542,2,FALSE)</f>
        <v>Adroddiad nid er budd y cyhoedd wedi'i gyhoeddi: y gŵyn heb ei chadarnhau</v>
      </c>
      <c r="O528" s="36" t="str">
        <f>VLOOKUP([1]English!O528,[1]Translation!$A$1:$F$542,2,FALSE)</f>
        <v>4101 - Adroddiad wedi'i gyhoeddi: y gŵyn heb ei chadarnhau</v>
      </c>
      <c r="P528" s="37" t="e">
        <f>VLOOKUP([1]English!P528,[1]Translation!$A$1:$F$542,2,FALSE)</f>
        <v>#N/A</v>
      </c>
    </row>
    <row r="529" spans="3:16" ht="76.5" x14ac:dyDescent="0.25">
      <c r="C529" s="47" t="e">
        <f>VLOOKUP([1]English!C529,[1]Translation!$A$1:$F$542,2,FALSE)</f>
        <v>#N/A</v>
      </c>
      <c r="D529" s="47" t="e">
        <f>VLOOKUP([1]English!D529,[1]Translation!$A$1:$F$542,2,FALSE)</f>
        <v>#N/A</v>
      </c>
      <c r="E529" s="47" t="e">
        <f>VLOOKUP([1]English!E529,[1]Translation!$A$1:$F$542,2,FALSE)</f>
        <v>#N/A</v>
      </c>
      <c r="F529" s="3" t="str">
        <f>VLOOKUP([1]English!F529,[1]Translation!$A$1:$F$542,2,FALSE)</f>
        <v>Iechyd</v>
      </c>
      <c r="G529" s="3" t="str">
        <f>VLOOKUP([1]English!G529,[1]Translation!$A$1:$F$542,2,FALSE)</f>
        <v>Triniaeth Glinigol mewn Ysbyty</v>
      </c>
      <c r="H529" s="3">
        <v>201607456</v>
      </c>
      <c r="I529" s="3" t="str">
        <f>VLOOKUP([1]English!I529,[1]Translation!$A$1:$F$542,2,FALSE)</f>
        <v>Cam 4 Adroddiad</v>
      </c>
      <c r="J529" s="4" t="str">
        <f>VLOOKUP([1]English!J529,[1]Translation!$H$1:$I$1000,2,FALSE)</f>
        <v>16-Mawrth-2017</v>
      </c>
      <c r="K529" s="5" t="s">
        <v>524</v>
      </c>
      <c r="L529" s="5" t="s">
        <v>446</v>
      </c>
      <c r="M529" s="5" t="s">
        <v>446</v>
      </c>
      <c r="N529" s="5" t="str">
        <f>VLOOKUP([1]English!N529,[1]Translation!$A$1:$F$542,2,FALSE)</f>
        <v>Adroddiad nid er budd y cyhoedd wedi'i gyhoeddi: y gŵyn heb ei chadarnhau</v>
      </c>
      <c r="O529" s="36" t="str">
        <f>VLOOKUP([1]English!O529,[1]Translation!$A$1:$F$542,2,FALSE)</f>
        <v>4101 - Adroddiad wedi'i gyhoeddi: y gŵyn heb ei chadarnhau</v>
      </c>
      <c r="P529" s="37" t="e">
        <f>VLOOKUP([1]English!P529,[1]Translation!$A$1:$F$542,2,FALSE)</f>
        <v>#N/A</v>
      </c>
    </row>
    <row r="530" spans="3:16" ht="63.75" customHeight="1" x14ac:dyDescent="0.25">
      <c r="C530" s="47" t="e">
        <f>VLOOKUP([1]English!C530,[1]Translation!$A$1:$F$542,2,FALSE)</f>
        <v>#N/A</v>
      </c>
      <c r="D530" s="47" t="e">
        <f>VLOOKUP([1]English!D530,[1]Translation!$A$1:$F$542,2,FALSE)</f>
        <v>#N/A</v>
      </c>
      <c r="E530" s="47" t="e">
        <f>VLOOKUP([1]English!E530,[1]Translation!$A$1:$F$542,2,FALSE)</f>
        <v>#N/A</v>
      </c>
      <c r="F530" s="3" t="str">
        <f>VLOOKUP([1]English!F530,[1]Translation!$A$1:$F$542,2,FALSE)</f>
        <v>Iechyd</v>
      </c>
      <c r="G530" s="3" t="str">
        <f>VLOOKUP([1]English!G530,[1]Translation!$A$1:$F$542,2,FALSE)</f>
        <v>Triniaeth Glinigol mewn Ysbyty</v>
      </c>
      <c r="H530" s="3">
        <v>201607481</v>
      </c>
      <c r="I530" s="3" t="str">
        <f>VLOOKUP([1]English!I530,[1]Translation!$A$1:$F$542,2,FALSE)</f>
        <v>Cam 4 Adroddiad</v>
      </c>
      <c r="J530" s="4" t="str">
        <f>VLOOKUP([1]English!J530,[1]Translation!$H$1:$I$1000,2,FALSE)</f>
        <v>16-Mawrth-2017</v>
      </c>
      <c r="K530" s="5" t="s">
        <v>479</v>
      </c>
      <c r="L530" s="5" t="s">
        <v>448</v>
      </c>
      <c r="M530" s="5" t="s">
        <v>448</v>
      </c>
      <c r="N530" s="5" t="str">
        <f>VLOOKUP([1]English!N530,[1]Translation!$A$1:$F$542,2,FALSE)</f>
        <v>Adroddiad nid er budd y cyhoedd wedi'i gyhoeddi: y gŵyn wedi'i chadarnhau</v>
      </c>
      <c r="O530" s="36" t="str">
        <f>VLOOKUP([1]English!O530,[1]Translation!$A$1:$F$542,2,FALSE)</f>
        <v>4204 - Iawndal yn unig neu iawndal ac ymddiheuriad</v>
      </c>
      <c r="P530" s="37" t="e">
        <f>VLOOKUP([1]English!P530,[1]Translation!$A$1:$F$542,2,FALSE)</f>
        <v>#N/A</v>
      </c>
    </row>
    <row r="531" spans="3:16" ht="76.5" x14ac:dyDescent="0.25">
      <c r="C531" s="47" t="e">
        <f>VLOOKUP([1]English!C531,[1]Translation!$A$1:$F$542,2,FALSE)</f>
        <v>#N/A</v>
      </c>
      <c r="D531" s="47" t="e">
        <f>VLOOKUP([1]English!D531,[1]Translation!$A$1:$F$542,2,FALSE)</f>
        <v>#N/A</v>
      </c>
      <c r="E531" s="47" t="e">
        <f>VLOOKUP([1]English!E531,[1]Translation!$A$1:$F$542,2,FALSE)</f>
        <v>#N/A</v>
      </c>
      <c r="F531" s="3" t="str">
        <f>VLOOKUP([1]English!F531,[1]Translation!$A$1:$F$542,2,FALSE)</f>
        <v>Iechyd</v>
      </c>
      <c r="G531" s="3" t="str">
        <f>VLOOKUP([1]English!G531,[1]Translation!$A$1:$F$542,2,FALSE)</f>
        <v>Arall</v>
      </c>
      <c r="H531" s="3">
        <v>201607502</v>
      </c>
      <c r="I531" s="3" t="str">
        <f>VLOOKUP([1]English!I531,[1]Translation!$A$1:$F$542,2,FALSE)</f>
        <v>Cam 4 Adroddiad</v>
      </c>
      <c r="J531" s="4" t="str">
        <f>VLOOKUP([1]English!J531,[1]Translation!$H$1:$I$1000,2,FALSE)</f>
        <v>17-Mawrth-2017</v>
      </c>
      <c r="K531" s="5" t="s">
        <v>460</v>
      </c>
      <c r="L531" s="5" t="s">
        <v>452</v>
      </c>
      <c r="M531" s="5" t="s">
        <v>452</v>
      </c>
      <c r="N531" s="5" t="str">
        <f>VLOOKUP([1]English!N531,[1]Translation!$A$1:$F$542,2,FALSE)</f>
        <v>Adroddiad nid er budd y cyhoedd wedi'i gyhoeddi: y gŵyn heb ei chadarnhau</v>
      </c>
      <c r="O531" s="36" t="str">
        <f>VLOOKUP([1]English!O531,[1]Translation!$A$1:$F$542,2,FALSE)</f>
        <v>4101 - Adroddiad wedi'i gyhoeddi: y gŵyn heb ei chadarnhau</v>
      </c>
      <c r="P531" s="37" t="e">
        <f>VLOOKUP([1]English!P531,[1]Translation!$A$1:$F$542,2,FALSE)</f>
        <v>#N/A</v>
      </c>
    </row>
    <row r="532" spans="3:16" ht="76.5" x14ac:dyDescent="0.25">
      <c r="C532" s="47" t="e">
        <f>VLOOKUP([1]English!C532,[1]Translation!$A$1:$F$542,2,FALSE)</f>
        <v>#N/A</v>
      </c>
      <c r="D532" s="47" t="e">
        <f>VLOOKUP([1]English!D532,[1]Translation!$A$1:$F$542,2,FALSE)</f>
        <v>#N/A</v>
      </c>
      <c r="E532" s="47" t="e">
        <f>VLOOKUP([1]English!E532,[1]Translation!$A$1:$F$542,2,FALSE)</f>
        <v>#N/A</v>
      </c>
      <c r="F532" s="3" t="str">
        <f>VLOOKUP([1]English!F532,[1]Translation!$A$1:$F$542,2,FALSE)</f>
        <v>Iechyd</v>
      </c>
      <c r="G532" s="3" t="str">
        <f>VLOOKUP([1]English!G532,[1]Translation!$A$1:$F$542,2,FALSE)</f>
        <v>Triniaeth Glinigol mewn Ysbyty</v>
      </c>
      <c r="H532" s="3">
        <v>201607754</v>
      </c>
      <c r="I532" s="3" t="str">
        <f>VLOOKUP([1]English!I532,[1]Translation!$A$1:$F$542,2,FALSE)</f>
        <v>Cam 4 Adroddiad</v>
      </c>
      <c r="J532" s="4" t="str">
        <f>VLOOKUP([1]English!J532,[1]Translation!$H$1:$I$1000,2,FALSE)</f>
        <v>30-Mawrth-2017</v>
      </c>
      <c r="K532" s="5" t="s">
        <v>405</v>
      </c>
      <c r="L532" s="5" t="s">
        <v>447</v>
      </c>
      <c r="M532" s="5" t="s">
        <v>447</v>
      </c>
      <c r="N532" s="5" t="str">
        <f>VLOOKUP([1]English!N532,[1]Translation!$A$1:$F$542,2,FALSE)</f>
        <v>Adroddiad nid er budd y cyhoedd wedi'i gyhoeddi: y gŵyn wedi'i chadarnhau</v>
      </c>
      <c r="O532" s="36" t="str">
        <f>VLOOKUP([1]English!O532,[1]Translation!$A$1:$F$542,2,FALSE)</f>
        <v xml:space="preserve">4200 - Gwneud iawn - ymddiheuriad </v>
      </c>
      <c r="P532" s="37" t="e">
        <f>VLOOKUP([1]English!P532,[1]Translation!$A$1:$F$542,2,FALSE)</f>
        <v>#N/A</v>
      </c>
    </row>
    <row r="533" spans="3:16" ht="63.75" customHeight="1" x14ac:dyDescent="0.25">
      <c r="C533" s="47" t="e">
        <f>VLOOKUP([1]English!C533,[1]Translation!$A$1:$F$542,2,FALSE)</f>
        <v>#N/A</v>
      </c>
      <c r="D533" s="47" t="e">
        <f>VLOOKUP([1]English!D533,[1]Translation!$A$1:$F$542,2,FALSE)</f>
        <v>#N/A</v>
      </c>
      <c r="E533" s="47" t="e">
        <f>VLOOKUP([1]English!E533,[1]Translation!$A$1:$F$542,2,FALSE)</f>
        <v>#N/A</v>
      </c>
      <c r="F533" s="3" t="str">
        <f>VLOOKUP([1]English!F533,[1]Translation!$A$1:$F$542,2,FALSE)</f>
        <v>Iechyd</v>
      </c>
      <c r="G533" s="3" t="str">
        <f>VLOOKUP([1]English!G533,[1]Translation!$A$1:$F$542,2,FALSE)</f>
        <v>Triniaeth Glinigol mewn Ysbyty</v>
      </c>
      <c r="H533" s="3">
        <v>201607816</v>
      </c>
      <c r="I533" s="3" t="str">
        <f>VLOOKUP([1]English!I533,[1]Translation!$A$1:$F$542,2,FALSE)</f>
        <v>Cam 4 Adroddiad</v>
      </c>
      <c r="J533" s="4" t="str">
        <f>VLOOKUP([1]English!J533,[1]Translation!$H$1:$I$1000,2,FALSE)</f>
        <v>31-Mawrth-2017</v>
      </c>
      <c r="K533" s="5" t="s">
        <v>525</v>
      </c>
      <c r="L533" s="5" t="s">
        <v>416</v>
      </c>
      <c r="M533" s="5" t="s">
        <v>416</v>
      </c>
      <c r="N533" s="5" t="str">
        <f>VLOOKUP([1]English!N533,[1]Translation!$A$1:$F$542,2,FALSE)</f>
        <v>Adroddiad nid er budd y cyhoedd wedi'i gyhoeddi: y gŵyn wedi'i chadarnhau</v>
      </c>
      <c r="O533" s="36" t="str">
        <f>VLOOKUP([1]English!O533,[1]Translation!$A$1:$F$542,2,FALSE)</f>
        <v>4202 - Gwneud iawn - camau eraill gan yr awdurdod rhestredig (gan eithrio iawndal)</v>
      </c>
      <c r="P533" s="37" t="e">
        <f>VLOOKUP([1]English!P533,[1]Translation!$A$1:$F$542,2,FALSE)</f>
        <v>#N/A</v>
      </c>
    </row>
    <row r="534" spans="3:16" ht="76.5" x14ac:dyDescent="0.25">
      <c r="C534" s="47" t="e">
        <f>VLOOKUP([1]English!C534,[1]Translation!$A$1:$F$542,2,FALSE)</f>
        <v>#N/A</v>
      </c>
      <c r="D534" s="47" t="e">
        <f>VLOOKUP([1]English!D534,[1]Translation!$A$1:$F$542,2,FALSE)</f>
        <v>#N/A</v>
      </c>
      <c r="E534" s="47" t="e">
        <f>VLOOKUP([1]English!E534,[1]Translation!$A$1:$F$542,2,FALSE)</f>
        <v>#N/A</v>
      </c>
      <c r="F534" s="3" t="str">
        <f>VLOOKUP([1]English!F534,[1]Translation!$A$1:$F$542,2,FALSE)</f>
        <v>Iechyd</v>
      </c>
      <c r="G534" s="3" t="str">
        <f>VLOOKUP([1]English!G534,[1]Translation!$A$1:$F$542,2,FALSE)</f>
        <v>Triniaeth Glinigol mewn Ysbyty</v>
      </c>
      <c r="H534" s="3">
        <v>201607820</v>
      </c>
      <c r="I534" s="3" t="str">
        <f>VLOOKUP([1]English!I534,[1]Translation!$A$1:$F$542,2,FALSE)</f>
        <v>Cam 4 Adroddiad</v>
      </c>
      <c r="J534" s="4" t="str">
        <f>VLOOKUP([1]English!J534,[1]Translation!$H$1:$I$1000,2,FALSE)</f>
        <v>31-Mawrth-2017</v>
      </c>
      <c r="K534" s="5" t="s">
        <v>526</v>
      </c>
      <c r="L534" s="5" t="s">
        <v>417</v>
      </c>
      <c r="M534" s="5" t="s">
        <v>417</v>
      </c>
      <c r="N534" s="5" t="str">
        <f>VLOOKUP([1]English!N534,[1]Translation!$A$1:$F$542,2,FALSE)</f>
        <v>Adroddiad nid er budd y cyhoedd wedi'i gyhoeddi: y gŵyn heb ei chadarnhau</v>
      </c>
      <c r="O534" s="36" t="str">
        <f>VLOOKUP([1]English!O534,[1]Translation!$A$1:$F$542,2,FALSE)</f>
        <v>4101 - Adroddiad wedi'i gyhoeddi: y gŵyn heb ei chadarnhau</v>
      </c>
      <c r="P534" s="37" t="e">
        <f>VLOOKUP([1]English!P534,[1]Translation!$A$1:$F$542,2,FALSE)</f>
        <v>#N/A</v>
      </c>
    </row>
    <row r="535" spans="3:16" ht="76.5" x14ac:dyDescent="0.25">
      <c r="C535" s="47" t="e">
        <f>VLOOKUP([1]English!C535,[1]Translation!$A$1:$F$542,2,FALSE)</f>
        <v>#N/A</v>
      </c>
      <c r="D535" s="47" t="e">
        <f>VLOOKUP([1]English!D535,[1]Translation!$A$1:$F$542,2,FALSE)</f>
        <v>#N/A</v>
      </c>
      <c r="E535" s="47" t="e">
        <f>VLOOKUP([1]English!E535,[1]Translation!$A$1:$F$542,2,FALSE)</f>
        <v>#N/A</v>
      </c>
      <c r="F535" s="3" t="str">
        <f>VLOOKUP([1]English!F535,[1]Translation!$A$1:$F$542,2,FALSE)</f>
        <v>Iechyd</v>
      </c>
      <c r="G535" s="3" t="str">
        <f>VLOOKUP([1]English!G535,[1]Translation!$A$1:$F$542,2,FALSE)</f>
        <v>Triniaeth Glinigol tu allan i Ysbyty</v>
      </c>
      <c r="H535" s="3">
        <v>201607823</v>
      </c>
      <c r="I535" s="3" t="str">
        <f>VLOOKUP([1]English!I535,[1]Translation!$A$1:$F$542,2,FALSE)</f>
        <v>Cam 4 Adroddiad</v>
      </c>
      <c r="J535" s="4" t="str">
        <f>VLOOKUP([1]English!J535,[1]Translation!$H$1:$I$1000,2,FALSE)</f>
        <v>31-Mawrth-2017</v>
      </c>
      <c r="K535" s="5" t="s">
        <v>526</v>
      </c>
      <c r="L535" s="5" t="s">
        <v>417</v>
      </c>
      <c r="M535" s="5" t="s">
        <v>417</v>
      </c>
      <c r="N535" s="5" t="str">
        <f>VLOOKUP([1]English!N535,[1]Translation!$A$1:$F$542,2,FALSE)</f>
        <v>Adroddiad nid er budd y cyhoedd wedi'i gyhoeddi: y gŵyn heb ei chadarnhau</v>
      </c>
      <c r="O535" s="36" t="str">
        <f>VLOOKUP([1]English!O535,[1]Translation!$A$1:$F$542,2,FALSE)</f>
        <v>4101 - Adroddiad wedi'i gyhoeddi: y gŵyn heb ei chadarnhau</v>
      </c>
      <c r="P535" s="37" t="e">
        <f>VLOOKUP([1]English!P535,[1]Translation!$A$1:$F$542,2,FALSE)</f>
        <v>#N/A</v>
      </c>
    </row>
    <row r="536" spans="3:16" ht="76.5" x14ac:dyDescent="0.25">
      <c r="C536" s="47" t="e">
        <f>VLOOKUP([1]English!C536,[1]Translation!$A$1:$F$542,2,FALSE)</f>
        <v>#N/A</v>
      </c>
      <c r="D536" s="47" t="e">
        <f>VLOOKUP([1]English!D536,[1]Translation!$A$1:$F$542,2,FALSE)</f>
        <v>#N/A</v>
      </c>
      <c r="E536" s="47" t="e">
        <f>VLOOKUP([1]English!E536,[1]Translation!$A$1:$F$542,2,FALSE)</f>
        <v>#N/A</v>
      </c>
      <c r="F536" s="3" t="str">
        <f>VLOOKUP([1]English!F536,[1]Translation!$A$1:$F$542,2,FALSE)</f>
        <v>Iechyd</v>
      </c>
      <c r="G536" s="3" t="str">
        <f>VLOOKUP([1]English!G536,[1]Translation!$A$1:$F$542,2,FALSE)</f>
        <v>Triniaeth Glinigol mewn Ysbyty</v>
      </c>
      <c r="H536" s="3">
        <v>201700027</v>
      </c>
      <c r="I536" s="3" t="str">
        <f>VLOOKUP([1]English!I536,[1]Translation!$A$1:$F$542,2,FALSE)</f>
        <v>Cam 4 Adroddiad</v>
      </c>
      <c r="J536" s="4" t="str">
        <f>VLOOKUP([1]English!J536,[1]Translation!$H$1:$I$1000,2,FALSE)</f>
        <v>03-Ebrill-2017</v>
      </c>
      <c r="K536" s="5" t="s">
        <v>527</v>
      </c>
      <c r="L536" s="5" t="s">
        <v>475</v>
      </c>
      <c r="M536" s="5" t="s">
        <v>475</v>
      </c>
      <c r="N536" s="5" t="str">
        <f>VLOOKUP([1]English!N536,[1]Translation!$A$1:$F$542,2,FALSE)</f>
        <v>Adroddiad nid er budd y cyhoedd wedi'i gyhoeddi: y gŵyn wedi'i chadarnhau</v>
      </c>
      <c r="O536" s="36" t="str">
        <f>VLOOKUP([1]English!O536,[1]Translation!$A$1:$F$542,2,FALSE)</f>
        <v xml:space="preserve">4200 - Gwneud iawn - ymddiheuriad </v>
      </c>
      <c r="P536" s="37" t="e">
        <f>VLOOKUP([1]English!P536,[1]Translation!$A$1:$F$542,2,FALSE)</f>
        <v>#N/A</v>
      </c>
    </row>
    <row r="537" spans="3:16" ht="63.75" customHeight="1" x14ac:dyDescent="0.25">
      <c r="C537" s="47" t="e">
        <f>VLOOKUP([1]English!C537,[1]Translation!$A$1:$F$542,2,FALSE)</f>
        <v>#N/A</v>
      </c>
      <c r="D537" s="47" t="e">
        <f>VLOOKUP([1]English!D537,[1]Translation!$A$1:$F$542,2,FALSE)</f>
        <v>#N/A</v>
      </c>
      <c r="E537" s="47" t="e">
        <f>VLOOKUP([1]English!E537,[1]Translation!$A$1:$F$542,2,FALSE)</f>
        <v>#N/A</v>
      </c>
      <c r="F537" s="3" t="str">
        <f>VLOOKUP([1]English!F537,[1]Translation!$A$1:$F$542,2,FALSE)</f>
        <v>Iechyd</v>
      </c>
      <c r="G537" s="3" t="str">
        <f>VLOOKUP([1]English!G537,[1]Translation!$A$1:$F$542,2,FALSE)</f>
        <v>Triniaeth Glinigol mewn Ysbyty</v>
      </c>
      <c r="H537" s="3">
        <v>201700179</v>
      </c>
      <c r="I537" s="3" t="str">
        <f>VLOOKUP([1]English!I537,[1]Translation!$A$1:$F$542,2,FALSE)</f>
        <v>Cam 4 Adroddiad</v>
      </c>
      <c r="J537" s="4" t="str">
        <f>VLOOKUP([1]English!J537,[1]Translation!$H$1:$I$1000,2,FALSE)</f>
        <v>11-Ebrill-2017</v>
      </c>
      <c r="K537" s="5" t="s">
        <v>465</v>
      </c>
      <c r="L537" s="5" t="s">
        <v>441</v>
      </c>
      <c r="M537" s="5" t="s">
        <v>441</v>
      </c>
      <c r="N537" s="5" t="str">
        <f>VLOOKUP([1]English!N537,[1]Translation!$A$1:$F$542,2,FALSE)</f>
        <v>Adroddiad nid er budd y cyhoedd wedi'i gyhoeddi: y gŵyn wedi'i chadarnhau</v>
      </c>
      <c r="O537" s="36" t="str">
        <f>VLOOKUP([1]English!O537,[1]Translation!$A$1:$F$542,2,FALSE)</f>
        <v>4204 - Iawndal yn unig neu iawndal ac ymddiheuriad</v>
      </c>
      <c r="P537" s="37" t="e">
        <f>VLOOKUP([1]English!P537,[1]Translation!$A$1:$F$542,2,FALSE)</f>
        <v>#N/A</v>
      </c>
    </row>
    <row r="538" spans="3:16" ht="63.75" customHeight="1" x14ac:dyDescent="0.25">
      <c r="C538" s="47" t="e">
        <f>VLOOKUP([1]English!C538,[1]Translation!$A$1:$F$542,2,FALSE)</f>
        <v>#N/A</v>
      </c>
      <c r="D538" s="47" t="e">
        <f>VLOOKUP([1]English!D538,[1]Translation!$A$1:$F$542,2,FALSE)</f>
        <v>#N/A</v>
      </c>
      <c r="E538" s="47" t="e">
        <f>VLOOKUP([1]English!E538,[1]Translation!$A$1:$F$542,2,FALSE)</f>
        <v>#N/A</v>
      </c>
      <c r="F538" s="3" t="str">
        <f>VLOOKUP([1]English!F538,[1]Translation!$A$1:$F$542,2,FALSE)</f>
        <v>Iechyd</v>
      </c>
      <c r="G538" s="3" t="str">
        <f>VLOOKUP([1]English!G538,[1]Translation!$A$1:$F$542,2,FALSE)</f>
        <v>Triniaeth Glinigol mewn Ysbyty</v>
      </c>
      <c r="H538" s="3">
        <v>201700880</v>
      </c>
      <c r="I538" s="3" t="str">
        <f>VLOOKUP([1]English!I538,[1]Translation!$A$1:$F$542,2,FALSE)</f>
        <v>Cam 4 Adroddiad</v>
      </c>
      <c r="J538" s="4" t="str">
        <f>VLOOKUP([1]English!J538,[1]Translation!$H$1:$I$1000,2,FALSE)</f>
        <v>15-Mai-2017</v>
      </c>
      <c r="K538" s="5" t="s">
        <v>344</v>
      </c>
      <c r="L538" s="5" t="s">
        <v>452</v>
      </c>
      <c r="M538" s="5" t="s">
        <v>452</v>
      </c>
      <c r="N538" s="5" t="str">
        <f>VLOOKUP([1]English!N538,[1]Translation!$A$1:$F$542,2,FALSE)</f>
        <v>Adroddiad nid er budd y cyhoedd wedi'i gyhoeddi: y gŵyn wedi'i chadarnhau</v>
      </c>
      <c r="O538" s="36" t="str">
        <f>VLOOKUP([1]English!O538,[1]Translation!$A$1:$F$542,2,FALSE)</f>
        <v>4204 - Iawndal yn unig neu iawndal ac ymddiheuriad</v>
      </c>
      <c r="P538" s="37" t="e">
        <f>VLOOKUP([1]English!P538,[1]Translation!$A$1:$F$542,2,FALSE)</f>
        <v>#N/A</v>
      </c>
    </row>
    <row r="539" spans="3:16" ht="63.75" customHeight="1" x14ac:dyDescent="0.25">
      <c r="C539" s="47" t="e">
        <f>VLOOKUP([1]English!C539,[1]Translation!$A$1:$F$542,2,FALSE)</f>
        <v>#N/A</v>
      </c>
      <c r="D539" s="47" t="e">
        <f>VLOOKUP([1]English!D539,[1]Translation!$A$1:$F$542,2,FALSE)</f>
        <v>#N/A</v>
      </c>
      <c r="E539" s="47" t="e">
        <f>VLOOKUP([1]English!E539,[1]Translation!$A$1:$F$542,2,FALSE)</f>
        <v>#N/A</v>
      </c>
      <c r="F539" s="3" t="str">
        <f>VLOOKUP([1]English!F539,[1]Translation!$A$1:$F$542,2,FALSE)</f>
        <v>Iechyd</v>
      </c>
      <c r="G539" s="3" t="str">
        <f>VLOOKUP([1]English!G539,[1]Translation!$A$1:$F$542,2,FALSE)</f>
        <v>Triniaeth Glinigol mewn Ysbyty</v>
      </c>
      <c r="H539" s="3">
        <v>201701156</v>
      </c>
      <c r="I539" s="3" t="str">
        <f>VLOOKUP([1]English!I539,[1]Translation!$A$1:$F$542,2,FALSE)</f>
        <v>Cam 4 Adroddiad</v>
      </c>
      <c r="J539" s="4" t="str">
        <f>VLOOKUP([1]English!J539,[1]Translation!$H$1:$I$1000,2,FALSE)</f>
        <v>26-Mai-2017</v>
      </c>
      <c r="K539" s="5" t="s">
        <v>318</v>
      </c>
      <c r="L539" s="5" t="s">
        <v>450</v>
      </c>
      <c r="M539" s="5" t="s">
        <v>450</v>
      </c>
      <c r="N539" s="5" t="str">
        <f>VLOOKUP([1]English!N539,[1]Translation!$A$1:$F$542,2,FALSE)</f>
        <v>Adroddiad nid er budd y cyhoedd wedi'i gyhoeddi: y gŵyn wedi'i chadarnhau</v>
      </c>
      <c r="O539" s="36" t="str">
        <f>VLOOKUP([1]English!O539,[1]Translation!$A$1:$F$542,2,FALSE)</f>
        <v>4202 - Gwneud iawn - camau eraill gan yr awdurdod rhestredig (gan eithrio iawndal)</v>
      </c>
      <c r="P539" s="37" t="e">
        <f>VLOOKUP([1]English!P539,[1]Translation!$A$1:$F$542,2,FALSE)</f>
        <v>#N/A</v>
      </c>
    </row>
    <row r="540" spans="3:16" ht="25.5" customHeight="1" x14ac:dyDescent="0.25">
      <c r="C540" s="47" t="e">
        <f>VLOOKUP([1]English!C540,[1]Translation!$A$1:$F$542,2,FALSE)</f>
        <v>#N/A</v>
      </c>
      <c r="D540" s="47" t="e">
        <f>VLOOKUP([1]English!D540,[1]Translation!$A$1:$F$542,2,FALSE)</f>
        <v>#N/A</v>
      </c>
      <c r="E540" s="47" t="e">
        <f>VLOOKUP([1]English!E540,[1]Translation!$A$1:$F$542,2,FALSE)</f>
        <v>#N/A</v>
      </c>
      <c r="F540" s="3" t="str">
        <f>VLOOKUP([1]English!F540,[1]Translation!$A$1:$F$542,2,FALSE)</f>
        <v>Iechyd</v>
      </c>
      <c r="G540" s="3" t="str">
        <f>VLOOKUP([1]English!G540,[1]Translation!$A$1:$F$542,2,FALSE)</f>
        <v xml:space="preserve">Gofal Parhaus </v>
      </c>
      <c r="H540" s="3">
        <v>201703074</v>
      </c>
      <c r="I540" s="3" t="str">
        <f>VLOOKUP([1]English!I540,[1]Translation!$A$1:$F$542,2,FALSE)</f>
        <v>Cam 3 Ymchwilio</v>
      </c>
      <c r="J540" s="4" t="str">
        <f>VLOOKUP([1]English!J540,[1]Translation!$H$1:$I$1000,2,FALSE)</f>
        <v>18-Awst-2017</v>
      </c>
      <c r="K540" s="5" t="s">
        <v>528</v>
      </c>
      <c r="L540" s="5" t="s">
        <v>443</v>
      </c>
      <c r="M540" s="5" t="s">
        <v>443</v>
      </c>
      <c r="N540" s="5" t="str">
        <f>VLOOKUP([1]English!N540,[1]Translation!$A$1:$F$542,2,FALSE)</f>
        <v>Setliadau gwirfoddol</v>
      </c>
      <c r="O540" s="36" t="str">
        <f>VLOOKUP([1]English!O540,[1]Translation!$A$1:$F$542,2,FALSE)</f>
        <v>3401 - Camau eraill gan yr awdurdod rhestredig (gan eithrio iawndal)</v>
      </c>
      <c r="P540" s="37" t="e">
        <f>VLOOKUP([1]English!P540,[1]Translation!$A$1:$F$542,2,FALSE)</f>
        <v>#N/A</v>
      </c>
    </row>
    <row r="541" spans="3:16" ht="38.25" customHeight="1" x14ac:dyDescent="0.25">
      <c r="C541" s="47" t="e">
        <f>VLOOKUP([1]English!C541,[1]Translation!$A$1:$F$542,2,FALSE)</f>
        <v>#N/A</v>
      </c>
      <c r="D541" s="47" t="e">
        <f>VLOOKUP([1]English!D541,[1]Translation!$A$1:$F$542,2,FALSE)</f>
        <v>#N/A</v>
      </c>
      <c r="E541" s="47" t="e">
        <f>VLOOKUP([1]English!E541,[1]Translation!$A$1:$F$542,2,FALSE)</f>
        <v>#N/A</v>
      </c>
      <c r="F541" s="3" t="str">
        <f>VLOOKUP([1]English!F541,[1]Translation!$A$1:$F$542,2,FALSE)</f>
        <v>Iechyd</v>
      </c>
      <c r="G541" s="3" t="str">
        <f>VLOOKUP([1]English!G541,[1]Translation!$A$1:$F$542,2,FALSE)</f>
        <v>Triniaeth Glinigol mewn Ysbyty</v>
      </c>
      <c r="H541" s="3">
        <v>201703365</v>
      </c>
      <c r="I541" s="3" t="str">
        <f>VLOOKUP([1]English!I541,[1]Translation!$A$1:$F$542,2,FALSE)</f>
        <v>Cam 3 Ymchwilio</v>
      </c>
      <c r="J541" s="4" t="str">
        <f>VLOOKUP([1]English!J541,[1]Translation!$H$1:$I$1000,2,FALSE)</f>
        <v>31-Awst-2017</v>
      </c>
      <c r="K541" s="5" t="s">
        <v>346</v>
      </c>
      <c r="L541" s="5" t="s">
        <v>423</v>
      </c>
      <c r="M541" s="5" t="s">
        <v>423</v>
      </c>
      <c r="N541" s="5" t="str">
        <f>VLOOKUP([1]English!N541,[1]Translation!$A$1:$F$542,2,FALSE)</f>
        <v>Setliadau gwirfoddol</v>
      </c>
      <c r="O541" s="36" t="str">
        <f>VLOOKUP([1]English!O541,[1]Translation!$A$1:$F$542,2,FALSE)</f>
        <v>3403 - Iawndal a chamau eraill</v>
      </c>
      <c r="P541" s="37" t="e">
        <f>VLOOKUP([1]English!P541,[1]Translation!$A$1:$F$542,2,FALSE)</f>
        <v>#N/A</v>
      </c>
    </row>
    <row r="542" spans="3:16" ht="51" customHeight="1" x14ac:dyDescent="0.25">
      <c r="C542" s="47" t="e">
        <f>VLOOKUP([1]English!C542,[1]Translation!$A$1:$F$542,2,FALSE)</f>
        <v>#N/A</v>
      </c>
      <c r="D542" s="47" t="e">
        <f>VLOOKUP([1]English!D542,[1]Translation!$A$1:$F$542,2,FALSE)</f>
        <v>#N/A</v>
      </c>
      <c r="E542" s="47" t="e">
        <f>VLOOKUP([1]English!E542,[1]Translation!$A$1:$F$542,2,FALSE)</f>
        <v>#N/A</v>
      </c>
      <c r="F542" s="3" t="str">
        <f>VLOOKUP([1]English!F542,[1]Translation!$A$1:$F$542,2,FALSE)</f>
        <v>Iechyd</v>
      </c>
      <c r="G542" s="3" t="str">
        <f>VLOOKUP([1]English!G542,[1]Translation!$A$1:$F$542,2,FALSE)</f>
        <v>Triniaeth Glinigol tu allan i Ysbyty</v>
      </c>
      <c r="H542" s="3">
        <v>201704348</v>
      </c>
      <c r="I542" s="3" t="str">
        <f>VLOOKUP([1]English!I542,[1]Translation!$A$1:$F$542,2,FALSE)</f>
        <v>Cam 2 Asesiad</v>
      </c>
      <c r="J542" s="4" t="str">
        <f>VLOOKUP([1]English!J542,[1]Translation!$H$1:$I$1000,2,FALSE)</f>
        <v>13-Hydref-2017</v>
      </c>
      <c r="K542" s="5" t="s">
        <v>529</v>
      </c>
      <c r="L542" s="5" t="s">
        <v>469</v>
      </c>
      <c r="M542" s="5" t="s">
        <v>469</v>
      </c>
      <c r="N542" s="5" t="str">
        <f>VLOOKUP([1]English!N542,[1]Translation!$A$1:$F$542,2,FALSE)</f>
        <v>Datrys yn gynnar</v>
      </c>
      <c r="O542" s="36" t="str">
        <f>VLOOKUP([1]English!O542,[1]Translation!$A$1:$F$542,2,FALSE)</f>
        <v>2C401 - Camau gan yr awdurdod rhestredig (ee. iawndal)</v>
      </c>
      <c r="P542" s="37" t="e">
        <f>VLOOKUP([1]English!P542,[1]Translation!$A$1:$F$542,2,FALSE)</f>
        <v>#N/A</v>
      </c>
    </row>
    <row r="543" spans="3:16" ht="38.25" customHeight="1" x14ac:dyDescent="0.25">
      <c r="C543" s="47" t="e">
        <f>VLOOKUP([1]English!C543,[1]Translation!$A$1:$F$542,2,FALSE)</f>
        <v>#N/A</v>
      </c>
      <c r="D543" s="47" t="e">
        <f>VLOOKUP([1]English!D543,[1]Translation!$A$1:$F$542,2,FALSE)</f>
        <v>#N/A</v>
      </c>
      <c r="E543" s="47" t="e">
        <f>VLOOKUP([1]English!E543,[1]Translation!$A$1:$F$542,2,FALSE)</f>
        <v>#N/A</v>
      </c>
      <c r="F543" s="3" t="str">
        <f>VLOOKUP([1]English!F543,[1]Translation!$A$1:$F$542,2,FALSE)</f>
        <v>Iechyd</v>
      </c>
      <c r="G543" s="3" t="str">
        <f>VLOOKUP([1]English!G543,[1]Translation!$A$1:$F$542,2,FALSE)</f>
        <v>Triniaeth Glinigol mewn Ysbyty</v>
      </c>
      <c r="H543" s="3">
        <v>201704585</v>
      </c>
      <c r="I543" s="3" t="str">
        <f>VLOOKUP([1]English!I543,[1]Translation!$A$1:$F$542,2,FALSE)</f>
        <v>Cam 2 Asesiad</v>
      </c>
      <c r="J543" s="4" t="str">
        <f>VLOOKUP([1]English!J543,[1]Translation!$H$1:$I$1000,2,FALSE)</f>
        <v>24-Hydref-2017</v>
      </c>
      <c r="K543" s="5" t="s">
        <v>485</v>
      </c>
      <c r="L543" s="5" t="s">
        <v>457</v>
      </c>
      <c r="M543" s="5" t="s">
        <v>457</v>
      </c>
      <c r="N543" s="5" t="str">
        <f>VLOOKUP([1]English!N543,[1]Translation!$A$1:$F$542,2,FALSE)</f>
        <v>Penderfynu peidio ymchwilio cwyn</v>
      </c>
      <c r="O543" s="36" t="str">
        <f>VLOOKUP([1]English!O543,[1]Translation!$A$1:$F$542,2,FALSE)</f>
        <v>2B301 - Dim tystiolaeth o gamweinyddu neu fethiant y gwasanaeth</v>
      </c>
      <c r="P543" s="37" t="e">
        <f>VLOOKUP([1]English!P543,[1]Translation!$A$1:$F$542,2,FALSE)</f>
        <v>#N/A</v>
      </c>
    </row>
    <row r="544" spans="3:16" ht="51" x14ac:dyDescent="0.25">
      <c r="C544" s="47" t="e">
        <f>VLOOKUP([1]English!C544,[1]Translation!$A$1:$F$542,2,FALSE)</f>
        <v>#N/A</v>
      </c>
      <c r="D544" s="47" t="e">
        <f>VLOOKUP([1]English!D544,[1]Translation!$A$1:$F$542,2,FALSE)</f>
        <v>#N/A</v>
      </c>
      <c r="E544" s="47" t="e">
        <f>VLOOKUP([1]English!E544,[1]Translation!$A$1:$F$542,2,FALSE)</f>
        <v>#N/A</v>
      </c>
      <c r="F544" s="3" t="str">
        <f>VLOOKUP([1]English!F544,[1]Translation!$A$1:$F$542,2,FALSE)</f>
        <v>Iechyd</v>
      </c>
      <c r="G544" s="3" t="str">
        <f>VLOOKUP([1]English!G544,[1]Translation!$A$1:$F$542,2,FALSE)</f>
        <v>Arall</v>
      </c>
      <c r="H544" s="3">
        <v>201704820</v>
      </c>
      <c r="I544" s="3" t="str">
        <f>VLOOKUP([1]English!I544,[1]Translation!$A$1:$F$542,2,FALSE)</f>
        <v>Cam 2 Asesiad</v>
      </c>
      <c r="J544" s="4" t="str">
        <f>VLOOKUP([1]English!J544,[1]Translation!$H$1:$I$1000,2,FALSE)</f>
        <v>01-Tachwedd-2017</v>
      </c>
      <c r="K544" s="5" t="s">
        <v>348</v>
      </c>
      <c r="L544" s="5" t="s">
        <v>455</v>
      </c>
      <c r="M544" s="5" t="s">
        <v>455</v>
      </c>
      <c r="N544" s="5" t="str">
        <f>VLOOKUP([1]English!N544,[1]Translation!$A$1:$F$542,2,FALSE)</f>
        <v>Mater tu hwnt i awdurdodaeth (yn ôl disgresiwn)</v>
      </c>
      <c r="O544" s="36" t="str">
        <f>VLOOKUP([1]English!O544,[1]Translation!$A$1:$F$542,2,FALSE)</f>
        <v>2B202 - Arall</v>
      </c>
      <c r="P544" s="37" t="e">
        <f>VLOOKUP([1]English!P544,[1]Translation!$A$1:$F$542,2,FALSE)</f>
        <v>#N/A</v>
      </c>
    </row>
    <row r="545" spans="3:16" ht="51" x14ac:dyDescent="0.25">
      <c r="C545" s="47" t="e">
        <f>VLOOKUP([1]English!C545,[1]Translation!$A$1:$F$542,2,FALSE)</f>
        <v>#N/A</v>
      </c>
      <c r="D545" s="47" t="e">
        <f>VLOOKUP([1]English!D545,[1]Translation!$A$1:$F$542,2,FALSE)</f>
        <v>#N/A</v>
      </c>
      <c r="E545" s="47" t="e">
        <f>VLOOKUP([1]English!E545,[1]Translation!$A$1:$F$542,2,FALSE)</f>
        <v>#N/A</v>
      </c>
      <c r="F545" s="3" t="str">
        <f>VLOOKUP([1]English!F545,[1]Translation!$A$1:$F$542,2,FALSE)</f>
        <v>Iechyd</v>
      </c>
      <c r="G545" s="3" t="str">
        <f>VLOOKUP([1]English!G545,[1]Translation!$A$1:$F$542,2,FALSE)</f>
        <v>Triniaeth Glinigol mewn Ysbyty</v>
      </c>
      <c r="H545" s="3">
        <v>201704857</v>
      </c>
      <c r="I545" s="3" t="str">
        <f>VLOOKUP([1]English!I545,[1]Translation!$A$1:$F$542,2,FALSE)</f>
        <v>Cam 2 Asesiad</v>
      </c>
      <c r="J545" s="4" t="str">
        <f>VLOOKUP([1]English!J545,[1]Translation!$H$1:$I$1000,2,FALSE)</f>
        <v>01-Tachwedd-2017</v>
      </c>
      <c r="K545" s="5" t="s">
        <v>505</v>
      </c>
      <c r="L545" s="5" t="s">
        <v>414</v>
      </c>
      <c r="M545" s="5" t="s">
        <v>414</v>
      </c>
      <c r="N545" s="5" t="str">
        <f>VLOOKUP([1]English!N545,[1]Translation!$A$1:$F$542,2,FALSE)</f>
        <v>Mater tu hwnt i awdurdodaeth (yn ôl disgresiwn)</v>
      </c>
      <c r="O545" s="36" t="str">
        <f>VLOOKUP([1]English!O545,[1]Translation!$A$1:$F$542,2,FALSE)</f>
        <v>2B202 - Arall</v>
      </c>
      <c r="P545" s="37" t="e">
        <f>VLOOKUP([1]English!P545,[1]Translation!$A$1:$F$542,2,FALSE)</f>
        <v>#N/A</v>
      </c>
    </row>
    <row r="546" spans="3:16" ht="51" x14ac:dyDescent="0.25">
      <c r="C546" s="47" t="e">
        <f>VLOOKUP([1]English!C546,[1]Translation!$A$1:$F$542,2,FALSE)</f>
        <v>#N/A</v>
      </c>
      <c r="D546" s="47" t="e">
        <f>VLOOKUP([1]English!D546,[1]Translation!$A$1:$F$542,2,FALSE)</f>
        <v>#N/A</v>
      </c>
      <c r="E546" s="47" t="e">
        <f>VLOOKUP([1]English!E546,[1]Translation!$A$1:$F$542,2,FALSE)</f>
        <v>#N/A</v>
      </c>
      <c r="F546" s="3" t="str">
        <f>VLOOKUP([1]English!F546,[1]Translation!$A$1:$F$542,2,FALSE)</f>
        <v>Iechyd</v>
      </c>
      <c r="G546" s="3" t="str">
        <f>VLOOKUP([1]English!G546,[1]Translation!$A$1:$F$542,2,FALSE)</f>
        <v>Triniaeth Glinigol tu allan i Ysbyty</v>
      </c>
      <c r="H546" s="3">
        <v>201704981</v>
      </c>
      <c r="I546" s="3" t="str">
        <f>VLOOKUP([1]English!I546,[1]Translation!$A$1:$F$542,2,FALSE)</f>
        <v>Cam 2 Asesiad</v>
      </c>
      <c r="J546" s="4" t="str">
        <f>VLOOKUP([1]English!J546,[1]Translation!$H$1:$I$1000,2,FALSE)</f>
        <v>08-Tachwedd-2017</v>
      </c>
      <c r="K546" s="5" t="s">
        <v>421</v>
      </c>
      <c r="L546" s="5" t="s">
        <v>415</v>
      </c>
      <c r="M546" s="5" t="s">
        <v>415</v>
      </c>
      <c r="N546" s="5" t="str">
        <f>VLOOKUP([1]English!N546,[1]Translation!$A$1:$F$542,2,FALSE)</f>
        <v>Mater tu hwnt i awdurdodaeth (yn ôl disgresiwn)</v>
      </c>
      <c r="O546" s="36" t="str">
        <f>VLOOKUP([1]English!O546,[1]Translation!$A$1:$F$542,2,FALSE)</f>
        <v>2B202 - Arall</v>
      </c>
      <c r="P546" s="37" t="e">
        <f>VLOOKUP([1]English!P546,[1]Translation!$A$1:$F$542,2,FALSE)</f>
        <v>#N/A</v>
      </c>
    </row>
    <row r="547" spans="3:16" ht="25.5" customHeight="1" x14ac:dyDescent="0.25">
      <c r="C547" s="47" t="e">
        <f>VLOOKUP([1]English!C547,[1]Translation!$A$1:$F$542,2,FALSE)</f>
        <v>#N/A</v>
      </c>
      <c r="D547" s="47" t="e">
        <f>VLOOKUP([1]English!D547,[1]Translation!$A$1:$F$542,2,FALSE)</f>
        <v>#N/A</v>
      </c>
      <c r="E547" s="47" t="e">
        <f>VLOOKUP([1]English!E547,[1]Translation!$A$1:$F$542,2,FALSE)</f>
        <v>#N/A</v>
      </c>
      <c r="F547" s="3" t="str">
        <f>VLOOKUP([1]English!F547,[1]Translation!$A$1:$F$542,2,FALSE)</f>
        <v>Ymdrin â chwynion</v>
      </c>
      <c r="G547" s="3" t="str">
        <f>VLOOKUP([1]English!G547,[1]Translation!$A$1:$F$542,2,FALSE)</f>
        <v>Iechyd</v>
      </c>
      <c r="H547" s="3">
        <v>201705291</v>
      </c>
      <c r="I547" s="3" t="str">
        <f>VLOOKUP([1]English!I547,[1]Translation!$A$1:$F$542,2,FALSE)</f>
        <v>Cam 2 Asesiad</v>
      </c>
      <c r="J547" s="4" t="str">
        <f>VLOOKUP([1]English!J547,[1]Translation!$H$1:$I$1000,2,FALSE)</f>
        <v>21-Tachwedd-2017</v>
      </c>
      <c r="K547" s="5" t="s">
        <v>529</v>
      </c>
      <c r="L547" s="5" t="s">
        <v>469</v>
      </c>
      <c r="M547" s="5" t="s">
        <v>469</v>
      </c>
      <c r="N547" s="5" t="str">
        <f>VLOOKUP([1]English!N547,[1]Translation!$A$1:$F$542,2,FALSE)</f>
        <v>Datrys yn gynnar</v>
      </c>
      <c r="O547" s="36" t="str">
        <f>VLOOKUP([1]English!O547,[1]Translation!$A$1:$F$542,2,FALSE)</f>
        <v xml:space="preserve">2C402 -Iawndal yn unig neu iawndal ac ymddiheuriad </v>
      </c>
      <c r="P547" s="37" t="e">
        <f>VLOOKUP([1]English!P547,[1]Translation!$A$1:$F$542,2,FALSE)</f>
        <v>#N/A</v>
      </c>
    </row>
    <row r="548" spans="3:16" ht="25.5" customHeight="1" x14ac:dyDescent="0.25">
      <c r="C548" s="47" t="e">
        <f>VLOOKUP([1]English!C548,[1]Translation!$A$1:$F$542,2,FALSE)</f>
        <v>#N/A</v>
      </c>
      <c r="D548" s="47" t="e">
        <f>VLOOKUP([1]English!D548,[1]Translation!$A$1:$F$542,2,FALSE)</f>
        <v>#N/A</v>
      </c>
      <c r="E548" s="47" t="e">
        <f>VLOOKUP([1]English!E548,[1]Translation!$A$1:$F$542,2,FALSE)</f>
        <v>#N/A</v>
      </c>
      <c r="F548" s="3" t="str">
        <f>VLOOKUP([1]English!F548,[1]Translation!$A$1:$F$542,2,FALSE)</f>
        <v>Iechyd</v>
      </c>
      <c r="G548" s="3" t="str">
        <f>VLOOKUP([1]English!G548,[1]Translation!$A$1:$F$542,2,FALSE)</f>
        <v xml:space="preserve">Gofal Parhaus </v>
      </c>
      <c r="H548" s="3">
        <v>201705391</v>
      </c>
      <c r="I548" s="3" t="str">
        <f>VLOOKUP([1]English!I548,[1]Translation!$A$1:$F$542,2,FALSE)</f>
        <v>Cam 2 Asesiad</v>
      </c>
      <c r="J548" s="4" t="str">
        <f>VLOOKUP([1]English!J548,[1]Translation!$H$1:$I$1000,2,FALSE)</f>
        <v>23-Tachwedd-2017</v>
      </c>
      <c r="K548" s="5" t="s">
        <v>484</v>
      </c>
      <c r="L548" s="5" t="s">
        <v>445</v>
      </c>
      <c r="M548" s="5" t="s">
        <v>445</v>
      </c>
      <c r="N548" s="5" t="str">
        <f>VLOOKUP([1]English!N548,[1]Translation!$A$1:$F$542,2,FALSE)</f>
        <v>Datrys yn gynnar</v>
      </c>
      <c r="O548" s="36" t="str">
        <f>VLOOKUP([1]English!O548,[1]Translation!$A$1:$F$542,2,FALSE)</f>
        <v>2C401 - Camau gan yr awdurdod rhestredig (ee. iawndal)</v>
      </c>
      <c r="P548" s="37" t="e">
        <f>VLOOKUP([1]English!P548,[1]Translation!$A$1:$F$542,2,FALSE)</f>
        <v>#N/A</v>
      </c>
    </row>
    <row r="549" spans="3:16" ht="38.25" customHeight="1" x14ac:dyDescent="0.25">
      <c r="C549" s="47" t="e">
        <f>VLOOKUP([1]English!C549,[1]Translation!$A$1:$F$542,2,FALSE)</f>
        <v>#N/A</v>
      </c>
      <c r="D549" s="47" t="e">
        <f>VLOOKUP([1]English!D549,[1]Translation!$A$1:$F$542,2,FALSE)</f>
        <v>#N/A</v>
      </c>
      <c r="E549" s="47" t="e">
        <f>VLOOKUP([1]English!E549,[1]Translation!$A$1:$F$542,2,FALSE)</f>
        <v>#N/A</v>
      </c>
      <c r="F549" s="3" t="str">
        <f>VLOOKUP([1]English!F549,[1]Translation!$A$1:$F$542,2,FALSE)</f>
        <v>Iechyd</v>
      </c>
      <c r="G549" s="3" t="str">
        <f>VLOOKUP([1]English!G549,[1]Translation!$A$1:$F$542,2,FALSE)</f>
        <v>Triniaeth Glinigol mewn Ysbyty</v>
      </c>
      <c r="H549" s="3">
        <v>201705748</v>
      </c>
      <c r="I549" s="3" t="str">
        <f>VLOOKUP([1]English!I549,[1]Translation!$A$1:$F$542,2,FALSE)</f>
        <v>Cam 2 Asesiad</v>
      </c>
      <c r="J549" s="4" t="str">
        <f>VLOOKUP([1]English!J549,[1]Translation!$H$1:$I$1000,2,FALSE)</f>
        <v>06-Rhagfyr-2017</v>
      </c>
      <c r="K549" s="5" t="s">
        <v>494</v>
      </c>
      <c r="L549" s="5" t="s">
        <v>442</v>
      </c>
      <c r="M549" s="5" t="s">
        <v>442</v>
      </c>
      <c r="N549" s="5" t="str">
        <f>VLOOKUP([1]English!N549,[1]Translation!$A$1:$F$542,2,FALSE)</f>
        <v>Datrys yn gynnar</v>
      </c>
      <c r="O549" s="36" t="str">
        <f>VLOOKUP([1]English!O549,[1]Translation!$A$1:$F$542,2,FALSE)</f>
        <v>2C401 - Camau gan yr awdurdod rhestredig (ee. iawndal)</v>
      </c>
      <c r="P549" s="37" t="e">
        <f>VLOOKUP([1]English!P549,[1]Translation!$A$1:$F$542,2,FALSE)</f>
        <v>#N/A</v>
      </c>
    </row>
    <row r="550" spans="3:16" ht="51" customHeight="1" x14ac:dyDescent="0.25">
      <c r="C550" s="47" t="e">
        <f>VLOOKUP([1]English!C550,[1]Translation!$A$1:$F$542,2,FALSE)</f>
        <v>#N/A</v>
      </c>
      <c r="D550" s="47" t="e">
        <f>VLOOKUP([1]English!D550,[1]Translation!$A$1:$F$542,2,FALSE)</f>
        <v>#N/A</v>
      </c>
      <c r="E550" s="47" t="e">
        <f>VLOOKUP([1]English!E550,[1]Translation!$A$1:$F$542,2,FALSE)</f>
        <v>#N/A</v>
      </c>
      <c r="F550" s="3" t="str">
        <f>VLOOKUP([1]English!F550,[1]Translation!$A$1:$F$542,2,FALSE)</f>
        <v>Iechyd</v>
      </c>
      <c r="G550" s="3" t="str">
        <f>VLOOKUP([1]English!G550,[1]Translation!$A$1:$F$542,2,FALSE)</f>
        <v>Triniaeth Glinigol tu allan i Ysbyty</v>
      </c>
      <c r="H550" s="3">
        <v>201706043</v>
      </c>
      <c r="I550" s="3" t="str">
        <f>VLOOKUP([1]English!I550,[1]Translation!$A$1:$F$542,2,FALSE)</f>
        <v>Cam 2 Asesiad</v>
      </c>
      <c r="J550" s="4" t="str">
        <f>VLOOKUP([1]English!J550,[1]Translation!$H$1:$I$1000,2,FALSE)</f>
        <v>19-Rhagfyr-2017</v>
      </c>
      <c r="K550" s="5" t="s">
        <v>488</v>
      </c>
      <c r="L550" s="5" t="s">
        <v>448</v>
      </c>
      <c r="M550" s="5" t="s">
        <v>448</v>
      </c>
      <c r="N550" s="5" t="str">
        <f>VLOOKUP([1]English!N550,[1]Translation!$A$1:$F$542,2,FALSE)</f>
        <v>Penderfynu peidio ymchwilio cwyn</v>
      </c>
      <c r="O550" s="36" t="str">
        <f>VLOOKUP([1]English!O550,[1]Translation!$A$1:$F$542,2,FALSE)</f>
        <v>2A301 - Dim tystiolaeth o gamweinyddu neu fethiant y gwasanaeth</v>
      </c>
      <c r="P550" s="37" t="e">
        <f>VLOOKUP([1]English!P550,[1]Translation!$A$1:$F$542,2,FALSE)</f>
        <v>#N/A</v>
      </c>
    </row>
    <row r="551" spans="3:16" ht="25.5" customHeight="1" x14ac:dyDescent="0.25">
      <c r="C551" s="47" t="e">
        <f>VLOOKUP([1]English!C551,[1]Translation!$A$1:$F$542,2,FALSE)</f>
        <v>#N/A</v>
      </c>
      <c r="D551" s="47" t="e">
        <f>VLOOKUP([1]English!D551,[1]Translation!$A$1:$F$542,2,FALSE)</f>
        <v>#N/A</v>
      </c>
      <c r="E551" s="47" t="e">
        <f>VLOOKUP([1]English!E551,[1]Translation!$A$1:$F$542,2,FALSE)</f>
        <v>#N/A</v>
      </c>
      <c r="F551" s="3" t="str">
        <f>VLOOKUP([1]English!F551,[1]Translation!$A$1:$F$542,2,FALSE)</f>
        <v>Ymdrin â chwynion</v>
      </c>
      <c r="G551" s="3" t="str">
        <f>VLOOKUP([1]English!G551,[1]Translation!$A$1:$F$542,2,FALSE)</f>
        <v>Iechyd</v>
      </c>
      <c r="H551" s="3">
        <v>201706130</v>
      </c>
      <c r="I551" s="3" t="str">
        <f>VLOOKUP([1]English!I551,[1]Translation!$A$1:$F$542,2,FALSE)</f>
        <v>Cam 2 Asesiad</v>
      </c>
      <c r="J551" s="4" t="str">
        <f>VLOOKUP([1]English!J551,[1]Translation!$H$1:$I$1000,2,FALSE)</f>
        <v>02-Ionawr-2018</v>
      </c>
      <c r="K551" s="5" t="s">
        <v>469</v>
      </c>
      <c r="L551" s="5" t="s">
        <v>437</v>
      </c>
      <c r="M551" s="5" t="s">
        <v>437</v>
      </c>
      <c r="N551" s="5" t="str">
        <f>VLOOKUP([1]English!N551,[1]Translation!$A$1:$F$542,2,FALSE)</f>
        <v>Datrys yn gynnar</v>
      </c>
      <c r="O551" s="36" t="str">
        <f>VLOOKUP([1]English!O551,[1]Translation!$A$1:$F$542,2,FALSE)</f>
        <v>2C401 - Camau gan yr awdurdod rhestredig (ee. iawndal)</v>
      </c>
      <c r="P551" s="37" t="e">
        <f>VLOOKUP([1]English!P551,[1]Translation!$A$1:$F$542,2,FALSE)</f>
        <v>#N/A</v>
      </c>
    </row>
    <row r="552" spans="3:16" ht="51" x14ac:dyDescent="0.25">
      <c r="C552" s="47" t="e">
        <f>VLOOKUP([1]English!C552,[1]Translation!$A$1:$F$542,2,FALSE)</f>
        <v>#N/A</v>
      </c>
      <c r="D552" s="47" t="e">
        <f>VLOOKUP([1]English!D552,[1]Translation!$A$1:$F$542,2,FALSE)</f>
        <v>#N/A</v>
      </c>
      <c r="E552" s="47" t="e">
        <f>VLOOKUP([1]English!E552,[1]Translation!$A$1:$F$542,2,FALSE)</f>
        <v>#N/A</v>
      </c>
      <c r="F552" s="3" t="str">
        <f>VLOOKUP([1]English!F552,[1]Translation!$A$1:$F$542,2,FALSE)</f>
        <v>Iechyd</v>
      </c>
      <c r="G552" s="3" t="str">
        <f>VLOOKUP([1]English!G552,[1]Translation!$A$1:$F$542,2,FALSE)</f>
        <v>Triniaeth Glinigol mewn Ysbyty</v>
      </c>
      <c r="H552" s="3">
        <v>201706175</v>
      </c>
      <c r="I552" s="3" t="str">
        <f>VLOOKUP([1]English!I552,[1]Translation!$A$1:$F$542,2,FALSE)</f>
        <v>Cam 2 Asesiad</v>
      </c>
      <c r="J552" s="4" t="str">
        <f>VLOOKUP([1]English!J552,[1]Translation!$H$1:$I$1000,2,FALSE)</f>
        <v>03-Ionawr-2018</v>
      </c>
      <c r="K552" s="5" t="s">
        <v>497</v>
      </c>
      <c r="L552" s="5" t="s">
        <v>408</v>
      </c>
      <c r="M552" s="5" t="s">
        <v>408</v>
      </c>
      <c r="N552" s="5" t="str">
        <f>VLOOKUP([1]English!N552,[1]Translation!$A$1:$F$542,2,FALSE)</f>
        <v>Mater tu hwnt i awdurdodaeth (yn ôl disgresiwn)</v>
      </c>
      <c r="O552" s="36" t="str">
        <f>VLOOKUP([1]English!O552,[1]Translation!$A$1:$F$542,2,FALSE)</f>
        <v>2A202 - Arall</v>
      </c>
      <c r="P552" s="37" t="e">
        <f>VLOOKUP([1]English!P552,[1]Translation!$A$1:$F$542,2,FALSE)</f>
        <v>#N/A</v>
      </c>
    </row>
    <row r="553" spans="3:16" ht="51" customHeight="1" x14ac:dyDescent="0.25">
      <c r="C553" s="47" t="e">
        <f>VLOOKUP([1]English!C553,[1]Translation!$A$1:$F$542,2,FALSE)</f>
        <v>#N/A</v>
      </c>
      <c r="D553" s="47" t="e">
        <f>VLOOKUP([1]English!D553,[1]Translation!$A$1:$F$542,2,FALSE)</f>
        <v>#N/A</v>
      </c>
      <c r="E553" s="47" t="e">
        <f>VLOOKUP([1]English!E553,[1]Translation!$A$1:$F$542,2,FALSE)</f>
        <v>#N/A</v>
      </c>
      <c r="F553" s="3" t="str">
        <f>VLOOKUP([1]English!F553,[1]Translation!$A$1:$F$542,2,FALSE)</f>
        <v>Iechyd</v>
      </c>
      <c r="G553" s="3" t="str">
        <f>VLOOKUP([1]English!G553,[1]Translation!$A$1:$F$542,2,FALSE)</f>
        <v>Cofnodion Meddygol/Safonau cadw cofnodion</v>
      </c>
      <c r="H553" s="3">
        <v>201706207</v>
      </c>
      <c r="I553" s="3" t="str">
        <f>VLOOKUP([1]English!I553,[1]Translation!$A$1:$F$542,2,FALSE)</f>
        <v>Cam 2 Asesiad</v>
      </c>
      <c r="J553" s="4" t="str">
        <f>VLOOKUP([1]English!J553,[1]Translation!$H$1:$I$1000,2,FALSE)</f>
        <v>04-Ionawr-2018</v>
      </c>
      <c r="K553" s="5" t="s">
        <v>428</v>
      </c>
      <c r="L553" s="5" t="s">
        <v>446</v>
      </c>
      <c r="M553" s="5" t="s">
        <v>446</v>
      </c>
      <c r="N553" s="5" t="str">
        <f>VLOOKUP([1]English!N553,[1]Translation!$A$1:$F$542,2,FALSE)</f>
        <v>Penderfynu peidio ymchwilio cwyn</v>
      </c>
      <c r="O553" s="36" t="str">
        <f>VLOOKUP([1]English!O553,[1]Translation!$A$1:$F$542,2,FALSE)</f>
        <v>2B301 - Dim tystiolaeth o gamweinyddu neu fethiant y gwasanaeth</v>
      </c>
      <c r="P553" s="37" t="e">
        <f>VLOOKUP([1]English!P553,[1]Translation!$A$1:$F$542,2,FALSE)</f>
        <v>#N/A</v>
      </c>
    </row>
    <row r="554" spans="3:16" ht="38.25" customHeight="1" x14ac:dyDescent="0.25">
      <c r="C554" s="47" t="e">
        <f>VLOOKUP([1]English!C554,[1]Translation!$A$1:$F$542,2,FALSE)</f>
        <v>#N/A</v>
      </c>
      <c r="D554" s="47" t="e">
        <f>VLOOKUP([1]English!D554,[1]Translation!$A$1:$F$542,2,FALSE)</f>
        <v>#N/A</v>
      </c>
      <c r="E554" s="47" t="e">
        <f>VLOOKUP([1]English!E554,[1]Translation!$A$1:$F$542,2,FALSE)</f>
        <v>#N/A</v>
      </c>
      <c r="F554" s="3" t="str">
        <f>VLOOKUP([1]English!F554,[1]Translation!$A$1:$F$542,2,FALSE)</f>
        <v>Iechyd</v>
      </c>
      <c r="G554" s="3" t="str">
        <f>VLOOKUP([1]English!G554,[1]Translation!$A$1:$F$542,2,FALSE)</f>
        <v>Triniaeth Glinigol mewn Ysbyty</v>
      </c>
      <c r="H554" s="3">
        <v>201706216</v>
      </c>
      <c r="I554" s="3" t="str">
        <f>VLOOKUP([1]English!I554,[1]Translation!$A$1:$F$542,2,FALSE)</f>
        <v>Cam 2 Asesiad</v>
      </c>
      <c r="J554" s="4" t="str">
        <f>VLOOKUP([1]English!J554,[1]Translation!$H$1:$I$1000,2,FALSE)</f>
        <v>04-Ionawr-2018</v>
      </c>
      <c r="K554" s="5" t="s">
        <v>428</v>
      </c>
      <c r="L554" s="5" t="s">
        <v>439</v>
      </c>
      <c r="M554" s="5" t="s">
        <v>439</v>
      </c>
      <c r="N554" s="5" t="str">
        <f>VLOOKUP([1]English!N554,[1]Translation!$A$1:$F$542,2,FALSE)</f>
        <v>Mater tu hwnt i awdurdodaeth (yn ôl disgresiwn)</v>
      </c>
      <c r="O554" s="36" t="str">
        <f>VLOOKUP([1]English!O554,[1]Translation!$A$1:$F$542,2,FALSE)</f>
        <v>2B201 - Cynamserol - wedi'i gyfeirio at y corff cyhoeddus</v>
      </c>
      <c r="P554" s="37" t="e">
        <f>VLOOKUP([1]English!P554,[1]Translation!$A$1:$F$542,2,FALSE)</f>
        <v>#N/A</v>
      </c>
    </row>
    <row r="555" spans="3:16" ht="38.25" customHeight="1" x14ac:dyDescent="0.25">
      <c r="C555" s="47" t="e">
        <f>VLOOKUP([1]English!C555,[1]Translation!$A$1:$F$542,2,FALSE)</f>
        <v>#N/A</v>
      </c>
      <c r="D555" s="47" t="e">
        <f>VLOOKUP([1]English!D555,[1]Translation!$A$1:$F$542,2,FALSE)</f>
        <v>#N/A</v>
      </c>
      <c r="E555" s="47" t="e">
        <f>VLOOKUP([1]English!E555,[1]Translation!$A$1:$F$542,2,FALSE)</f>
        <v>#N/A</v>
      </c>
      <c r="F555" s="3" t="str">
        <f>VLOOKUP([1]English!F555,[1]Translation!$A$1:$F$542,2,FALSE)</f>
        <v>Iechyd</v>
      </c>
      <c r="G555" s="3" t="str">
        <f>VLOOKUP([1]English!G555,[1]Translation!$A$1:$F$542,2,FALSE)</f>
        <v>Triniaeth Glinigol mewn Ysbyty</v>
      </c>
      <c r="H555" s="3">
        <v>201706255</v>
      </c>
      <c r="I555" s="3" t="str">
        <f>VLOOKUP([1]English!I555,[1]Translation!$A$1:$F$542,2,FALSE)</f>
        <v>Cam 2 Asesiad</v>
      </c>
      <c r="J555" s="4" t="str">
        <f>VLOOKUP([1]English!J555,[1]Translation!$H$1:$I$1000,2,FALSE)</f>
        <v>05-Ionawr-2018</v>
      </c>
      <c r="K555" s="5" t="s">
        <v>457</v>
      </c>
      <c r="L555" s="5" t="s">
        <v>414</v>
      </c>
      <c r="M555" s="5" t="s">
        <v>414</v>
      </c>
      <c r="N555" s="5" t="str">
        <f>VLOOKUP([1]English!N555,[1]Translation!$A$1:$F$542,2,FALSE)</f>
        <v>Penderfynu peidio ymchwilio cwyn</v>
      </c>
      <c r="O555" s="36" t="str">
        <f>VLOOKUP([1]English!O555,[1]Translation!$A$1:$F$542,2,FALSE)</f>
        <v>2A301 - Dim tystiolaeth o gamweinyddu neu fethiant y gwasanaeth</v>
      </c>
      <c r="P555" s="37" t="e">
        <f>VLOOKUP([1]English!P555,[1]Translation!$A$1:$F$542,2,FALSE)</f>
        <v>#N/A</v>
      </c>
    </row>
    <row r="556" spans="3:16" ht="51" x14ac:dyDescent="0.25">
      <c r="C556" s="47" t="e">
        <f>VLOOKUP([1]English!C556,[1]Translation!$A$1:$F$542,2,FALSE)</f>
        <v>#N/A</v>
      </c>
      <c r="D556" s="47" t="e">
        <f>VLOOKUP([1]English!D556,[1]Translation!$A$1:$F$542,2,FALSE)</f>
        <v>#N/A</v>
      </c>
      <c r="E556" s="47" t="e">
        <f>VLOOKUP([1]English!E556,[1]Translation!$A$1:$F$542,2,FALSE)</f>
        <v>#N/A</v>
      </c>
      <c r="F556" s="3" t="str">
        <f>VLOOKUP([1]English!F556,[1]Translation!$A$1:$F$542,2,FALSE)</f>
        <v>Iechyd</v>
      </c>
      <c r="G556" s="3" t="str">
        <f>VLOOKUP([1]English!G556,[1]Translation!$A$1:$F$542,2,FALSE)</f>
        <v>Triniaeth Glinigol mewn Ysbyty</v>
      </c>
      <c r="H556" s="3">
        <v>201706319</v>
      </c>
      <c r="I556" s="3" t="str">
        <f>VLOOKUP([1]English!I556,[1]Translation!$A$1:$F$542,2,FALSE)</f>
        <v>Cam 2 Asesiad</v>
      </c>
      <c r="J556" s="4" t="str">
        <f>VLOOKUP([1]English!J556,[1]Translation!$H$1:$I$1000,2,FALSE)</f>
        <v>09-Ionawr-2018</v>
      </c>
      <c r="K556" s="5" t="s">
        <v>418</v>
      </c>
      <c r="L556" s="5" t="s">
        <v>476</v>
      </c>
      <c r="M556" s="5" t="s">
        <v>476</v>
      </c>
      <c r="N556" s="5" t="str">
        <f>VLOOKUP([1]English!N556,[1]Translation!$A$1:$F$542,2,FALSE)</f>
        <v>Mater tu hwnt i awdurdodaeth (yn ôl disgresiwn)</v>
      </c>
      <c r="O556" s="36" t="str">
        <f>VLOOKUP([1]English!O556,[1]Translation!$A$1:$F$542,2,FALSE)</f>
        <v>2A202 - Arall</v>
      </c>
      <c r="P556" s="37" t="e">
        <f>VLOOKUP([1]English!P556,[1]Translation!$A$1:$F$542,2,FALSE)</f>
        <v>#N/A</v>
      </c>
    </row>
    <row r="557" spans="3:16" ht="38.25" customHeight="1" x14ac:dyDescent="0.25">
      <c r="C557" s="47" t="e">
        <f>VLOOKUP([1]English!C557,[1]Translation!$A$1:$F$542,2,FALSE)</f>
        <v>#N/A</v>
      </c>
      <c r="D557" s="47" t="e">
        <f>VLOOKUP([1]English!D557,[1]Translation!$A$1:$F$542,2,FALSE)</f>
        <v>#N/A</v>
      </c>
      <c r="E557" s="47" t="e">
        <f>VLOOKUP([1]English!E557,[1]Translation!$A$1:$F$542,2,FALSE)</f>
        <v>#N/A</v>
      </c>
      <c r="F557" s="3" t="str">
        <f>VLOOKUP([1]English!F557,[1]Translation!$A$1:$F$542,2,FALSE)</f>
        <v>Iechyd</v>
      </c>
      <c r="G557" s="3" t="str">
        <f>VLOOKUP([1]English!G557,[1]Translation!$A$1:$F$542,2,FALSE)</f>
        <v>Arall</v>
      </c>
      <c r="H557" s="3">
        <v>201706327</v>
      </c>
      <c r="I557" s="3" t="str">
        <f>VLOOKUP([1]English!I557,[1]Translation!$A$1:$F$542,2,FALSE)</f>
        <v>Cam 2 Asesiad</v>
      </c>
      <c r="J557" s="4" t="str">
        <f>VLOOKUP([1]English!J557,[1]Translation!$H$1:$I$1000,2,FALSE)</f>
        <v>09-Ionawr-2018</v>
      </c>
      <c r="K557" s="5" t="s">
        <v>457</v>
      </c>
      <c r="L557" s="5" t="s">
        <v>507</v>
      </c>
      <c r="M557" s="5" t="s">
        <v>507</v>
      </c>
      <c r="N557" s="5" t="str">
        <f>VLOOKUP([1]English!N557,[1]Translation!$A$1:$F$542,2,FALSE)</f>
        <v>Penderfynu peidio ymchwilio cwyn</v>
      </c>
      <c r="O557" s="36" t="str">
        <f>VLOOKUP([1]English!O557,[1]Translation!$A$1:$F$542,2,FALSE)</f>
        <v>2A300 - Dim tystiolaeth o galedi neu anghyfiawnder</v>
      </c>
      <c r="P557" s="37" t="e">
        <f>VLOOKUP([1]English!P557,[1]Translation!$A$1:$F$542,2,FALSE)</f>
        <v>#N/A</v>
      </c>
    </row>
    <row r="558" spans="3:16" ht="51" x14ac:dyDescent="0.25">
      <c r="C558" s="47" t="e">
        <f>VLOOKUP([1]English!C558,[1]Translation!$A$1:$F$542,2,FALSE)</f>
        <v>#N/A</v>
      </c>
      <c r="D558" s="47" t="e">
        <f>VLOOKUP([1]English!D558,[1]Translation!$A$1:$F$542,2,FALSE)</f>
        <v>#N/A</v>
      </c>
      <c r="E558" s="47" t="e">
        <f>VLOOKUP([1]English!E558,[1]Translation!$A$1:$F$542,2,FALSE)</f>
        <v>#N/A</v>
      </c>
      <c r="F558" s="3" t="str">
        <f>VLOOKUP([1]English!F558,[1]Translation!$A$1:$F$542,2,FALSE)</f>
        <v>Iechyd</v>
      </c>
      <c r="G558" s="3" t="str">
        <f>VLOOKUP([1]English!G558,[1]Translation!$A$1:$F$542,2,FALSE)</f>
        <v>Triniaeth Glinigol tu allan i Ysbyty</v>
      </c>
      <c r="H558" s="3">
        <v>201706380</v>
      </c>
      <c r="I558" s="3" t="str">
        <f>VLOOKUP([1]English!I558,[1]Translation!$A$1:$F$542,2,FALSE)</f>
        <v>Cam 2 Asesiad</v>
      </c>
      <c r="J558" s="4" t="str">
        <f>VLOOKUP([1]English!J558,[1]Translation!$H$1:$I$1000,2,FALSE)</f>
        <v>11-Ionawr-2018</v>
      </c>
      <c r="K558" s="5" t="s">
        <v>458</v>
      </c>
      <c r="L558" s="5" t="s">
        <v>458</v>
      </c>
      <c r="M558" s="5" t="s">
        <v>458</v>
      </c>
      <c r="N558" s="5" t="str">
        <f>VLOOKUP([1]English!N558,[1]Translation!$A$1:$F$542,2,FALSE)</f>
        <v>Mater tu hwnt i awdurdodaeth (yn ôl disgresiwn)</v>
      </c>
      <c r="O558" s="36" t="str">
        <f>VLOOKUP([1]English!O558,[1]Translation!$A$1:$F$542,2,FALSE)</f>
        <v>2B201 - Cynamserol - wedi'i gyfeirio at y corff cyhoeddus</v>
      </c>
      <c r="P558" s="37" t="e">
        <f>VLOOKUP([1]English!P558,[1]Translation!$A$1:$F$542,2,FALSE)</f>
        <v>#N/A</v>
      </c>
    </row>
    <row r="559" spans="3:16" ht="25.5" customHeight="1" x14ac:dyDescent="0.25">
      <c r="C559" s="47" t="e">
        <f>VLOOKUP([1]English!C559,[1]Translation!$A$1:$F$542,2,FALSE)</f>
        <v>#N/A</v>
      </c>
      <c r="D559" s="47" t="e">
        <f>VLOOKUP([1]English!D559,[1]Translation!$A$1:$F$542,2,FALSE)</f>
        <v>#N/A</v>
      </c>
      <c r="E559" s="47" t="e">
        <f>VLOOKUP([1]English!E559,[1]Translation!$A$1:$F$542,2,FALSE)</f>
        <v>#N/A</v>
      </c>
      <c r="F559" s="3" t="str">
        <f>VLOOKUP([1]English!F559,[1]Translation!$A$1:$F$542,2,FALSE)</f>
        <v>Ymdrin â chwynion</v>
      </c>
      <c r="G559" s="3" t="str">
        <f>VLOOKUP([1]English!G559,[1]Translation!$A$1:$F$542,2,FALSE)</f>
        <v>Iechyd</v>
      </c>
      <c r="H559" s="3">
        <v>201706441</v>
      </c>
      <c r="I559" s="3" t="str">
        <f>VLOOKUP([1]English!I559,[1]Translation!$A$1:$F$542,2,FALSE)</f>
        <v>Cam 2 Asesiad</v>
      </c>
      <c r="J559" s="4" t="str">
        <f>VLOOKUP([1]English!J559,[1]Translation!$H$1:$I$1000,2,FALSE)</f>
        <v>15-Ionawr-2018</v>
      </c>
      <c r="K559" s="5" t="s">
        <v>446</v>
      </c>
      <c r="L559" s="5" t="s">
        <v>413</v>
      </c>
      <c r="M559" s="5" t="s">
        <v>413</v>
      </c>
      <c r="N559" s="5" t="str">
        <f>VLOOKUP([1]English!N559,[1]Translation!$A$1:$F$542,2,FALSE)</f>
        <v>Datrys yn gynnar</v>
      </c>
      <c r="O559" s="36" t="str">
        <f>VLOOKUP([1]English!O559,[1]Translation!$A$1:$F$542,2,FALSE)</f>
        <v xml:space="preserve">2C403 - Iawndal a chamau eraill </v>
      </c>
      <c r="P559" s="37" t="e">
        <f>VLOOKUP([1]English!P559,[1]Translation!$A$1:$F$542,2,FALSE)</f>
        <v>#N/A</v>
      </c>
    </row>
    <row r="560" spans="3:16" ht="38.25" customHeight="1" x14ac:dyDescent="0.25">
      <c r="C560" s="47" t="e">
        <f>VLOOKUP([1]English!C560,[1]Translation!$A$1:$F$542,2,FALSE)</f>
        <v>#N/A</v>
      </c>
      <c r="D560" s="47" t="e">
        <f>VLOOKUP([1]English!D560,[1]Translation!$A$1:$F$542,2,FALSE)</f>
        <v>#N/A</v>
      </c>
      <c r="E560" s="47" t="e">
        <f>VLOOKUP([1]English!E560,[1]Translation!$A$1:$F$542,2,FALSE)</f>
        <v>#N/A</v>
      </c>
      <c r="F560" s="3" t="str">
        <f>VLOOKUP([1]English!F560,[1]Translation!$A$1:$F$542,2,FALSE)</f>
        <v>Iechyd</v>
      </c>
      <c r="G560" s="3" t="str">
        <f>VLOOKUP([1]English!G560,[1]Translation!$A$1:$F$542,2,FALSE)</f>
        <v>Arall</v>
      </c>
      <c r="H560" s="3">
        <v>201706456</v>
      </c>
      <c r="I560" s="3" t="str">
        <f>VLOOKUP([1]English!I560,[1]Translation!$A$1:$F$542,2,FALSE)</f>
        <v>Cam 2 Asesiad</v>
      </c>
      <c r="J560" s="4" t="str">
        <f>VLOOKUP([1]English!J560,[1]Translation!$H$1:$I$1000,2,FALSE)</f>
        <v>16-Ionawr-2018</v>
      </c>
      <c r="K560" s="5" t="s">
        <v>441</v>
      </c>
      <c r="L560" s="5" t="s">
        <v>450</v>
      </c>
      <c r="M560" s="5" t="s">
        <v>450</v>
      </c>
      <c r="N560" s="5" t="str">
        <f>VLOOKUP([1]English!N560,[1]Translation!$A$1:$F$542,2,FALSE)</f>
        <v>Penderfynu peidio ymchwilio cwyn</v>
      </c>
      <c r="O560" s="36" t="str">
        <f>VLOOKUP([1]English!O560,[1]Translation!$A$1:$F$542,2,FALSE)</f>
        <v>2B301 - Dim tystiolaeth o gamweinyddu neu fethiant y gwasanaeth</v>
      </c>
      <c r="P560" s="37" t="e">
        <f>VLOOKUP([1]English!P560,[1]Translation!$A$1:$F$542,2,FALSE)</f>
        <v>#N/A</v>
      </c>
    </row>
    <row r="561" spans="3:16" ht="51" x14ac:dyDescent="0.25">
      <c r="C561" s="47" t="e">
        <f>VLOOKUP([1]English!C561,[1]Translation!$A$1:$F$542,2,FALSE)</f>
        <v>#N/A</v>
      </c>
      <c r="D561" s="47" t="e">
        <f>VLOOKUP([1]English!D561,[1]Translation!$A$1:$F$542,2,FALSE)</f>
        <v>#N/A</v>
      </c>
      <c r="E561" s="47" t="e">
        <f>VLOOKUP([1]English!E561,[1]Translation!$A$1:$F$542,2,FALSE)</f>
        <v>#N/A</v>
      </c>
      <c r="F561" s="3" t="str">
        <f>VLOOKUP([1]English!F561,[1]Translation!$A$1:$F$542,2,FALSE)</f>
        <v>Iechyd</v>
      </c>
      <c r="G561" s="3" t="str">
        <f>VLOOKUP([1]English!G561,[1]Translation!$A$1:$F$542,2,FALSE)</f>
        <v>Triniaeth Glinigol mewn Ysbyty</v>
      </c>
      <c r="H561" s="3">
        <v>201706497</v>
      </c>
      <c r="I561" s="3" t="str">
        <f>VLOOKUP([1]English!I561,[1]Translation!$A$1:$F$542,2,FALSE)</f>
        <v>Cam 2 Asesiad</v>
      </c>
      <c r="J561" s="4" t="str">
        <f>VLOOKUP([1]English!J561,[1]Translation!$H$1:$I$1000,2,FALSE)</f>
        <v>18-Ionawr-2018</v>
      </c>
      <c r="K561" s="5" t="s">
        <v>414</v>
      </c>
      <c r="L561" s="5" t="s">
        <v>408</v>
      </c>
      <c r="M561" s="5" t="s">
        <v>408</v>
      </c>
      <c r="N561" s="5" t="str">
        <f>VLOOKUP([1]English!N561,[1]Translation!$A$1:$F$542,2,FALSE)</f>
        <v>Mater tu hwnt i awdurdodaeth (yn ôl disgresiwn)</v>
      </c>
      <c r="O561" s="36" t="str">
        <f>VLOOKUP([1]English!O561,[1]Translation!$A$1:$F$542,2,FALSE)</f>
        <v>2A202 - Arall</v>
      </c>
      <c r="P561" s="37" t="e">
        <f>VLOOKUP([1]English!P561,[1]Translation!$A$1:$F$542,2,FALSE)</f>
        <v>#N/A</v>
      </c>
    </row>
    <row r="562" spans="3:16" ht="38.25" customHeight="1" x14ac:dyDescent="0.25">
      <c r="C562" s="47" t="e">
        <f>VLOOKUP([1]English!C562,[1]Translation!$A$1:$F$542,2,FALSE)</f>
        <v>#N/A</v>
      </c>
      <c r="D562" s="47" t="e">
        <f>VLOOKUP([1]English!D562,[1]Translation!$A$1:$F$542,2,FALSE)</f>
        <v>#N/A</v>
      </c>
      <c r="E562" s="47" t="e">
        <f>VLOOKUP([1]English!E562,[1]Translation!$A$1:$F$542,2,FALSE)</f>
        <v>#N/A</v>
      </c>
      <c r="F562" s="3" t="str">
        <f>VLOOKUP([1]English!F562,[1]Translation!$A$1:$F$542,2,FALSE)</f>
        <v>Iechyd</v>
      </c>
      <c r="G562" s="3" t="str">
        <f>VLOOKUP([1]English!G562,[1]Translation!$A$1:$F$542,2,FALSE)</f>
        <v>Triniaeth Glinigol mewn Ysbyty</v>
      </c>
      <c r="H562" s="3">
        <v>201706732</v>
      </c>
      <c r="I562" s="3" t="str">
        <f>VLOOKUP([1]English!I562,[1]Translation!$A$1:$F$542,2,FALSE)</f>
        <v>Cam 2 Asesiad</v>
      </c>
      <c r="J562" s="4" t="str">
        <f>VLOOKUP([1]English!J562,[1]Translation!$H$1:$I$1000,2,FALSE)</f>
        <v>29-Ionawr-2018</v>
      </c>
      <c r="K562" s="5" t="s">
        <v>481</v>
      </c>
      <c r="L562" s="5" t="s">
        <v>461</v>
      </c>
      <c r="M562" s="5" t="s">
        <v>461</v>
      </c>
      <c r="N562" s="5" t="str">
        <f>VLOOKUP([1]English!N562,[1]Translation!$A$1:$F$542,2,FALSE)</f>
        <v>Mater tu hwnt i awdurdodaeth (yn ôl disgresiwn)</v>
      </c>
      <c r="O562" s="36" t="str">
        <f>VLOOKUP([1]English!O562,[1]Translation!$A$1:$F$542,2,FALSE)</f>
        <v>2B201 - Cynamserol - wedi'i gyfeirio at y corff cyhoeddus</v>
      </c>
      <c r="P562" s="37" t="e">
        <f>VLOOKUP([1]English!P562,[1]Translation!$A$1:$F$542,2,FALSE)</f>
        <v>#N/A</v>
      </c>
    </row>
    <row r="563" spans="3:16" ht="38.25" customHeight="1" x14ac:dyDescent="0.25">
      <c r="C563" s="47" t="e">
        <f>VLOOKUP([1]English!C563,[1]Translation!$A$1:$F$542,2,FALSE)</f>
        <v>#N/A</v>
      </c>
      <c r="D563" s="47" t="e">
        <f>VLOOKUP([1]English!D563,[1]Translation!$A$1:$F$542,2,FALSE)</f>
        <v>#N/A</v>
      </c>
      <c r="E563" s="47" t="e">
        <f>VLOOKUP([1]English!E563,[1]Translation!$A$1:$F$542,2,FALSE)</f>
        <v>#N/A</v>
      </c>
      <c r="F563" s="3" t="str">
        <f>VLOOKUP([1]English!F563,[1]Translation!$A$1:$F$542,2,FALSE)</f>
        <v>Iechyd</v>
      </c>
      <c r="G563" s="3" t="str">
        <f>VLOOKUP([1]English!G563,[1]Translation!$A$1:$F$542,2,FALSE)</f>
        <v>Triniaeth Glinigol mewn Ysbyty</v>
      </c>
      <c r="H563" s="3">
        <v>201706871</v>
      </c>
      <c r="I563" s="3" t="str">
        <f>VLOOKUP([1]English!I563,[1]Translation!$A$1:$F$542,2,FALSE)</f>
        <v>Cam 2 Asesiad</v>
      </c>
      <c r="J563" s="4" t="str">
        <f>VLOOKUP([1]English!J563,[1]Translation!$H$1:$I$1000,2,FALSE)</f>
        <v>05-Chwefror-2018</v>
      </c>
      <c r="K563" s="5" t="s">
        <v>441</v>
      </c>
      <c r="L563" s="5" t="s">
        <v>412</v>
      </c>
      <c r="M563" s="5" t="s">
        <v>412</v>
      </c>
      <c r="N563" s="5" t="str">
        <f>VLOOKUP([1]English!N563,[1]Translation!$A$1:$F$542,2,FALSE)</f>
        <v>Datrys yn gynnar</v>
      </c>
      <c r="O563" s="36" t="str">
        <f>VLOOKUP([1]English!O563,[1]Translation!$A$1:$F$542,2,FALSE)</f>
        <v>2C401 - Camau gan yr awdurdod rhestredig (ee. iawndal)</v>
      </c>
      <c r="P563" s="37" t="e">
        <f>VLOOKUP([1]English!P563,[1]Translation!$A$1:$F$542,2,FALSE)</f>
        <v>#N/A</v>
      </c>
    </row>
    <row r="564" spans="3:16" ht="38.25" customHeight="1" x14ac:dyDescent="0.25">
      <c r="C564" s="47" t="e">
        <f>VLOOKUP([1]English!C564,[1]Translation!$A$1:$F$542,2,FALSE)</f>
        <v>#N/A</v>
      </c>
      <c r="D564" s="47" t="e">
        <f>VLOOKUP([1]English!D564,[1]Translation!$A$1:$F$542,2,FALSE)</f>
        <v>#N/A</v>
      </c>
      <c r="E564" s="47" t="e">
        <f>VLOOKUP([1]English!E564,[1]Translation!$A$1:$F$542,2,FALSE)</f>
        <v>#N/A</v>
      </c>
      <c r="F564" s="3" t="str">
        <f>VLOOKUP([1]English!F564,[1]Translation!$A$1:$F$542,2,FALSE)</f>
        <v>Iechyd</v>
      </c>
      <c r="G564" s="3" t="str">
        <f>VLOOKUP([1]English!G564,[1]Translation!$A$1:$F$542,2,FALSE)</f>
        <v>Arall</v>
      </c>
      <c r="H564" s="3">
        <v>201706882</v>
      </c>
      <c r="I564" s="3" t="str">
        <f>VLOOKUP([1]English!I564,[1]Translation!$A$1:$F$542,2,FALSE)</f>
        <v>Cam 2 Asesiad</v>
      </c>
      <c r="J564" s="4" t="str">
        <f>VLOOKUP([1]English!J564,[1]Translation!$H$1:$I$1000,2,FALSE)</f>
        <v>05-Chwefror-2018</v>
      </c>
      <c r="K564" s="5" t="s">
        <v>410</v>
      </c>
      <c r="L564" s="5" t="s">
        <v>425</v>
      </c>
      <c r="M564" s="5" t="s">
        <v>425</v>
      </c>
      <c r="N564" s="5" t="str">
        <f>VLOOKUP([1]English!N564,[1]Translation!$A$1:$F$542,2,FALSE)</f>
        <v>Penderfynu peidio ymchwilio cwyn</v>
      </c>
      <c r="O564" s="36" t="str">
        <f>VLOOKUP([1]English!O564,[1]Translation!$A$1:$F$542,2,FALSE)</f>
        <v xml:space="preserve">2A303 -  Achwynwr yn methu â darparu'r wybodaeth y gofynnwyd amdano </v>
      </c>
      <c r="P564" s="37" t="e">
        <f>VLOOKUP([1]English!P564,[1]Translation!$A$1:$F$542,2,FALSE)</f>
        <v>#N/A</v>
      </c>
    </row>
    <row r="565" spans="3:16" ht="38.25" customHeight="1" x14ac:dyDescent="0.25">
      <c r="C565" s="47" t="e">
        <f>VLOOKUP([1]English!C565,[1]Translation!$A$1:$F$542,2,FALSE)</f>
        <v>#N/A</v>
      </c>
      <c r="D565" s="47" t="e">
        <f>VLOOKUP([1]English!D565,[1]Translation!$A$1:$F$542,2,FALSE)</f>
        <v>#N/A</v>
      </c>
      <c r="E565" s="47" t="e">
        <f>VLOOKUP([1]English!E565,[1]Translation!$A$1:$F$542,2,FALSE)</f>
        <v>#N/A</v>
      </c>
      <c r="F565" s="3" t="str">
        <f>VLOOKUP([1]English!F565,[1]Translation!$A$1:$F$542,2,FALSE)</f>
        <v>Iechyd</v>
      </c>
      <c r="G565" s="3" t="str">
        <f>VLOOKUP([1]English!G565,[1]Translation!$A$1:$F$542,2,FALSE)</f>
        <v>Arall</v>
      </c>
      <c r="H565" s="3">
        <v>201706900</v>
      </c>
      <c r="I565" s="3" t="str">
        <f>VLOOKUP([1]English!I565,[1]Translation!$A$1:$F$542,2,FALSE)</f>
        <v>Cam 2 Asesiad</v>
      </c>
      <c r="J565" s="4" t="str">
        <f>VLOOKUP([1]English!J565,[1]Translation!$H$1:$I$1000,2,FALSE)</f>
        <v>05-Chwefror-2018</v>
      </c>
      <c r="K565" s="5" t="s">
        <v>441</v>
      </c>
      <c r="L565" s="5" t="s">
        <v>437</v>
      </c>
      <c r="M565" s="5" t="s">
        <v>437</v>
      </c>
      <c r="N565" s="5" t="str">
        <f>VLOOKUP([1]English!N565,[1]Translation!$A$1:$F$542,2,FALSE)</f>
        <v>Penderfynu peidio ymchwilio cwyn</v>
      </c>
      <c r="O565" s="36" t="str">
        <f>VLOOKUP([1]English!O565,[1]Translation!$A$1:$F$542,2,FALSE)</f>
        <v>2A301 - Dim tystiolaeth o gamweinyddu neu fethiant y gwasanaeth</v>
      </c>
      <c r="P565" s="37" t="e">
        <f>VLOOKUP([1]English!P565,[1]Translation!$A$1:$F$542,2,FALSE)</f>
        <v>#N/A</v>
      </c>
    </row>
    <row r="566" spans="3:16" ht="76.5" x14ac:dyDescent="0.25">
      <c r="C566" s="47" t="e">
        <f>VLOOKUP([1]English!C566,[1]Translation!$A$1:$F$542,2,FALSE)</f>
        <v>#N/A</v>
      </c>
      <c r="D566" s="47" t="e">
        <f>VLOOKUP([1]English!D566,[1]Translation!$A$1:$F$542,2,FALSE)</f>
        <v>#N/A</v>
      </c>
      <c r="E566" s="47" t="e">
        <f>VLOOKUP([1]English!E566,[1]Translation!$A$1:$F$542,2,FALSE)</f>
        <v>#N/A</v>
      </c>
      <c r="F566" s="3" t="str">
        <f>VLOOKUP([1]English!F566,[1]Translation!$A$1:$F$542,2,FALSE)</f>
        <v>Eraill Amrywiol</v>
      </c>
      <c r="G566" s="3" t="str">
        <f>VLOOKUP([1]English!G566,[1]Translation!$A$1:$F$542,2,FALSE)</f>
        <v xml:space="preserve">Cyfathrebu gwael/ Dim cyfathrebu neu fethiant i ddarparu gwybodaeth </v>
      </c>
      <c r="H566" s="3">
        <v>201706949</v>
      </c>
      <c r="I566" s="3" t="str">
        <f>VLOOKUP([1]English!I566,[1]Translation!$A$1:$F$542,2,FALSE)</f>
        <v>Cam 2 Asesiad</v>
      </c>
      <c r="J566" s="4" t="str">
        <f>VLOOKUP([1]English!J566,[1]Translation!$H$1:$I$1000,2,FALSE)</f>
        <v>06-Chwefror-2018</v>
      </c>
      <c r="K566" s="5" t="s">
        <v>446</v>
      </c>
      <c r="L566" s="5" t="s">
        <v>433</v>
      </c>
      <c r="M566" s="5" t="s">
        <v>433</v>
      </c>
      <c r="N566" s="5" t="str">
        <f>VLOOKUP([1]English!N566,[1]Translation!$A$1:$F$542,2,FALSE)</f>
        <v>Penderfynu peidio ymchwilio cwyn</v>
      </c>
      <c r="O566" s="36" t="str">
        <f>VLOOKUP([1]English!O566,[1]Translation!$A$1:$F$542,2,FALSE)</f>
        <v>2B301 - Dim tystiolaeth o gamweinyddu neu fethiant y gwasanaeth</v>
      </c>
      <c r="P566" s="37" t="e">
        <f>VLOOKUP([1]English!P566,[1]Translation!$A$1:$F$542,2,FALSE)</f>
        <v>#N/A</v>
      </c>
    </row>
    <row r="567" spans="3:16" ht="38.25" customHeight="1" x14ac:dyDescent="0.25">
      <c r="C567" s="47" t="e">
        <f>VLOOKUP([1]English!C567,[1]Translation!$A$1:$F$542,2,FALSE)</f>
        <v>#N/A</v>
      </c>
      <c r="D567" s="47" t="e">
        <f>VLOOKUP([1]English!D567,[1]Translation!$A$1:$F$542,2,FALSE)</f>
        <v>#N/A</v>
      </c>
      <c r="E567" s="47" t="e">
        <f>VLOOKUP([1]English!E567,[1]Translation!$A$1:$F$542,2,FALSE)</f>
        <v>#N/A</v>
      </c>
      <c r="F567" s="3" t="str">
        <f>VLOOKUP([1]English!F567,[1]Translation!$A$1:$F$542,2,FALSE)</f>
        <v>Iechyd</v>
      </c>
      <c r="G567" s="3" t="str">
        <f>VLOOKUP([1]English!G567,[1]Translation!$A$1:$F$542,2,FALSE)</f>
        <v>Triniaeth Glinigol mewn Ysbyty</v>
      </c>
      <c r="H567" s="3">
        <v>201706965</v>
      </c>
      <c r="I567" s="3" t="str">
        <f>VLOOKUP([1]English!I567,[1]Translation!$A$1:$F$542,2,FALSE)</f>
        <v>Cam 2 Asesiad</v>
      </c>
      <c r="J567" s="4" t="str">
        <f>VLOOKUP([1]English!J567,[1]Translation!$H$1:$I$1000,2,FALSE)</f>
        <v>07-Chwefror-2018</v>
      </c>
      <c r="K567" s="5" t="s">
        <v>416</v>
      </c>
      <c r="L567" s="5" t="s">
        <v>446</v>
      </c>
      <c r="M567" s="5" t="s">
        <v>446</v>
      </c>
      <c r="N567" s="5" t="str">
        <f>VLOOKUP([1]English!N567,[1]Translation!$A$1:$F$542,2,FALSE)</f>
        <v>Mater tu hwnt i awdurdodaeth (yn ôl disgresiwn)</v>
      </c>
      <c r="O567" s="36" t="str">
        <f>VLOOKUP([1]English!O567,[1]Translation!$A$1:$F$542,2,FALSE)</f>
        <v>2B201 - Cynamserol - wedi'i gyfeirio at y corff cyhoeddus</v>
      </c>
      <c r="P567" s="37" t="e">
        <f>VLOOKUP([1]English!P567,[1]Translation!$A$1:$F$542,2,FALSE)</f>
        <v>#N/A</v>
      </c>
    </row>
    <row r="568" spans="3:16" ht="63.75" x14ac:dyDescent="0.25">
      <c r="C568" s="47" t="e">
        <f>VLOOKUP([1]English!C568,[1]Translation!$A$1:$F$542,2,FALSE)</f>
        <v>#N/A</v>
      </c>
      <c r="D568" s="47" t="e">
        <f>VLOOKUP([1]English!D568,[1]Translation!$A$1:$F$542,2,FALSE)</f>
        <v>#N/A</v>
      </c>
      <c r="E568" s="47" t="e">
        <f>VLOOKUP([1]English!E568,[1]Translation!$A$1:$F$542,2,FALSE)</f>
        <v>#N/A</v>
      </c>
      <c r="F568" s="3" t="str">
        <f>VLOOKUP([1]English!F568,[1]Translation!$A$1:$F$542,2,FALSE)</f>
        <v>Iechyd</v>
      </c>
      <c r="G568" s="3" t="str">
        <f>VLOOKUP([1]English!G568,[1]Translation!$A$1:$F$542,2,FALSE)</f>
        <v>Apwyntiadau/derbyniadau/gweithdrefnau cyflawniad a throsglwyddo</v>
      </c>
      <c r="H568" s="3">
        <v>201707076</v>
      </c>
      <c r="I568" s="3" t="str">
        <f>VLOOKUP([1]English!I568,[1]Translation!$A$1:$F$542,2,FALSE)</f>
        <v>Cam 2 Asesiad</v>
      </c>
      <c r="J568" s="4" t="str">
        <f>VLOOKUP([1]English!J568,[1]Translation!$H$1:$I$1000,2,FALSE)</f>
        <v>12-Chwefror-2018</v>
      </c>
      <c r="K568" s="5" t="s">
        <v>430</v>
      </c>
      <c r="L568" s="5" t="s">
        <v>413</v>
      </c>
      <c r="M568" s="5" t="s">
        <v>413</v>
      </c>
      <c r="N568" s="5" t="str">
        <f>VLOOKUP([1]English!N568,[1]Translation!$A$1:$F$542,2,FALSE)</f>
        <v>Penderfynu peidio ymchwilio cwyn</v>
      </c>
      <c r="O568" s="36" t="str">
        <f>VLOOKUP([1]English!O568,[1]Translation!$A$1:$F$542,2,FALSE)</f>
        <v>2B301 - Dim tystiolaeth o gamweinyddu neu fethiant y gwasanaeth</v>
      </c>
      <c r="P568" s="37" t="e">
        <f>VLOOKUP([1]English!P568,[1]Translation!$A$1:$F$542,2,FALSE)</f>
        <v>#N/A</v>
      </c>
    </row>
    <row r="569" spans="3:16" ht="38.25" customHeight="1" x14ac:dyDescent="0.25">
      <c r="C569" s="47" t="e">
        <f>VLOOKUP([1]English!C569,[1]Translation!$A$1:$F$542,2,FALSE)</f>
        <v>#N/A</v>
      </c>
      <c r="D569" s="47" t="e">
        <f>VLOOKUP([1]English!D569,[1]Translation!$A$1:$F$542,2,FALSE)</f>
        <v>#N/A</v>
      </c>
      <c r="E569" s="47" t="e">
        <f>VLOOKUP([1]English!E569,[1]Translation!$A$1:$F$542,2,FALSE)</f>
        <v>#N/A</v>
      </c>
      <c r="F569" s="3" t="str">
        <f>VLOOKUP([1]English!F569,[1]Translation!$A$1:$F$542,2,FALSE)</f>
        <v>Iechyd</v>
      </c>
      <c r="G569" s="3" t="str">
        <f>VLOOKUP([1]English!G569,[1]Translation!$A$1:$F$542,2,FALSE)</f>
        <v>Triniaeth Glinigol mewn Ysbyty</v>
      </c>
      <c r="H569" s="3">
        <v>201707214</v>
      </c>
      <c r="I569" s="3" t="str">
        <f>VLOOKUP([1]English!I569,[1]Translation!$A$1:$F$542,2,FALSE)</f>
        <v>Cam 2 Asesiad</v>
      </c>
      <c r="J569" s="4" t="str">
        <f>VLOOKUP([1]English!J569,[1]Translation!$H$1:$I$1000,2,FALSE)</f>
        <v>16-Chwefror-2018</v>
      </c>
      <c r="K569" s="5" t="s">
        <v>437</v>
      </c>
      <c r="L569" s="5" t="s">
        <v>425</v>
      </c>
      <c r="M569" s="5" t="s">
        <v>425</v>
      </c>
      <c r="N569" s="5" t="str">
        <f>VLOOKUP([1]English!N569,[1]Translation!$A$1:$F$542,2,FALSE)</f>
        <v>Penderfynu peidio ymchwilio cwyn</v>
      </c>
      <c r="O569" s="36" t="str">
        <f>VLOOKUP([1]English!O569,[1]Translation!$A$1:$F$542,2,FALSE)</f>
        <v>2A300 - Dim tystiolaeth o galedi neu anghyfiawnder</v>
      </c>
      <c r="P569" s="37" t="e">
        <f>VLOOKUP([1]English!P569,[1]Translation!$A$1:$F$542,2,FALSE)</f>
        <v>#N/A</v>
      </c>
    </row>
    <row r="570" spans="3:16" ht="51" x14ac:dyDescent="0.25">
      <c r="C570" s="47" t="e">
        <f>VLOOKUP([1]English!C570,[1]Translation!$A$1:$F$542,2,FALSE)</f>
        <v>#N/A</v>
      </c>
      <c r="D570" s="47" t="e">
        <f>VLOOKUP([1]English!D570,[1]Translation!$A$1:$F$542,2,FALSE)</f>
        <v>#N/A</v>
      </c>
      <c r="E570" s="47" t="e">
        <f>VLOOKUP([1]English!E570,[1]Translation!$A$1:$F$542,2,FALSE)</f>
        <v>#N/A</v>
      </c>
      <c r="F570" s="3" t="str">
        <f>VLOOKUP([1]English!F570,[1]Translation!$A$1:$F$542,2,FALSE)</f>
        <v>Iechyd</v>
      </c>
      <c r="G570" s="3" t="str">
        <f>VLOOKUP([1]English!G570,[1]Translation!$A$1:$F$542,2,FALSE)</f>
        <v>Triniaeth Glinigol mewn Ysbyty</v>
      </c>
      <c r="H570" s="3">
        <v>201707345</v>
      </c>
      <c r="I570" s="3" t="str">
        <f>VLOOKUP([1]English!I570,[1]Translation!$A$1:$F$542,2,FALSE)</f>
        <v>Cam 2 Asesiad</v>
      </c>
      <c r="J570" s="4" t="str">
        <f>VLOOKUP([1]English!J570,[1]Translation!$H$1:$I$1000,2,FALSE)</f>
        <v>23-Chwefror-2018</v>
      </c>
      <c r="K570" s="5" t="s">
        <v>425</v>
      </c>
      <c r="L570" s="5" t="s">
        <v>464</v>
      </c>
      <c r="M570" s="5" t="s">
        <v>464</v>
      </c>
      <c r="N570" s="5" t="str">
        <f>VLOOKUP([1]English!N570,[1]Translation!$A$1:$F$542,2,FALSE)</f>
        <v>Mater tu hwnt i awdurdodaeth (yn ôl disgresiwn)</v>
      </c>
      <c r="O570" s="36" t="str">
        <f>VLOOKUP([1]English!O570,[1]Translation!$A$1:$F$542,2,FALSE)</f>
        <v>2B202 - Arall</v>
      </c>
      <c r="P570" s="37" t="e">
        <f>VLOOKUP([1]English!P570,[1]Translation!$A$1:$F$542,2,FALSE)</f>
        <v>#N/A</v>
      </c>
    </row>
    <row r="571" spans="3:16" ht="76.5" x14ac:dyDescent="0.25">
      <c r="C571" s="47" t="e">
        <f>VLOOKUP([1]English!C571,[1]Translation!$A$1:$F$542,2,FALSE)</f>
        <v>#N/A</v>
      </c>
      <c r="D571" s="47" t="e">
        <f>VLOOKUP([1]English!D571,[1]Translation!$A$1:$F$542,2,FALSE)</f>
        <v>#N/A</v>
      </c>
      <c r="E571" s="47" t="e">
        <f>VLOOKUP([1]English!E571,[1]Translation!$A$1:$F$542,2,FALSE)</f>
        <v>#N/A</v>
      </c>
      <c r="F571" s="3" t="str">
        <f>VLOOKUP([1]English!F571,[1]Translation!$A$1:$F$542,2,FALSE)</f>
        <v>Eraill Amrywiol</v>
      </c>
      <c r="G571" s="3" t="str">
        <f>VLOOKUP([1]English!G571,[1]Translation!$A$1:$F$542,2,FALSE)</f>
        <v xml:space="preserve">Cyfathrebu gwael/ Dim cyfathrebu neu fethiant i ddarparu gwybodaeth </v>
      </c>
      <c r="H571" s="3">
        <v>201707441</v>
      </c>
      <c r="I571" s="3" t="str">
        <f>VLOOKUP([1]English!I571,[1]Translation!$A$1:$F$542,2,FALSE)</f>
        <v>Cam 2 Asesiad</v>
      </c>
      <c r="J571" s="4" t="str">
        <f>VLOOKUP([1]English!J571,[1]Translation!$H$1:$I$1000,2,FALSE)</f>
        <v>27-Chwefror-2018</v>
      </c>
      <c r="K571" s="5" t="s">
        <v>467</v>
      </c>
      <c r="L571" s="5" t="s">
        <v>433</v>
      </c>
      <c r="M571" s="5" t="s">
        <v>433</v>
      </c>
      <c r="N571" s="5" t="str">
        <f>VLOOKUP([1]English!N571,[1]Translation!$A$1:$F$542,2,FALSE)</f>
        <v>Penderfynu peidio ymchwilio cwyn</v>
      </c>
      <c r="O571" s="36" t="str">
        <f>VLOOKUP([1]English!O571,[1]Translation!$A$1:$F$542,2,FALSE)</f>
        <v>2B301 - Dim tystiolaeth o gamweinyddu neu fethiant y gwasanaeth</v>
      </c>
      <c r="P571" s="37" t="e">
        <f>VLOOKUP([1]English!P571,[1]Translation!$A$1:$F$542,2,FALSE)</f>
        <v>#N/A</v>
      </c>
    </row>
    <row r="572" spans="3:16" ht="51" x14ac:dyDescent="0.25">
      <c r="C572" s="47" t="e">
        <f>VLOOKUP([1]English!C572,[1]Translation!$A$1:$F$542,2,FALSE)</f>
        <v>#N/A</v>
      </c>
      <c r="D572" s="47" t="e">
        <f>VLOOKUP([1]English!D572,[1]Translation!$A$1:$F$542,2,FALSE)</f>
        <v>#N/A</v>
      </c>
      <c r="E572" s="47" t="e">
        <f>VLOOKUP([1]English!E572,[1]Translation!$A$1:$F$542,2,FALSE)</f>
        <v>#N/A</v>
      </c>
      <c r="F572" s="3" t="str">
        <f>VLOOKUP([1]English!F572,[1]Translation!$A$1:$F$542,2,FALSE)</f>
        <v>Iechyd</v>
      </c>
      <c r="G572" s="3" t="str">
        <f>VLOOKUP([1]English!G572,[1]Translation!$A$1:$F$542,2,FALSE)</f>
        <v>Cofnodion Meddygol/Safonau cadw cofnodion</v>
      </c>
      <c r="H572" s="3">
        <v>201707753</v>
      </c>
      <c r="I572" s="3" t="str">
        <f>VLOOKUP([1]English!I572,[1]Translation!$A$1:$F$542,2,FALSE)</f>
        <v>Cam 2 Asesiad</v>
      </c>
      <c r="J572" s="4" t="str">
        <f>VLOOKUP([1]English!J572,[1]Translation!$H$1:$I$1000,2,FALSE)</f>
        <v>14-Mawrth-2018</v>
      </c>
      <c r="K572" s="5" t="s">
        <v>426</v>
      </c>
      <c r="L572" s="5" t="s">
        <v>434</v>
      </c>
      <c r="M572" s="5" t="s">
        <v>434</v>
      </c>
      <c r="N572" s="5" t="str">
        <f>VLOOKUP([1]English!N572,[1]Translation!$A$1:$F$542,2,FALSE)</f>
        <v>Mater tu hwnt i awdurdodaeth (yn ôl disgresiwn)</v>
      </c>
      <c r="O572" s="36" t="str">
        <f>VLOOKUP([1]English!O572,[1]Translation!$A$1:$F$542,2,FALSE)</f>
        <v>2A202 - Arall</v>
      </c>
      <c r="P572" s="37" t="e">
        <f>VLOOKUP([1]English!P572,[1]Translation!$A$1:$F$542,2,FALSE)</f>
        <v>#N/A</v>
      </c>
    </row>
    <row r="573" spans="3:16" ht="51" x14ac:dyDescent="0.25">
      <c r="C573" s="47" t="e">
        <f>VLOOKUP([1]English!C573,[1]Translation!$A$1:$F$542,2,FALSE)</f>
        <v>#N/A</v>
      </c>
      <c r="D573" s="47" t="e">
        <f>VLOOKUP([1]English!D573,[1]Translation!$A$1:$F$542,2,FALSE)</f>
        <v>#N/A</v>
      </c>
      <c r="E573" s="47" t="e">
        <f>VLOOKUP([1]English!E573,[1]Translation!$A$1:$F$542,2,FALSE)</f>
        <v>#N/A</v>
      </c>
      <c r="F573" s="3" t="str">
        <f>VLOOKUP([1]English!F573,[1]Translation!$A$1:$F$542,2,FALSE)</f>
        <v>Iechyd</v>
      </c>
      <c r="G573" s="3" t="str">
        <f>VLOOKUP([1]English!G573,[1]Translation!$A$1:$F$542,2,FALSE)</f>
        <v>Triniaeth Glinigol mewn Ysbyty</v>
      </c>
      <c r="H573" s="3">
        <v>201707926</v>
      </c>
      <c r="I573" s="3" t="str">
        <f>VLOOKUP([1]English!I573,[1]Translation!$A$1:$F$542,2,FALSE)</f>
        <v>Cam 2 Asesiad</v>
      </c>
      <c r="J573" s="4" t="str">
        <f>VLOOKUP([1]English!J573,[1]Translation!$H$1:$I$1000,2,FALSE)</f>
        <v>22-Mawrth-2018</v>
      </c>
      <c r="K573" s="5" t="s">
        <v>411</v>
      </c>
      <c r="L573" s="5" t="s">
        <v>433</v>
      </c>
      <c r="M573" s="5" t="s">
        <v>433</v>
      </c>
      <c r="N573" s="5" t="str">
        <f>VLOOKUP([1]English!N573,[1]Translation!$A$1:$F$542,2,FALSE)</f>
        <v>Mater tu hwnt i awdurdodaeth (yn ôl disgresiwn)</v>
      </c>
      <c r="O573" s="36" t="str">
        <f>VLOOKUP([1]English!O573,[1]Translation!$A$1:$F$542,2,FALSE)</f>
        <v>2A202 - Arall</v>
      </c>
      <c r="P573" s="37" t="e">
        <f>VLOOKUP([1]English!P573,[1]Translation!$A$1:$F$542,2,FALSE)</f>
        <v>#N/A</v>
      </c>
    </row>
    <row r="574" spans="3:16" x14ac:dyDescent="0.25">
      <c r="C574" s="47" t="e">
        <f>VLOOKUP([1]English!C574,[1]Translation!$A$1:$F$542,2,FALSE)</f>
        <v>#N/A</v>
      </c>
      <c r="D574" s="47" t="e">
        <f>VLOOKUP([1]English!D574,[1]Translation!$A$1:$F$542,2,FALSE)</f>
        <v>#N/A</v>
      </c>
      <c r="E574" s="48" t="e">
        <f>VLOOKUP([1]English!E574,[1]Translation!$A$1:$F$542,2,FALSE)</f>
        <v>#N/A</v>
      </c>
      <c r="F574" s="6" t="s">
        <v>407</v>
      </c>
      <c r="G574" s="6">
        <v>51</v>
      </c>
      <c r="H574" s="7" t="s">
        <v>22</v>
      </c>
      <c r="I574" s="7" t="s">
        <v>22</v>
      </c>
      <c r="J574" s="8" t="s">
        <v>22</v>
      </c>
      <c r="K574" s="8" t="s">
        <v>22</v>
      </c>
      <c r="L574" s="8" t="s">
        <v>22</v>
      </c>
      <c r="M574" s="8" t="s">
        <v>22</v>
      </c>
      <c r="N574" s="8" t="s">
        <v>22</v>
      </c>
      <c r="O574" s="38" t="s">
        <v>22</v>
      </c>
      <c r="P574" s="39"/>
    </row>
    <row r="575" spans="3:16" x14ac:dyDescent="0.25">
      <c r="C575" s="47" t="e">
        <f>VLOOKUP([1]English!C575,[1]Translation!$A$1:$F$542,2,FALSE)</f>
        <v>#N/A</v>
      </c>
      <c r="D575" s="48" t="e">
        <f>VLOOKUP([1]English!D575,[1]Translation!$A$1:$F$542,2,FALSE)</f>
        <v>#N/A</v>
      </c>
      <c r="E575" s="9" t="s">
        <v>407</v>
      </c>
      <c r="F575" s="9" t="s">
        <v>22</v>
      </c>
      <c r="G575" s="9">
        <v>51</v>
      </c>
      <c r="H575" s="10" t="s">
        <v>22</v>
      </c>
      <c r="I575" s="10" t="s">
        <v>22</v>
      </c>
      <c r="J575" s="11" t="s">
        <v>22</v>
      </c>
      <c r="K575" s="11" t="s">
        <v>22</v>
      </c>
      <c r="L575" s="11" t="s">
        <v>22</v>
      </c>
      <c r="M575" s="11" t="s">
        <v>22</v>
      </c>
      <c r="N575" s="11" t="s">
        <v>22</v>
      </c>
      <c r="O575" s="40" t="s">
        <v>22</v>
      </c>
      <c r="P575" s="41"/>
    </row>
    <row r="576" spans="3:16" ht="76.5" x14ac:dyDescent="0.25">
      <c r="C576" s="47" t="e">
        <f>VLOOKUP([1]English!C576,[1]Translation!$A$1:$F$542,2,FALSE)</f>
        <v>#N/A</v>
      </c>
      <c r="D576" s="46" t="str">
        <f>VLOOKUP([1]English!D576,[1]Translation!$A$1:$F$542,2,FALSE)</f>
        <v>Bwrdd Iechyd Prifysgol Caerdydd a'r Fro</v>
      </c>
      <c r="E576" s="46" t="str">
        <f>VLOOKUP([1]English!E576,[1]Translation!$A$1:$F$542,2,FALSE)</f>
        <v>Cwyn</v>
      </c>
      <c r="F576" s="3" t="str">
        <f>VLOOKUP([1]English!F576,[1]Translation!$A$1:$F$542,2,FALSE)</f>
        <v>Iechyd</v>
      </c>
      <c r="G576" s="3" t="str">
        <f>VLOOKUP([1]English!G576,[1]Translation!$A$1:$F$542,2,FALSE)</f>
        <v>Triniaeth Glinigol mewn Ysbyty</v>
      </c>
      <c r="H576" s="3">
        <v>201700475</v>
      </c>
      <c r="I576" s="3" t="str">
        <f>VLOOKUP([1]English!I576,[1]Translation!$A$1:$F$542,2,FALSE)</f>
        <v>Cam 4 Adroddiad</v>
      </c>
      <c r="J576" s="4" t="str">
        <f>VLOOKUP([1]English!J576,[1]Translation!$H$1:$I$1000,2,FALSE)</f>
        <v>25-Ebrill-2017</v>
      </c>
      <c r="K576" s="5" t="s">
        <v>530</v>
      </c>
      <c r="L576" s="5" t="s">
        <v>425</v>
      </c>
      <c r="M576" s="5" t="s">
        <v>425</v>
      </c>
      <c r="N576" s="5" t="str">
        <f>VLOOKUP([1]English!N576,[1]Translation!$A$1:$F$542,2,FALSE)</f>
        <v>Adroddiad nid er budd y cyhoedd wedi'i gyhoeddi: y gŵyn wedi'i chadarnhau</v>
      </c>
      <c r="O576" s="36" t="str">
        <f>VLOOKUP([1]English!O576,[1]Translation!$A$1:$F$542,2,FALSE)</f>
        <v>4299 - Gwneud iawn arall</v>
      </c>
      <c r="P576" s="37" t="e">
        <f>VLOOKUP([1]English!P576,[1]Translation!$A$1:$F$542,2,FALSE)</f>
        <v>#N/A</v>
      </c>
    </row>
    <row r="577" spans="3:16" ht="76.5" x14ac:dyDescent="0.25">
      <c r="C577" s="47" t="e">
        <f>VLOOKUP([1]English!C577,[1]Translation!$A$1:$F$542,2,FALSE)</f>
        <v>#N/A</v>
      </c>
      <c r="D577" s="47" t="e">
        <f>VLOOKUP([1]English!D577,[1]Translation!$A$1:$F$542,2,FALSE)</f>
        <v>#N/A</v>
      </c>
      <c r="E577" s="47" t="e">
        <f>VLOOKUP([1]English!E577,[1]Translation!$A$1:$F$542,2,FALSE)</f>
        <v>#N/A</v>
      </c>
      <c r="F577" s="3" t="str">
        <f>VLOOKUP([1]English!F577,[1]Translation!$A$1:$F$542,2,FALSE)</f>
        <v>Iechyd</v>
      </c>
      <c r="G577" s="3" t="str">
        <f>VLOOKUP([1]English!G577,[1]Translation!$A$1:$F$542,2,FALSE)</f>
        <v>Triniaeth Glinigol mewn Ysbyty</v>
      </c>
      <c r="H577" s="3">
        <v>201700623</v>
      </c>
      <c r="I577" s="3" t="str">
        <f>VLOOKUP([1]English!I577,[1]Translation!$A$1:$F$542,2,FALSE)</f>
        <v>Cam 4 Adroddiad</v>
      </c>
      <c r="J577" s="4" t="str">
        <f>VLOOKUP([1]English!J577,[1]Translation!$H$1:$I$1000,2,FALSE)</f>
        <v>03-Mai-2017</v>
      </c>
      <c r="K577" s="5" t="s">
        <v>466</v>
      </c>
      <c r="L577" s="5" t="s">
        <v>429</v>
      </c>
      <c r="M577" s="5" t="s">
        <v>429</v>
      </c>
      <c r="N577" s="5" t="str">
        <f>VLOOKUP([1]English!N577,[1]Translation!$A$1:$F$542,2,FALSE)</f>
        <v>Adroddiad nid er budd y cyhoedd wedi'i gyhoeddi: y gŵyn wedi'i chadarnhau</v>
      </c>
      <c r="O577" s="36" t="str">
        <f>VLOOKUP([1]English!O577,[1]Translation!$A$1:$F$542,2,FALSE)</f>
        <v xml:space="preserve">4200 - Gwneud iawn - ymddiheuriad </v>
      </c>
      <c r="P577" s="37" t="e">
        <f>VLOOKUP([1]English!P577,[1]Translation!$A$1:$F$542,2,FALSE)</f>
        <v>#N/A</v>
      </c>
    </row>
    <row r="578" spans="3:16" ht="63.75" customHeight="1" x14ac:dyDescent="0.25">
      <c r="C578" s="47" t="e">
        <f>VLOOKUP([1]English!C578,[1]Translation!$A$1:$F$542,2,FALSE)</f>
        <v>#N/A</v>
      </c>
      <c r="D578" s="47" t="e">
        <f>VLOOKUP([1]English!D578,[1]Translation!$A$1:$F$542,2,FALSE)</f>
        <v>#N/A</v>
      </c>
      <c r="E578" s="47" t="e">
        <f>VLOOKUP([1]English!E578,[1]Translation!$A$1:$F$542,2,FALSE)</f>
        <v>#N/A</v>
      </c>
      <c r="F578" s="3" t="str">
        <f>VLOOKUP([1]English!F578,[1]Translation!$A$1:$F$542,2,FALSE)</f>
        <v>Iechyd</v>
      </c>
      <c r="G578" s="3" t="str">
        <f>VLOOKUP([1]English!G578,[1]Translation!$A$1:$F$542,2,FALSE)</f>
        <v>Triniaeth Glinigol mewn Ysbyty</v>
      </c>
      <c r="H578" s="3">
        <v>201700813</v>
      </c>
      <c r="I578" s="3" t="str">
        <f>VLOOKUP([1]English!I578,[1]Translation!$A$1:$F$542,2,FALSE)</f>
        <v>Cam 4 Adroddiad</v>
      </c>
      <c r="J578" s="4" t="str">
        <f>VLOOKUP([1]English!J578,[1]Translation!$H$1:$I$1000,2,FALSE)</f>
        <v>11-Mai-2017</v>
      </c>
      <c r="K578" s="5" t="s">
        <v>353</v>
      </c>
      <c r="L578" s="5" t="s">
        <v>491</v>
      </c>
      <c r="M578" s="5" t="s">
        <v>491</v>
      </c>
      <c r="N578" s="5" t="str">
        <f>VLOOKUP([1]English!N578,[1]Translation!$A$1:$F$542,2,FALSE)</f>
        <v>Adroddiad nid er budd y cyhoedd wedi'i gyhoeddi: y gŵyn wedi'i chadarnhau</v>
      </c>
      <c r="O578" s="36" t="str">
        <f>VLOOKUP([1]English!O578,[1]Translation!$A$1:$F$542,2,FALSE)</f>
        <v>4204 - Iawndal yn unig neu iawndal ac ymddiheuriad</v>
      </c>
      <c r="P578" s="37" t="e">
        <f>VLOOKUP([1]English!P578,[1]Translation!$A$1:$F$542,2,FALSE)</f>
        <v>#N/A</v>
      </c>
    </row>
    <row r="579" spans="3:16" ht="76.5" x14ac:dyDescent="0.25">
      <c r="C579" s="47" t="e">
        <f>VLOOKUP([1]English!C579,[1]Translation!$A$1:$F$542,2,FALSE)</f>
        <v>#N/A</v>
      </c>
      <c r="D579" s="47" t="e">
        <f>VLOOKUP([1]English!D579,[1]Translation!$A$1:$F$542,2,FALSE)</f>
        <v>#N/A</v>
      </c>
      <c r="E579" s="47" t="e">
        <f>VLOOKUP([1]English!E579,[1]Translation!$A$1:$F$542,2,FALSE)</f>
        <v>#N/A</v>
      </c>
      <c r="F579" s="3" t="str">
        <f>VLOOKUP([1]English!F579,[1]Translation!$A$1:$F$542,2,FALSE)</f>
        <v>Iechyd</v>
      </c>
      <c r="G579" s="3" t="str">
        <f>VLOOKUP([1]English!G579,[1]Translation!$A$1:$F$542,2,FALSE)</f>
        <v>Triniaeth Glinigol mewn Ysbyty</v>
      </c>
      <c r="H579" s="3">
        <v>201700991</v>
      </c>
      <c r="I579" s="3" t="str">
        <f>VLOOKUP([1]English!I579,[1]Translation!$A$1:$F$542,2,FALSE)</f>
        <v>Cam 4 Adroddiad</v>
      </c>
      <c r="J579" s="4" t="str">
        <f>VLOOKUP([1]English!J579,[1]Translation!$H$1:$I$1000,2,FALSE)</f>
        <v>18-Mai-2017</v>
      </c>
      <c r="K579" s="5" t="s">
        <v>354</v>
      </c>
      <c r="L579" s="5" t="s">
        <v>426</v>
      </c>
      <c r="M579" s="5" t="s">
        <v>426</v>
      </c>
      <c r="N579" s="5" t="str">
        <f>VLOOKUP([1]English!N579,[1]Translation!$A$1:$F$542,2,FALSE)</f>
        <v>Adroddiad nid er budd y cyhoedd wedi'i gyhoeddi: y gŵyn heb ei chadarnhau</v>
      </c>
      <c r="O579" s="36" t="str">
        <f>VLOOKUP([1]English!O579,[1]Translation!$A$1:$F$542,2,FALSE)</f>
        <v>4101 - Adroddiad wedi'i gyhoeddi: y gŵyn heb ei chadarnhau</v>
      </c>
      <c r="P579" s="37" t="e">
        <f>VLOOKUP([1]English!P579,[1]Translation!$A$1:$F$542,2,FALSE)</f>
        <v>#N/A</v>
      </c>
    </row>
    <row r="580" spans="3:16" ht="25.5" customHeight="1" x14ac:dyDescent="0.25">
      <c r="C580" s="47" t="e">
        <f>VLOOKUP([1]English!C580,[1]Translation!$A$1:$F$542,2,FALSE)</f>
        <v>#N/A</v>
      </c>
      <c r="D580" s="47" t="e">
        <f>VLOOKUP([1]English!D580,[1]Translation!$A$1:$F$542,2,FALSE)</f>
        <v>#N/A</v>
      </c>
      <c r="E580" s="47" t="e">
        <f>VLOOKUP([1]English!E580,[1]Translation!$A$1:$F$542,2,FALSE)</f>
        <v>#N/A</v>
      </c>
      <c r="F580" s="3" t="str">
        <f>VLOOKUP([1]English!F580,[1]Translation!$A$1:$F$542,2,FALSE)</f>
        <v>Ymdrin â chwynion</v>
      </c>
      <c r="G580" s="3" t="str">
        <f>VLOOKUP([1]English!G580,[1]Translation!$A$1:$F$542,2,FALSE)</f>
        <v>Iechyd</v>
      </c>
      <c r="H580" s="3">
        <v>201704643</v>
      </c>
      <c r="I580" s="3" t="str">
        <f>VLOOKUP([1]English!I580,[1]Translation!$A$1:$F$542,2,FALSE)</f>
        <v>Cam 3 Ymchwilio</v>
      </c>
      <c r="J580" s="4" t="str">
        <f>VLOOKUP([1]English!J580,[1]Translation!$H$1:$I$1000,2,FALSE)</f>
        <v>25-Hydref-2017</v>
      </c>
      <c r="K580" s="5" t="s">
        <v>355</v>
      </c>
      <c r="L580" s="5" t="s">
        <v>458</v>
      </c>
      <c r="M580" s="5" t="s">
        <v>458</v>
      </c>
      <c r="N580" s="5" t="str">
        <f>VLOOKUP([1]English!N580,[1]Translation!$A$1:$F$542,2,FALSE)</f>
        <v>Setliadau gwirfoddol</v>
      </c>
      <c r="O580" s="36" t="str">
        <f>VLOOKUP([1]English!O580,[1]Translation!$A$1:$F$542,2,FALSE)</f>
        <v xml:space="preserve">3402 - Iawndal yn unig neu iawndal ac ymddiheuriad </v>
      </c>
      <c r="P580" s="37" t="e">
        <f>VLOOKUP([1]English!P580,[1]Translation!$A$1:$F$542,2,FALSE)</f>
        <v>#N/A</v>
      </c>
    </row>
    <row r="581" spans="3:16" ht="38.25" customHeight="1" x14ac:dyDescent="0.25">
      <c r="C581" s="47" t="e">
        <f>VLOOKUP([1]English!C581,[1]Translation!$A$1:$F$542,2,FALSE)</f>
        <v>#N/A</v>
      </c>
      <c r="D581" s="47" t="e">
        <f>VLOOKUP([1]English!D581,[1]Translation!$A$1:$F$542,2,FALSE)</f>
        <v>#N/A</v>
      </c>
      <c r="E581" s="47" t="e">
        <f>VLOOKUP([1]English!E581,[1]Translation!$A$1:$F$542,2,FALSE)</f>
        <v>#N/A</v>
      </c>
      <c r="F581" s="3" t="str">
        <f>VLOOKUP([1]English!F581,[1]Translation!$A$1:$F$542,2,FALSE)</f>
        <v>Iechyd</v>
      </c>
      <c r="G581" s="3" t="str">
        <f>VLOOKUP([1]English!G581,[1]Translation!$A$1:$F$542,2,FALSE)</f>
        <v>Arall</v>
      </c>
      <c r="H581" s="3">
        <v>201705327</v>
      </c>
      <c r="I581" s="3" t="str">
        <f>VLOOKUP([1]English!I581,[1]Translation!$A$1:$F$542,2,FALSE)</f>
        <v>Cam 2 Asesiad</v>
      </c>
      <c r="J581" s="4" t="str">
        <f>VLOOKUP([1]English!J581,[1]Translation!$H$1:$I$1000,2,FALSE)</f>
        <v>22-Tachwedd-2017</v>
      </c>
      <c r="K581" s="5" t="s">
        <v>531</v>
      </c>
      <c r="L581" s="5" t="s">
        <v>444</v>
      </c>
      <c r="M581" s="5" t="s">
        <v>444</v>
      </c>
      <c r="N581" s="5" t="str">
        <f>VLOOKUP([1]English!N581,[1]Translation!$A$1:$F$542,2,FALSE)</f>
        <v>Mater tu hwnt i awdurdodaeth (yn ôl disgresiwn)</v>
      </c>
      <c r="O581" s="36" t="str">
        <f>VLOOKUP([1]English!O581,[1]Translation!$A$1:$F$542,2,FALSE)</f>
        <v>2B201 - Cynamserol - wedi'i gyfeirio at y corff cyhoeddus</v>
      </c>
      <c r="P581" s="37" t="e">
        <f>VLOOKUP([1]English!P581,[1]Translation!$A$1:$F$542,2,FALSE)</f>
        <v>#N/A</v>
      </c>
    </row>
    <row r="582" spans="3:16" ht="38.25" customHeight="1" x14ac:dyDescent="0.25">
      <c r="C582" s="47" t="e">
        <f>VLOOKUP([1]English!C582,[1]Translation!$A$1:$F$542,2,FALSE)</f>
        <v>#N/A</v>
      </c>
      <c r="D582" s="47" t="e">
        <f>VLOOKUP([1]English!D582,[1]Translation!$A$1:$F$542,2,FALSE)</f>
        <v>#N/A</v>
      </c>
      <c r="E582" s="47" t="e">
        <f>VLOOKUP([1]English!E582,[1]Translation!$A$1:$F$542,2,FALSE)</f>
        <v>#N/A</v>
      </c>
      <c r="F582" s="3" t="str">
        <f>VLOOKUP([1]English!F582,[1]Translation!$A$1:$F$542,2,FALSE)</f>
        <v>Iechyd</v>
      </c>
      <c r="G582" s="3" t="str">
        <f>VLOOKUP([1]English!G582,[1]Translation!$A$1:$F$542,2,FALSE)</f>
        <v>Triniaeth Glinigol mewn Ysbyty</v>
      </c>
      <c r="H582" s="3">
        <v>201705621</v>
      </c>
      <c r="I582" s="3" t="str">
        <f>VLOOKUP([1]English!I582,[1]Translation!$A$1:$F$542,2,FALSE)</f>
        <v>Cam 2 Asesiad</v>
      </c>
      <c r="J582" s="4" t="str">
        <f>VLOOKUP([1]English!J582,[1]Translation!$H$1:$I$1000,2,FALSE)</f>
        <v>02-Rhagfyr-2017</v>
      </c>
      <c r="K582" s="5" t="s">
        <v>471</v>
      </c>
      <c r="L582" s="5" t="s">
        <v>477</v>
      </c>
      <c r="M582" s="5" t="s">
        <v>477</v>
      </c>
      <c r="N582" s="5" t="str">
        <f>VLOOKUP([1]English!N582,[1]Translation!$A$1:$F$542,2,FALSE)</f>
        <v>Penderfynu peidio ymchwilio cwyn</v>
      </c>
      <c r="O582" s="36" t="str">
        <f>VLOOKUP([1]English!O582,[1]Translation!$A$1:$F$542,2,FALSE)</f>
        <v>2B301 - Dim tystiolaeth o gamweinyddu neu fethiant y gwasanaeth</v>
      </c>
      <c r="P582" s="37" t="e">
        <f>VLOOKUP([1]English!P582,[1]Translation!$A$1:$F$542,2,FALSE)</f>
        <v>#N/A</v>
      </c>
    </row>
    <row r="583" spans="3:16" ht="25.5" customHeight="1" x14ac:dyDescent="0.25">
      <c r="C583" s="47" t="e">
        <f>VLOOKUP([1]English!C583,[1]Translation!$A$1:$F$542,2,FALSE)</f>
        <v>#N/A</v>
      </c>
      <c r="D583" s="47" t="e">
        <f>VLOOKUP([1]English!D583,[1]Translation!$A$1:$F$542,2,FALSE)</f>
        <v>#N/A</v>
      </c>
      <c r="E583" s="47" t="e">
        <f>VLOOKUP([1]English!E583,[1]Translation!$A$1:$F$542,2,FALSE)</f>
        <v>#N/A</v>
      </c>
      <c r="F583" s="3" t="str">
        <f>VLOOKUP([1]English!F583,[1]Translation!$A$1:$F$542,2,FALSE)</f>
        <v>Iechyd</v>
      </c>
      <c r="G583" s="3" t="str">
        <f>VLOOKUP([1]English!G583,[1]Translation!$A$1:$F$542,2,FALSE)</f>
        <v xml:space="preserve">Gofal Parhaus </v>
      </c>
      <c r="H583" s="3">
        <v>201705777</v>
      </c>
      <c r="I583" s="3" t="str">
        <f>VLOOKUP([1]English!I583,[1]Translation!$A$1:$F$542,2,FALSE)</f>
        <v>Cam 2 Asesiad</v>
      </c>
      <c r="J583" s="4" t="str">
        <f>VLOOKUP([1]English!J583,[1]Translation!$H$1:$I$1000,2,FALSE)</f>
        <v>07-Rhagfyr-2017</v>
      </c>
      <c r="K583" s="5" t="s">
        <v>483</v>
      </c>
      <c r="L583" s="5" t="s">
        <v>474</v>
      </c>
      <c r="M583" s="5" t="s">
        <v>474</v>
      </c>
      <c r="N583" s="5" t="str">
        <f>VLOOKUP([1]English!N583,[1]Translation!$A$1:$F$542,2,FALSE)</f>
        <v>Datrys yn gynnar</v>
      </c>
      <c r="O583" s="36" t="str">
        <f>VLOOKUP([1]English!O583,[1]Translation!$A$1:$F$542,2,FALSE)</f>
        <v>2C401 - Camau gan yr awdurdod rhestredig (ee. iawndal)</v>
      </c>
      <c r="P583" s="37" t="e">
        <f>VLOOKUP([1]English!P583,[1]Translation!$A$1:$F$542,2,FALSE)</f>
        <v>#N/A</v>
      </c>
    </row>
    <row r="584" spans="3:16" ht="51" x14ac:dyDescent="0.25">
      <c r="C584" s="47" t="e">
        <f>VLOOKUP([1]English!C584,[1]Translation!$A$1:$F$542,2,FALSE)</f>
        <v>#N/A</v>
      </c>
      <c r="D584" s="47" t="e">
        <f>VLOOKUP([1]English!D584,[1]Translation!$A$1:$F$542,2,FALSE)</f>
        <v>#N/A</v>
      </c>
      <c r="E584" s="47" t="e">
        <f>VLOOKUP([1]English!E584,[1]Translation!$A$1:$F$542,2,FALSE)</f>
        <v>#N/A</v>
      </c>
      <c r="F584" s="3" t="str">
        <f>VLOOKUP([1]English!F584,[1]Translation!$A$1:$F$542,2,FALSE)</f>
        <v>Iechyd</v>
      </c>
      <c r="G584" s="3" t="str">
        <f>VLOOKUP([1]English!G584,[1]Translation!$A$1:$F$542,2,FALSE)</f>
        <v>Cofnodion Meddygol/Safonau cadw cofnodion</v>
      </c>
      <c r="H584" s="3">
        <v>201706213</v>
      </c>
      <c r="I584" s="3" t="str">
        <f>VLOOKUP([1]English!I584,[1]Translation!$A$1:$F$542,2,FALSE)</f>
        <v>Cam 2 Asesiad</v>
      </c>
      <c r="J584" s="4" t="str">
        <f>VLOOKUP([1]English!J584,[1]Translation!$H$1:$I$1000,2,FALSE)</f>
        <v>04-Ionawr-2018</v>
      </c>
      <c r="K584" s="5" t="s">
        <v>428</v>
      </c>
      <c r="L584" s="5" t="s">
        <v>473</v>
      </c>
      <c r="M584" s="5" t="s">
        <v>473</v>
      </c>
      <c r="N584" s="5" t="str">
        <f>VLOOKUP([1]English!N584,[1]Translation!$A$1:$F$542,2,FALSE)</f>
        <v>Penderfynu peidio ymchwilio cwyn</v>
      </c>
      <c r="O584" s="36" t="str">
        <f>VLOOKUP([1]English!O584,[1]Translation!$A$1:$F$542,2,FALSE)</f>
        <v>2B305 - Ychydig ymhellach y gellir ei gyflawni</v>
      </c>
      <c r="P584" s="37" t="e">
        <f>VLOOKUP([1]English!P584,[1]Translation!$A$1:$F$542,2,FALSE)</f>
        <v>#N/A</v>
      </c>
    </row>
    <row r="585" spans="3:16" ht="38.25" customHeight="1" x14ac:dyDescent="0.25">
      <c r="C585" s="47" t="e">
        <f>VLOOKUP([1]English!C585,[1]Translation!$A$1:$F$542,2,FALSE)</f>
        <v>#N/A</v>
      </c>
      <c r="D585" s="47" t="e">
        <f>VLOOKUP([1]English!D585,[1]Translation!$A$1:$F$542,2,FALSE)</f>
        <v>#N/A</v>
      </c>
      <c r="E585" s="47" t="e">
        <f>VLOOKUP([1]English!E585,[1]Translation!$A$1:$F$542,2,FALSE)</f>
        <v>#N/A</v>
      </c>
      <c r="F585" s="3" t="str">
        <f>VLOOKUP([1]English!F585,[1]Translation!$A$1:$F$542,2,FALSE)</f>
        <v>Iechyd</v>
      </c>
      <c r="G585" s="3" t="str">
        <f>VLOOKUP([1]English!G585,[1]Translation!$A$1:$F$542,2,FALSE)</f>
        <v>Triniaeth Glinigol mewn Ysbyty</v>
      </c>
      <c r="H585" s="3">
        <v>201706635</v>
      </c>
      <c r="I585" s="3" t="str">
        <f>VLOOKUP([1]English!I585,[1]Translation!$A$1:$F$542,2,FALSE)</f>
        <v>Cam 2 Asesiad</v>
      </c>
      <c r="J585" s="4" t="str">
        <f>VLOOKUP([1]English!J585,[1]Translation!$H$1:$I$1000,2,FALSE)</f>
        <v>25-Ionawr-2018</v>
      </c>
      <c r="K585" s="5" t="s">
        <v>474</v>
      </c>
      <c r="L585" s="5" t="s">
        <v>474</v>
      </c>
      <c r="M585" s="5" t="s">
        <v>474</v>
      </c>
      <c r="N585" s="5" t="str">
        <f>VLOOKUP([1]English!N585,[1]Translation!$A$1:$F$542,2,FALSE)</f>
        <v>Mater tu hwnt i awdurdodaeth (yn ôl disgresiwn)</v>
      </c>
      <c r="O585" s="36" t="str">
        <f>VLOOKUP([1]English!O585,[1]Translation!$A$1:$F$542,2,FALSE)</f>
        <v>2B201 - Cynamserol - wedi'i gyfeirio at y corff cyhoeddus</v>
      </c>
      <c r="P585" s="37" t="e">
        <f>VLOOKUP([1]English!P585,[1]Translation!$A$1:$F$542,2,FALSE)</f>
        <v>#N/A</v>
      </c>
    </row>
    <row r="586" spans="3:16" ht="51" x14ac:dyDescent="0.25">
      <c r="C586" s="47" t="e">
        <f>VLOOKUP([1]English!C586,[1]Translation!$A$1:$F$542,2,FALSE)</f>
        <v>#N/A</v>
      </c>
      <c r="D586" s="47" t="e">
        <f>VLOOKUP([1]English!D586,[1]Translation!$A$1:$F$542,2,FALSE)</f>
        <v>#N/A</v>
      </c>
      <c r="E586" s="47" t="e">
        <f>VLOOKUP([1]English!E586,[1]Translation!$A$1:$F$542,2,FALSE)</f>
        <v>#N/A</v>
      </c>
      <c r="F586" s="3" t="str">
        <f>VLOOKUP([1]English!F586,[1]Translation!$A$1:$F$542,2,FALSE)</f>
        <v>Ymdrin â chwynion</v>
      </c>
      <c r="G586" s="3" t="str">
        <f>VLOOKUP([1]English!G586,[1]Translation!$A$1:$F$542,2,FALSE)</f>
        <v>Iechyd</v>
      </c>
      <c r="H586" s="3">
        <v>201706771</v>
      </c>
      <c r="I586" s="3" t="str">
        <f>VLOOKUP([1]English!I586,[1]Translation!$A$1:$F$542,2,FALSE)</f>
        <v>Cam 2 Asesiad</v>
      </c>
      <c r="J586" s="4" t="str">
        <f>VLOOKUP([1]English!J586,[1]Translation!$H$1:$I$1000,2,FALSE)</f>
        <v>31-Ionawr-2018</v>
      </c>
      <c r="K586" s="5" t="s">
        <v>481</v>
      </c>
      <c r="L586" s="5" t="s">
        <v>427</v>
      </c>
      <c r="M586" s="5" t="s">
        <v>427</v>
      </c>
      <c r="N586" s="5" t="str">
        <f>VLOOKUP([1]English!N586,[1]Translation!$A$1:$F$542,2,FALSE)</f>
        <v>Mater tu hwnt i awdurdodaeth (yn ôl disgresiwn)</v>
      </c>
      <c r="O586" s="36" t="str">
        <f>VLOOKUP([1]English!O586,[1]Translation!$A$1:$F$542,2,FALSE)</f>
        <v>2B202 - Arall</v>
      </c>
      <c r="P586" s="37" t="e">
        <f>VLOOKUP([1]English!P586,[1]Translation!$A$1:$F$542,2,FALSE)</f>
        <v>#N/A</v>
      </c>
    </row>
    <row r="587" spans="3:16" ht="38.25" customHeight="1" x14ac:dyDescent="0.25">
      <c r="C587" s="47" t="e">
        <f>VLOOKUP([1]English!C587,[1]Translation!$A$1:$F$542,2,FALSE)</f>
        <v>#N/A</v>
      </c>
      <c r="D587" s="47" t="e">
        <f>VLOOKUP([1]English!D587,[1]Translation!$A$1:$F$542,2,FALSE)</f>
        <v>#N/A</v>
      </c>
      <c r="E587" s="47" t="e">
        <f>VLOOKUP([1]English!E587,[1]Translation!$A$1:$F$542,2,FALSE)</f>
        <v>#N/A</v>
      </c>
      <c r="F587" s="3" t="str">
        <f>VLOOKUP([1]English!F587,[1]Translation!$A$1:$F$542,2,FALSE)</f>
        <v>Iechyd</v>
      </c>
      <c r="G587" s="3" t="str">
        <f>VLOOKUP([1]English!G587,[1]Translation!$A$1:$F$542,2,FALSE)</f>
        <v>Triniaeth Glinigol mewn Ysbyty</v>
      </c>
      <c r="H587" s="3">
        <v>201707080</v>
      </c>
      <c r="I587" s="3" t="str">
        <f>VLOOKUP([1]English!I587,[1]Translation!$A$1:$F$542,2,FALSE)</f>
        <v>Cam 2 Asesiad</v>
      </c>
      <c r="J587" s="4" t="str">
        <f>VLOOKUP([1]English!J587,[1]Translation!$H$1:$I$1000,2,FALSE)</f>
        <v>12-Chwefror-2018</v>
      </c>
      <c r="K587" s="5" t="s">
        <v>409</v>
      </c>
      <c r="L587" s="5" t="s">
        <v>444</v>
      </c>
      <c r="M587" s="5" t="s">
        <v>444</v>
      </c>
      <c r="N587" s="5" t="str">
        <f>VLOOKUP([1]English!N587,[1]Translation!$A$1:$F$542,2,FALSE)</f>
        <v>Mater tu hwnt i awdurdodaeth (yn ôl disgresiwn)</v>
      </c>
      <c r="O587" s="36" t="str">
        <f>VLOOKUP([1]English!O587,[1]Translation!$A$1:$F$542,2,FALSE)</f>
        <v>2A201 -  Cynamserol - wedi'i gyfeirio at y corff cyhoeddus</v>
      </c>
      <c r="P587" s="37" t="e">
        <f>VLOOKUP([1]English!P587,[1]Translation!$A$1:$F$542,2,FALSE)</f>
        <v>#N/A</v>
      </c>
    </row>
    <row r="588" spans="3:16" ht="38.25" customHeight="1" x14ac:dyDescent="0.25">
      <c r="C588" s="47" t="e">
        <f>VLOOKUP([1]English!C588,[1]Translation!$A$1:$F$542,2,FALSE)</f>
        <v>#N/A</v>
      </c>
      <c r="D588" s="47" t="e">
        <f>VLOOKUP([1]English!D588,[1]Translation!$A$1:$F$542,2,FALSE)</f>
        <v>#N/A</v>
      </c>
      <c r="E588" s="47" t="e">
        <f>VLOOKUP([1]English!E588,[1]Translation!$A$1:$F$542,2,FALSE)</f>
        <v>#N/A</v>
      </c>
      <c r="F588" s="3" t="str">
        <f>VLOOKUP([1]English!F588,[1]Translation!$A$1:$F$542,2,FALSE)</f>
        <v>Iechyd</v>
      </c>
      <c r="G588" s="3" t="str">
        <f>VLOOKUP([1]English!G588,[1]Translation!$A$1:$F$542,2,FALSE)</f>
        <v>Triniaeth Glinigol mewn Ysbyty</v>
      </c>
      <c r="H588" s="3">
        <v>201707630</v>
      </c>
      <c r="I588" s="3" t="str">
        <f>VLOOKUP([1]English!I588,[1]Translation!$A$1:$F$542,2,FALSE)</f>
        <v>Cam 2 Asesiad</v>
      </c>
      <c r="J588" s="4" t="str">
        <f>VLOOKUP([1]English!J588,[1]Translation!$H$1:$I$1000,2,FALSE)</f>
        <v>09-Mawrth-2018</v>
      </c>
      <c r="K588" s="5" t="s">
        <v>475</v>
      </c>
      <c r="L588" s="5" t="s">
        <v>422</v>
      </c>
      <c r="M588" s="5" t="s">
        <v>422</v>
      </c>
      <c r="N588" s="5" t="str">
        <f>VLOOKUP([1]English!N588,[1]Translation!$A$1:$F$542,2,FALSE)</f>
        <v>Mater tu hwnt i awdurdodaeth (yn ôl disgresiwn)</v>
      </c>
      <c r="O588" s="36" t="str">
        <f>VLOOKUP([1]English!O588,[1]Translation!$A$1:$F$542,2,FALSE)</f>
        <v>2B201 - Cynamserol - wedi'i gyfeirio at y corff cyhoeddus</v>
      </c>
      <c r="P588" s="37" t="e">
        <f>VLOOKUP([1]English!P588,[1]Translation!$A$1:$F$542,2,FALSE)</f>
        <v>#N/A</v>
      </c>
    </row>
    <row r="589" spans="3:16" x14ac:dyDescent="0.25">
      <c r="C589" s="47" t="e">
        <f>VLOOKUP([1]English!C589,[1]Translation!$A$1:$F$542,2,FALSE)</f>
        <v>#N/A</v>
      </c>
      <c r="D589" s="47" t="e">
        <f>VLOOKUP([1]English!D589,[1]Translation!$A$1:$F$542,2,FALSE)</f>
        <v>#N/A</v>
      </c>
      <c r="E589" s="48" t="e">
        <f>VLOOKUP([1]English!E589,[1]Translation!$A$1:$F$542,2,FALSE)</f>
        <v>#N/A</v>
      </c>
      <c r="F589" s="6" t="s">
        <v>407</v>
      </c>
      <c r="G589" s="6">
        <v>13</v>
      </c>
      <c r="H589" s="7" t="s">
        <v>22</v>
      </c>
      <c r="I589" s="7" t="s">
        <v>22</v>
      </c>
      <c r="J589" s="8" t="s">
        <v>22</v>
      </c>
      <c r="K589" s="8" t="s">
        <v>22</v>
      </c>
      <c r="L589" s="8" t="s">
        <v>22</v>
      </c>
      <c r="M589" s="8" t="s">
        <v>22</v>
      </c>
      <c r="N589" s="8" t="s">
        <v>22</v>
      </c>
      <c r="O589" s="38" t="s">
        <v>22</v>
      </c>
      <c r="P589" s="39"/>
    </row>
    <row r="590" spans="3:16" x14ac:dyDescent="0.25">
      <c r="C590" s="47" t="e">
        <f>VLOOKUP([1]English!C590,[1]Translation!$A$1:$F$542,2,FALSE)</f>
        <v>#N/A</v>
      </c>
      <c r="D590" s="48" t="e">
        <f>VLOOKUP([1]English!D590,[1]Translation!$A$1:$F$542,2,FALSE)</f>
        <v>#N/A</v>
      </c>
      <c r="E590" s="9" t="s">
        <v>407</v>
      </c>
      <c r="F590" s="9" t="s">
        <v>22</v>
      </c>
      <c r="G590" s="9">
        <v>13</v>
      </c>
      <c r="H590" s="10" t="s">
        <v>22</v>
      </c>
      <c r="I590" s="10" t="s">
        <v>22</v>
      </c>
      <c r="J590" s="11" t="s">
        <v>22</v>
      </c>
      <c r="K590" s="11" t="s">
        <v>22</v>
      </c>
      <c r="L590" s="11" t="s">
        <v>22</v>
      </c>
      <c r="M590" s="11" t="s">
        <v>22</v>
      </c>
      <c r="N590" s="11" t="s">
        <v>22</v>
      </c>
      <c r="O590" s="40" t="s">
        <v>22</v>
      </c>
      <c r="P590" s="41"/>
    </row>
    <row r="591" spans="3:16" ht="63.75" customHeight="1" x14ac:dyDescent="0.25">
      <c r="C591" s="47" t="e">
        <f>VLOOKUP([1]English!C591,[1]Translation!$A$1:$F$542,2,FALSE)</f>
        <v>#N/A</v>
      </c>
      <c r="D591" s="46" t="str">
        <f>VLOOKUP([1]English!D591,[1]Translation!$A$1:$F$542,2,FALSE)</f>
        <v>Bwrdd Iechyd Prifysgol Cwm Taf</v>
      </c>
      <c r="E591" s="46" t="str">
        <f>VLOOKUP([1]English!E591,[1]Translation!$A$1:$F$542,2,FALSE)</f>
        <v>Cwyn</v>
      </c>
      <c r="F591" s="3" t="str">
        <f>VLOOKUP([1]English!F591,[1]Translation!$A$1:$F$542,2,FALSE)</f>
        <v>Iechyd</v>
      </c>
      <c r="G591" s="3" t="str">
        <f>VLOOKUP([1]English!G591,[1]Translation!$A$1:$F$542,2,FALSE)</f>
        <v>Triniaeth Glinigol mewn Ysbyty</v>
      </c>
      <c r="H591" s="3">
        <v>201600871</v>
      </c>
      <c r="I591" s="3" t="str">
        <f>VLOOKUP([1]English!I591,[1]Translation!$A$1:$F$542,2,FALSE)</f>
        <v>Cam 4 Adroddiad</v>
      </c>
      <c r="J591" s="4" t="str">
        <f>VLOOKUP([1]English!J591,[1]Translation!$H$1:$I$1000,2,FALSE)</f>
        <v>16-Mai-2016</v>
      </c>
      <c r="K591" s="5" t="s">
        <v>358</v>
      </c>
      <c r="L591" s="5" t="s">
        <v>449</v>
      </c>
      <c r="M591" s="5" t="s">
        <v>449</v>
      </c>
      <c r="N591" s="5" t="str">
        <f>VLOOKUP([1]English!N591,[1]Translation!$A$1:$F$542,2,FALSE)</f>
        <v>Adroddiad nid er budd y cyhoedd wedi'i gyhoeddi: y gŵyn wedi'i chadarnhau</v>
      </c>
      <c r="O591" s="36" t="str">
        <f>VLOOKUP([1]English!O591,[1]Translation!$A$1:$F$542,2,FALSE)</f>
        <v>4202 - Gwneud iawn - camau eraill gan yr awdurdod rhestredig (gan eithrio iawndal)</v>
      </c>
      <c r="P591" s="37" t="e">
        <f>VLOOKUP([1]English!P591,[1]Translation!$A$1:$F$542,2,FALSE)</f>
        <v>#N/A</v>
      </c>
    </row>
    <row r="592" spans="3:16" ht="63.75" customHeight="1" x14ac:dyDescent="0.25">
      <c r="C592" s="47" t="e">
        <f>VLOOKUP([1]English!C592,[1]Translation!$A$1:$F$542,2,FALSE)</f>
        <v>#N/A</v>
      </c>
      <c r="D592" s="47" t="e">
        <f>VLOOKUP([1]English!D592,[1]Translation!$A$1:$F$542,2,FALSE)</f>
        <v>#N/A</v>
      </c>
      <c r="E592" s="47" t="e">
        <f>VLOOKUP([1]English!E592,[1]Translation!$A$1:$F$542,2,FALSE)</f>
        <v>#N/A</v>
      </c>
      <c r="F592" s="3" t="str">
        <f>VLOOKUP([1]English!F592,[1]Translation!$A$1:$F$542,2,FALSE)</f>
        <v>Iechyd</v>
      </c>
      <c r="G592" s="3" t="str">
        <f>VLOOKUP([1]English!G592,[1]Translation!$A$1:$F$542,2,FALSE)</f>
        <v>Triniaeth Glinigol tu allan i Ysbyty</v>
      </c>
      <c r="H592" s="3">
        <v>201606175</v>
      </c>
      <c r="I592" s="3" t="str">
        <f>VLOOKUP([1]English!I592,[1]Translation!$A$1:$F$542,2,FALSE)</f>
        <v>Cam 4 Adroddiad</v>
      </c>
      <c r="J592" s="4" t="str">
        <f>VLOOKUP([1]English!J592,[1]Translation!$H$1:$I$1000,2,FALSE)</f>
        <v>23-Ionawr-2017</v>
      </c>
      <c r="K592" s="5" t="s">
        <v>532</v>
      </c>
      <c r="L592" s="5" t="s">
        <v>415</v>
      </c>
      <c r="M592" s="5" t="s">
        <v>415</v>
      </c>
      <c r="N592" s="5" t="str">
        <f>VLOOKUP([1]English!N592,[1]Translation!$A$1:$F$542,2,FALSE)</f>
        <v>Adroddiad nid er budd y cyhoedd wedi'i gyhoeddi: y gŵyn wedi'i chadarnhau</v>
      </c>
      <c r="O592" s="36" t="str">
        <f>VLOOKUP([1]English!O592,[1]Translation!$A$1:$F$542,2,FALSE)</f>
        <v>4202 - Gwneud iawn - camau eraill gan yr awdurdod rhestredig (gan eithrio iawndal)</v>
      </c>
      <c r="P592" s="37" t="e">
        <f>VLOOKUP([1]English!P592,[1]Translation!$A$1:$F$542,2,FALSE)</f>
        <v>#N/A</v>
      </c>
    </row>
    <row r="593" spans="3:16" ht="76.5" x14ac:dyDescent="0.25">
      <c r="C593" s="47" t="e">
        <f>VLOOKUP([1]English!C593,[1]Translation!$A$1:$F$542,2,FALSE)</f>
        <v>#N/A</v>
      </c>
      <c r="D593" s="47" t="e">
        <f>VLOOKUP([1]English!D593,[1]Translation!$A$1:$F$542,2,FALSE)</f>
        <v>#N/A</v>
      </c>
      <c r="E593" s="47" t="e">
        <f>VLOOKUP([1]English!E593,[1]Translation!$A$1:$F$542,2,FALSE)</f>
        <v>#N/A</v>
      </c>
      <c r="F593" s="3" t="str">
        <f>VLOOKUP([1]English!F593,[1]Translation!$A$1:$F$542,2,FALSE)</f>
        <v>Iechyd</v>
      </c>
      <c r="G593" s="3" t="str">
        <f>VLOOKUP([1]English!G593,[1]Translation!$A$1:$F$542,2,FALSE)</f>
        <v>Triniaeth Glinigol mewn Ysbyty</v>
      </c>
      <c r="H593" s="3">
        <v>201606699</v>
      </c>
      <c r="I593" s="3" t="str">
        <f>VLOOKUP([1]English!I593,[1]Translation!$A$1:$F$542,2,FALSE)</f>
        <v>Cam 4 Adroddiad</v>
      </c>
      <c r="J593" s="4" t="str">
        <f>VLOOKUP([1]English!J593,[1]Translation!$H$1:$I$1000,2,FALSE)</f>
        <v>11-Chwefror-2017</v>
      </c>
      <c r="K593" s="5" t="s">
        <v>533</v>
      </c>
      <c r="L593" s="5" t="s">
        <v>415</v>
      </c>
      <c r="M593" s="5" t="s">
        <v>415</v>
      </c>
      <c r="N593" s="5" t="str">
        <f>VLOOKUP([1]English!N593,[1]Translation!$A$1:$F$542,2,FALSE)</f>
        <v>Adroddiad nid er budd y cyhoedd wedi'i gyhoeddi: y gŵyn wedi'i chadarnhau</v>
      </c>
      <c r="O593" s="36" t="str">
        <f>VLOOKUP([1]English!O593,[1]Translation!$A$1:$F$542,2,FALSE)</f>
        <v xml:space="preserve">4200 - Gwneud iawn - ymddiheuriad </v>
      </c>
      <c r="P593" s="37" t="e">
        <f>VLOOKUP([1]English!P593,[1]Translation!$A$1:$F$542,2,FALSE)</f>
        <v>#N/A</v>
      </c>
    </row>
    <row r="594" spans="3:16" ht="76.5" x14ac:dyDescent="0.25">
      <c r="C594" s="47" t="e">
        <f>VLOOKUP([1]English!C594,[1]Translation!$A$1:$F$542,2,FALSE)</f>
        <v>#N/A</v>
      </c>
      <c r="D594" s="47" t="e">
        <f>VLOOKUP([1]English!D594,[1]Translation!$A$1:$F$542,2,FALSE)</f>
        <v>#N/A</v>
      </c>
      <c r="E594" s="47" t="e">
        <f>VLOOKUP([1]English!E594,[1]Translation!$A$1:$F$542,2,FALSE)</f>
        <v>#N/A</v>
      </c>
      <c r="F594" s="3" t="str">
        <f>VLOOKUP([1]English!F594,[1]Translation!$A$1:$F$542,2,FALSE)</f>
        <v>Iechyd</v>
      </c>
      <c r="G594" s="3" t="str">
        <f>VLOOKUP([1]English!G594,[1]Translation!$A$1:$F$542,2,FALSE)</f>
        <v>Triniaeth Glinigol mewn Ysbyty</v>
      </c>
      <c r="H594" s="3">
        <v>201607099</v>
      </c>
      <c r="I594" s="3" t="str">
        <f>VLOOKUP([1]English!I594,[1]Translation!$A$1:$F$542,2,FALSE)</f>
        <v>Cam 4 Adroddiad</v>
      </c>
      <c r="J594" s="4" t="str">
        <f>VLOOKUP([1]English!J594,[1]Translation!$H$1:$I$1000,2,FALSE)</f>
        <v>01-Mawrth-2017</v>
      </c>
      <c r="K594" s="5" t="s">
        <v>460</v>
      </c>
      <c r="L594" s="5" t="s">
        <v>408</v>
      </c>
      <c r="M594" s="5" t="s">
        <v>408</v>
      </c>
      <c r="N594" s="5" t="str">
        <f>VLOOKUP([1]English!N594,[1]Translation!$A$1:$F$542,2,FALSE)</f>
        <v>Adroddiad nid er budd y cyhoedd wedi'i gyhoeddi: y gŵyn heb ei chadarnhau</v>
      </c>
      <c r="O594" s="36" t="str">
        <f>VLOOKUP([1]English!O594,[1]Translation!$A$1:$F$542,2,FALSE)</f>
        <v>4101 - Adroddiad wedi'i gyhoeddi: y gŵyn heb ei chadarnhau</v>
      </c>
      <c r="P594" s="37" t="e">
        <f>VLOOKUP([1]English!P594,[1]Translation!$A$1:$F$542,2,FALSE)</f>
        <v>#N/A</v>
      </c>
    </row>
    <row r="595" spans="3:16" ht="76.5" x14ac:dyDescent="0.25">
      <c r="C595" s="47" t="e">
        <f>VLOOKUP([1]English!C595,[1]Translation!$A$1:$F$542,2,FALSE)</f>
        <v>#N/A</v>
      </c>
      <c r="D595" s="47" t="e">
        <f>VLOOKUP([1]English!D595,[1]Translation!$A$1:$F$542,2,FALSE)</f>
        <v>#N/A</v>
      </c>
      <c r="E595" s="47" t="e">
        <f>VLOOKUP([1]English!E595,[1]Translation!$A$1:$F$542,2,FALSE)</f>
        <v>#N/A</v>
      </c>
      <c r="F595" s="3" t="str">
        <f>VLOOKUP([1]English!F595,[1]Translation!$A$1:$F$542,2,FALSE)</f>
        <v>Iechyd</v>
      </c>
      <c r="G595" s="3" t="str">
        <f>VLOOKUP([1]English!G595,[1]Translation!$A$1:$F$542,2,FALSE)</f>
        <v>Triniaeth Glinigol mewn Ysbyty</v>
      </c>
      <c r="H595" s="3">
        <v>201607270</v>
      </c>
      <c r="I595" s="3" t="str">
        <f>VLOOKUP([1]English!I595,[1]Translation!$A$1:$F$542,2,FALSE)</f>
        <v>Cam 4 Adroddiad</v>
      </c>
      <c r="J595" s="4" t="str">
        <f>VLOOKUP([1]English!J595,[1]Translation!$H$1:$I$1000,2,FALSE)</f>
        <v>08-Mawrth-2017</v>
      </c>
      <c r="K595" s="5" t="s">
        <v>534</v>
      </c>
      <c r="L595" s="5" t="s">
        <v>431</v>
      </c>
      <c r="M595" s="5" t="s">
        <v>431</v>
      </c>
      <c r="N595" s="5" t="str">
        <f>VLOOKUP([1]English!N595,[1]Translation!$A$1:$F$542,2,FALSE)</f>
        <v>Adroddiad nid er budd y cyhoedd wedi'i gyhoeddi: y gŵyn heb ei chadarnhau</v>
      </c>
      <c r="O595" s="36" t="str">
        <f>VLOOKUP([1]English!O595,[1]Translation!$A$1:$F$542,2,FALSE)</f>
        <v>4101 - Adroddiad wedi'i gyhoeddi: y gŵyn heb ei chadarnhau</v>
      </c>
      <c r="P595" s="37" t="e">
        <f>VLOOKUP([1]English!P595,[1]Translation!$A$1:$F$542,2,FALSE)</f>
        <v>#N/A</v>
      </c>
    </row>
    <row r="596" spans="3:16" ht="76.5" x14ac:dyDescent="0.25">
      <c r="C596" s="47" t="e">
        <f>VLOOKUP([1]English!C596,[1]Translation!$A$1:$F$542,2,FALSE)</f>
        <v>#N/A</v>
      </c>
      <c r="D596" s="47" t="e">
        <f>VLOOKUP([1]English!D596,[1]Translation!$A$1:$F$542,2,FALSE)</f>
        <v>#N/A</v>
      </c>
      <c r="E596" s="47" t="e">
        <f>VLOOKUP([1]English!E596,[1]Translation!$A$1:$F$542,2,FALSE)</f>
        <v>#N/A</v>
      </c>
      <c r="F596" s="3" t="str">
        <f>VLOOKUP([1]English!F596,[1]Translation!$A$1:$F$542,2,FALSE)</f>
        <v>Iechyd</v>
      </c>
      <c r="G596" s="3" t="str">
        <f>VLOOKUP([1]English!G596,[1]Translation!$A$1:$F$542,2,FALSE)</f>
        <v>Triniaeth Glinigol tu allan i Ysbyty</v>
      </c>
      <c r="H596" s="3">
        <v>201607462</v>
      </c>
      <c r="I596" s="3" t="str">
        <f>VLOOKUP([1]English!I596,[1]Translation!$A$1:$F$542,2,FALSE)</f>
        <v>Cam 4 Adroddiad</v>
      </c>
      <c r="J596" s="4" t="str">
        <f>VLOOKUP([1]English!J596,[1]Translation!$H$1:$I$1000,2,FALSE)</f>
        <v>16-Mawrth-2017</v>
      </c>
      <c r="K596" s="5" t="s">
        <v>535</v>
      </c>
      <c r="L596" s="5" t="s">
        <v>455</v>
      </c>
      <c r="M596" s="5" t="s">
        <v>455</v>
      </c>
      <c r="N596" s="5" t="str">
        <f>VLOOKUP([1]English!N596,[1]Translation!$A$1:$F$542,2,FALSE)</f>
        <v>Adroddiad nid er budd y cyhoedd wedi'i gyhoeddi: y gŵyn heb ei chadarnhau</v>
      </c>
      <c r="O596" s="36" t="str">
        <f>VLOOKUP([1]English!O596,[1]Translation!$A$1:$F$542,2,FALSE)</f>
        <v>4101 - Adroddiad wedi'i gyhoeddi: y gŵyn heb ei chadarnhau</v>
      </c>
      <c r="P596" s="37" t="e">
        <f>VLOOKUP([1]English!P596,[1]Translation!$A$1:$F$542,2,FALSE)</f>
        <v>#N/A</v>
      </c>
    </row>
    <row r="597" spans="3:16" ht="76.5" x14ac:dyDescent="0.25">
      <c r="C597" s="47" t="e">
        <f>VLOOKUP([1]English!C597,[1]Translation!$A$1:$F$542,2,FALSE)</f>
        <v>#N/A</v>
      </c>
      <c r="D597" s="47" t="e">
        <f>VLOOKUP([1]English!D597,[1]Translation!$A$1:$F$542,2,FALSE)</f>
        <v>#N/A</v>
      </c>
      <c r="E597" s="47" t="e">
        <f>VLOOKUP([1]English!E597,[1]Translation!$A$1:$F$542,2,FALSE)</f>
        <v>#N/A</v>
      </c>
      <c r="F597" s="3" t="str">
        <f>VLOOKUP([1]English!F597,[1]Translation!$A$1:$F$542,2,FALSE)</f>
        <v>Iechyd</v>
      </c>
      <c r="G597" s="3" t="str">
        <f>VLOOKUP([1]English!G597,[1]Translation!$A$1:$F$542,2,FALSE)</f>
        <v>Triniaeth Glinigol mewn Ysbyty</v>
      </c>
      <c r="H597" s="3">
        <v>201702148</v>
      </c>
      <c r="I597" s="3" t="str">
        <f>VLOOKUP([1]English!I597,[1]Translation!$A$1:$F$542,2,FALSE)</f>
        <v>Cam 4 Adroddiad</v>
      </c>
      <c r="J597" s="4" t="str">
        <f>VLOOKUP([1]English!J597,[1]Translation!$H$1:$I$1000,2,FALSE)</f>
        <v>11-Gorffennaf-2017</v>
      </c>
      <c r="K597" s="5" t="s">
        <v>363</v>
      </c>
      <c r="L597" s="5" t="s">
        <v>490</v>
      </c>
      <c r="M597" s="5" t="s">
        <v>490</v>
      </c>
      <c r="N597" s="5" t="str">
        <f>VLOOKUP([1]English!N597,[1]Translation!$A$1:$F$542,2,FALSE)</f>
        <v>Adroddiad nid er budd y cyhoedd wedi'i gyhoeddi: y gŵyn wedi'i chadarnhau</v>
      </c>
      <c r="O597" s="36" t="str">
        <f>VLOOKUP([1]English!O597,[1]Translation!$A$1:$F$542,2,FALSE)</f>
        <v xml:space="preserve">4200 - Gwneud iawn - ymddiheuriad </v>
      </c>
      <c r="P597" s="37" t="e">
        <f>VLOOKUP([1]English!P597,[1]Translation!$A$1:$F$542,2,FALSE)</f>
        <v>#N/A</v>
      </c>
    </row>
    <row r="598" spans="3:16" ht="38.25" customHeight="1" x14ac:dyDescent="0.25">
      <c r="C598" s="47" t="e">
        <f>VLOOKUP([1]English!C598,[1]Translation!$A$1:$F$542,2,FALSE)</f>
        <v>#N/A</v>
      </c>
      <c r="D598" s="47" t="e">
        <f>VLOOKUP([1]English!D598,[1]Translation!$A$1:$F$542,2,FALSE)</f>
        <v>#N/A</v>
      </c>
      <c r="E598" s="47" t="e">
        <f>VLOOKUP([1]English!E598,[1]Translation!$A$1:$F$542,2,FALSE)</f>
        <v>#N/A</v>
      </c>
      <c r="F598" s="3" t="str">
        <f>VLOOKUP([1]English!F598,[1]Translation!$A$1:$F$542,2,FALSE)</f>
        <v>Iechyd</v>
      </c>
      <c r="G598" s="3" t="str">
        <f>VLOOKUP([1]English!G598,[1]Translation!$A$1:$F$542,2,FALSE)</f>
        <v>Triniaeth Glinigol mewn Ysbyty</v>
      </c>
      <c r="H598" s="3">
        <v>201702282</v>
      </c>
      <c r="I598" s="3" t="str">
        <f>VLOOKUP([1]English!I598,[1]Translation!$A$1:$F$542,2,FALSE)</f>
        <v>Cam 2 Asesiad</v>
      </c>
      <c r="J598" s="4" t="str">
        <f>VLOOKUP([1]English!J598,[1]Translation!$H$1:$I$1000,2,FALSE)</f>
        <v>18-Gorffennaf-2017</v>
      </c>
      <c r="K598" s="5" t="s">
        <v>364</v>
      </c>
      <c r="L598" s="5" t="s">
        <v>462</v>
      </c>
      <c r="M598" s="5" t="s">
        <v>462</v>
      </c>
      <c r="N598" s="5" t="str">
        <f>VLOOKUP([1]English!N598,[1]Translation!$A$1:$F$542,2,FALSE)</f>
        <v>Datrys yn gynnar</v>
      </c>
      <c r="O598" s="36" t="str">
        <f>VLOOKUP([1]English!O598,[1]Translation!$A$1:$F$542,2,FALSE)</f>
        <v>2C401 - Camau gan yr awdurdod rhestredig (ee. iawndal)</v>
      </c>
      <c r="P598" s="37" t="e">
        <f>VLOOKUP([1]English!P598,[1]Translation!$A$1:$F$542,2,FALSE)</f>
        <v>#N/A</v>
      </c>
    </row>
    <row r="599" spans="3:16" ht="63.75" customHeight="1" x14ac:dyDescent="0.25">
      <c r="C599" s="47" t="e">
        <f>VLOOKUP([1]English!C599,[1]Translation!$A$1:$F$542,2,FALSE)</f>
        <v>#N/A</v>
      </c>
      <c r="D599" s="47" t="e">
        <f>VLOOKUP([1]English!D599,[1]Translation!$A$1:$F$542,2,FALSE)</f>
        <v>#N/A</v>
      </c>
      <c r="E599" s="47" t="e">
        <f>VLOOKUP([1]English!E599,[1]Translation!$A$1:$F$542,2,FALSE)</f>
        <v>#N/A</v>
      </c>
      <c r="F599" s="3" t="str">
        <f>VLOOKUP([1]English!F599,[1]Translation!$A$1:$F$542,2,FALSE)</f>
        <v>Iechyd</v>
      </c>
      <c r="G599" s="3" t="str">
        <f>VLOOKUP([1]English!G599,[1]Translation!$A$1:$F$542,2,FALSE)</f>
        <v>Triniaeth Glinigol mewn Ysbyty</v>
      </c>
      <c r="H599" s="3">
        <v>201702952</v>
      </c>
      <c r="I599" s="3" t="str">
        <f>VLOOKUP([1]English!I599,[1]Translation!$A$1:$F$542,2,FALSE)</f>
        <v>Cam 4 Adroddiad</v>
      </c>
      <c r="J599" s="4" t="str">
        <f>VLOOKUP([1]English!J599,[1]Translation!$H$1:$I$1000,2,FALSE)</f>
        <v>14-Awst-2017</v>
      </c>
      <c r="K599" s="5" t="s">
        <v>536</v>
      </c>
      <c r="L599" s="5" t="s">
        <v>413</v>
      </c>
      <c r="M599" s="5" t="s">
        <v>413</v>
      </c>
      <c r="N599" s="5" t="str">
        <f>VLOOKUP([1]English!N599,[1]Translation!$A$1:$F$542,2,FALSE)</f>
        <v>Adroddiad nid er budd y cyhoedd wedi'i gyhoeddi: y gŵyn wedi'i chadarnhau</v>
      </c>
      <c r="O599" s="36" t="str">
        <f>VLOOKUP([1]English!O599,[1]Translation!$A$1:$F$542,2,FALSE)</f>
        <v>4205 -  Iawndal a newid yng ngweithdrefnau'r awdurdod rhestredig</v>
      </c>
      <c r="P599" s="37" t="e">
        <f>VLOOKUP([1]English!P599,[1]Translation!$A$1:$F$542,2,FALSE)</f>
        <v>#N/A</v>
      </c>
    </row>
    <row r="600" spans="3:16" ht="63.75" customHeight="1" x14ac:dyDescent="0.25">
      <c r="C600" s="47" t="e">
        <f>VLOOKUP([1]English!C600,[1]Translation!$A$1:$F$542,2,FALSE)</f>
        <v>#N/A</v>
      </c>
      <c r="D600" s="47" t="e">
        <f>VLOOKUP([1]English!D600,[1]Translation!$A$1:$F$542,2,FALSE)</f>
        <v>#N/A</v>
      </c>
      <c r="E600" s="47" t="e">
        <f>VLOOKUP([1]English!E600,[1]Translation!$A$1:$F$542,2,FALSE)</f>
        <v>#N/A</v>
      </c>
      <c r="F600" s="3" t="str">
        <f>VLOOKUP([1]English!F600,[1]Translation!$A$1:$F$542,2,FALSE)</f>
        <v>Iechyd</v>
      </c>
      <c r="G600" s="3" t="str">
        <f>VLOOKUP([1]English!G600,[1]Translation!$A$1:$F$542,2,FALSE)</f>
        <v>Triniaeth Glinigol mewn Ysbyty</v>
      </c>
      <c r="H600" s="3">
        <v>201703096</v>
      </c>
      <c r="I600" s="3" t="str">
        <f>VLOOKUP([1]English!I600,[1]Translation!$A$1:$F$542,2,FALSE)</f>
        <v>Cam 4 Adroddiad</v>
      </c>
      <c r="J600" s="4" t="str">
        <f>VLOOKUP([1]English!J600,[1]Translation!$H$1:$I$1000,2,FALSE)</f>
        <v>21-Awst-2017</v>
      </c>
      <c r="K600" s="5" t="s">
        <v>537</v>
      </c>
      <c r="L600" s="5" t="s">
        <v>435</v>
      </c>
      <c r="M600" s="5" t="s">
        <v>435</v>
      </c>
      <c r="N600" s="5" t="str">
        <f>VLOOKUP([1]English!N600,[1]Translation!$A$1:$F$542,2,FALSE)</f>
        <v>Adroddiad nid er budd y cyhoedd wedi'i gyhoeddi: y gŵyn wedi'i chadarnhau</v>
      </c>
      <c r="O600" s="36" t="str">
        <f>VLOOKUP([1]English!O600,[1]Translation!$A$1:$F$542,2,FALSE)</f>
        <v>4202 - Gwneud iawn - camau eraill gan yr awdurdod rhestredig (gan eithrio iawndal)</v>
      </c>
      <c r="P600" s="37" t="e">
        <f>VLOOKUP([1]English!P600,[1]Translation!$A$1:$F$542,2,FALSE)</f>
        <v>#N/A</v>
      </c>
    </row>
    <row r="601" spans="3:16" ht="25.5" x14ac:dyDescent="0.25">
      <c r="C601" s="47" t="e">
        <f>VLOOKUP([1]English!C601,[1]Translation!$A$1:$F$542,2,FALSE)</f>
        <v>#N/A</v>
      </c>
      <c r="D601" s="47" t="e">
        <f>VLOOKUP([1]English!D601,[1]Translation!$A$1:$F$542,2,FALSE)</f>
        <v>#N/A</v>
      </c>
      <c r="E601" s="47" t="e">
        <f>VLOOKUP([1]English!E601,[1]Translation!$A$1:$F$542,2,FALSE)</f>
        <v>#N/A</v>
      </c>
      <c r="F601" s="3" t="str">
        <f>VLOOKUP([1]English!F601,[1]Translation!$A$1:$F$542,2,FALSE)</f>
        <v>Ymdrin â chwynion</v>
      </c>
      <c r="G601" s="3" t="str">
        <f>VLOOKUP([1]English!G601,[1]Translation!$A$1:$F$542,2,FALSE)</f>
        <v>Iechyd</v>
      </c>
      <c r="H601" s="3">
        <v>201705785</v>
      </c>
      <c r="I601" s="3" t="str">
        <f>VLOOKUP([1]English!I601,[1]Translation!$A$1:$F$542,2,FALSE)</f>
        <v>Cam 2 Asesiad</v>
      </c>
      <c r="J601" s="4" t="str">
        <f>VLOOKUP([1]English!J601,[1]Translation!$H$1:$I$1000,2,FALSE)</f>
        <v>07-Rhagfyr-2017</v>
      </c>
      <c r="K601" s="5" t="s">
        <v>508</v>
      </c>
      <c r="L601" s="5" t="s">
        <v>476</v>
      </c>
      <c r="M601" s="5" t="s">
        <v>476</v>
      </c>
      <c r="N601" s="5" t="str">
        <f>VLOOKUP([1]English!N601,[1]Translation!$A$1:$F$542,2,FALSE)</f>
        <v>Datrys yn gynnar</v>
      </c>
      <c r="O601" s="36" t="str">
        <f>VLOOKUP([1]English!O601,[1]Translation!$A$1:$F$542,2,FALSE)</f>
        <v>2C400 - Ymddiheuriad yn unig</v>
      </c>
      <c r="P601" s="37" t="e">
        <f>VLOOKUP([1]English!P601,[1]Translation!$A$1:$F$542,2,FALSE)</f>
        <v>#N/A</v>
      </c>
    </row>
    <row r="602" spans="3:16" ht="51" x14ac:dyDescent="0.25">
      <c r="C602" s="47" t="e">
        <f>VLOOKUP([1]English!C602,[1]Translation!$A$1:$F$542,2,FALSE)</f>
        <v>#N/A</v>
      </c>
      <c r="D602" s="47" t="e">
        <f>VLOOKUP([1]English!D602,[1]Translation!$A$1:$F$542,2,FALSE)</f>
        <v>#N/A</v>
      </c>
      <c r="E602" s="47" t="e">
        <f>VLOOKUP([1]English!E602,[1]Translation!$A$1:$F$542,2,FALSE)</f>
        <v>#N/A</v>
      </c>
      <c r="F602" s="3" t="str">
        <f>VLOOKUP([1]English!F602,[1]Translation!$A$1:$F$542,2,FALSE)</f>
        <v>Iechyd</v>
      </c>
      <c r="G602" s="3" t="str">
        <f>VLOOKUP([1]English!G602,[1]Translation!$A$1:$F$542,2,FALSE)</f>
        <v>Triniaeth Glinigol mewn Ysbyty</v>
      </c>
      <c r="H602" s="3">
        <v>201705952</v>
      </c>
      <c r="I602" s="3" t="str">
        <f>VLOOKUP([1]English!I602,[1]Translation!$A$1:$F$542,2,FALSE)</f>
        <v>Cam 2 Asesiad</v>
      </c>
      <c r="J602" s="4" t="str">
        <f>VLOOKUP([1]English!J602,[1]Translation!$H$1:$I$1000,2,FALSE)</f>
        <v>14-Rhagfyr-2017</v>
      </c>
      <c r="K602" s="5" t="s">
        <v>442</v>
      </c>
      <c r="L602" s="5" t="s">
        <v>431</v>
      </c>
      <c r="M602" s="5" t="s">
        <v>431</v>
      </c>
      <c r="N602" s="5" t="str">
        <f>VLOOKUP([1]English!N602,[1]Translation!$A$1:$F$542,2,FALSE)</f>
        <v>Mater tu hwnt i awdurdodaeth (yn ôl disgresiwn)</v>
      </c>
      <c r="O602" s="36" t="str">
        <f>VLOOKUP([1]English!O602,[1]Translation!$A$1:$F$542,2,FALSE)</f>
        <v>2B202 - Arall</v>
      </c>
      <c r="P602" s="37" t="e">
        <f>VLOOKUP([1]English!P602,[1]Translation!$A$1:$F$542,2,FALSE)</f>
        <v>#N/A</v>
      </c>
    </row>
    <row r="603" spans="3:16" ht="63.75" customHeight="1" x14ac:dyDescent="0.25">
      <c r="C603" s="47" t="e">
        <f>VLOOKUP([1]English!C603,[1]Translation!$A$1:$F$542,2,FALSE)</f>
        <v>#N/A</v>
      </c>
      <c r="D603" s="47" t="e">
        <f>VLOOKUP([1]English!D603,[1]Translation!$A$1:$F$542,2,FALSE)</f>
        <v>#N/A</v>
      </c>
      <c r="E603" s="47" t="e">
        <f>VLOOKUP([1]English!E603,[1]Translation!$A$1:$F$542,2,FALSE)</f>
        <v>#N/A</v>
      </c>
      <c r="F603" s="3" t="str">
        <f>VLOOKUP([1]English!F603,[1]Translation!$A$1:$F$542,2,FALSE)</f>
        <v>Iechyd</v>
      </c>
      <c r="G603" s="3" t="str">
        <f>VLOOKUP([1]English!G603,[1]Translation!$A$1:$F$542,2,FALSE)</f>
        <v>Apwyntiadau/derbyniadau/gweithdrefnau cyflawniad a throsglwyddo</v>
      </c>
      <c r="H603" s="3">
        <v>201706180</v>
      </c>
      <c r="I603" s="3" t="str">
        <f>VLOOKUP([1]English!I603,[1]Translation!$A$1:$F$542,2,FALSE)</f>
        <v>Cam 2 Asesiad</v>
      </c>
      <c r="J603" s="4" t="str">
        <f>VLOOKUP([1]English!J603,[1]Translation!$H$1:$I$1000,2,FALSE)</f>
        <v>03-Ionawr-2018</v>
      </c>
      <c r="K603" s="5" t="s">
        <v>497</v>
      </c>
      <c r="L603" s="5" t="s">
        <v>430</v>
      </c>
      <c r="M603" s="5" t="s">
        <v>430</v>
      </c>
      <c r="N603" s="5" t="str">
        <f>VLOOKUP([1]English!N603,[1]Translation!$A$1:$F$542,2,FALSE)</f>
        <v>Datrys yn gynnar</v>
      </c>
      <c r="O603" s="36" t="str">
        <f>VLOOKUP([1]English!O603,[1]Translation!$A$1:$F$542,2,FALSE)</f>
        <v>2C401 - Camau gan yr awdurdod rhestredig (ee. iawndal)</v>
      </c>
      <c r="P603" s="37" t="e">
        <f>VLOOKUP([1]English!P603,[1]Translation!$A$1:$F$542,2,FALSE)</f>
        <v>#N/A</v>
      </c>
    </row>
    <row r="604" spans="3:16" ht="25.5" customHeight="1" x14ac:dyDescent="0.25">
      <c r="C604" s="47" t="e">
        <f>VLOOKUP([1]English!C604,[1]Translation!$A$1:$F$542,2,FALSE)</f>
        <v>#N/A</v>
      </c>
      <c r="D604" s="47" t="e">
        <f>VLOOKUP([1]English!D604,[1]Translation!$A$1:$F$542,2,FALSE)</f>
        <v>#N/A</v>
      </c>
      <c r="E604" s="47" t="e">
        <f>VLOOKUP([1]English!E604,[1]Translation!$A$1:$F$542,2,FALSE)</f>
        <v>#N/A</v>
      </c>
      <c r="F604" s="3" t="str">
        <f>VLOOKUP([1]English!F604,[1]Translation!$A$1:$F$542,2,FALSE)</f>
        <v>Ymdrin â chwynion</v>
      </c>
      <c r="G604" s="3" t="str">
        <f>VLOOKUP([1]English!G604,[1]Translation!$A$1:$F$542,2,FALSE)</f>
        <v>Iechyd</v>
      </c>
      <c r="H604" s="3">
        <v>201706236</v>
      </c>
      <c r="I604" s="3" t="str">
        <f>VLOOKUP([1]English!I604,[1]Translation!$A$1:$F$542,2,FALSE)</f>
        <v>Cam 2 Asesiad</v>
      </c>
      <c r="J604" s="4" t="str">
        <f>VLOOKUP([1]English!J604,[1]Translation!$H$1:$I$1000,2,FALSE)</f>
        <v>05-Ionawr-2018</v>
      </c>
      <c r="K604" s="5" t="s">
        <v>418</v>
      </c>
      <c r="L604" s="5" t="s">
        <v>439</v>
      </c>
      <c r="M604" s="5" t="s">
        <v>439</v>
      </c>
      <c r="N604" s="5" t="str">
        <f>VLOOKUP([1]English!N604,[1]Translation!$A$1:$F$542,2,FALSE)</f>
        <v>Datrys yn gynnar</v>
      </c>
      <c r="O604" s="36" t="str">
        <f>VLOOKUP([1]English!O604,[1]Translation!$A$1:$F$542,2,FALSE)</f>
        <v xml:space="preserve">2C403 - Iawndal a chamau eraill </v>
      </c>
      <c r="P604" s="37" t="e">
        <f>VLOOKUP([1]English!P604,[1]Translation!$A$1:$F$542,2,FALSE)</f>
        <v>#N/A</v>
      </c>
    </row>
    <row r="605" spans="3:16" ht="25.5" customHeight="1" x14ac:dyDescent="0.25">
      <c r="C605" s="47" t="e">
        <f>VLOOKUP([1]English!C605,[1]Translation!$A$1:$F$542,2,FALSE)</f>
        <v>#N/A</v>
      </c>
      <c r="D605" s="47" t="e">
        <f>VLOOKUP([1]English!D605,[1]Translation!$A$1:$F$542,2,FALSE)</f>
        <v>#N/A</v>
      </c>
      <c r="E605" s="47" t="e">
        <f>VLOOKUP([1]English!E605,[1]Translation!$A$1:$F$542,2,FALSE)</f>
        <v>#N/A</v>
      </c>
      <c r="F605" s="3" t="str">
        <f>VLOOKUP([1]English!F605,[1]Translation!$A$1:$F$542,2,FALSE)</f>
        <v>Ymdrin â chwynion</v>
      </c>
      <c r="G605" s="3" t="str">
        <f>VLOOKUP([1]English!G605,[1]Translation!$A$1:$F$542,2,FALSE)</f>
        <v>Iechyd</v>
      </c>
      <c r="H605" s="3">
        <v>201706435</v>
      </c>
      <c r="I605" s="3" t="str">
        <f>VLOOKUP([1]English!I605,[1]Translation!$A$1:$F$542,2,FALSE)</f>
        <v>Cam 2 Asesiad</v>
      </c>
      <c r="J605" s="4" t="str">
        <f>VLOOKUP([1]English!J605,[1]Translation!$H$1:$I$1000,2,FALSE)</f>
        <v>15-Ionawr-2018</v>
      </c>
      <c r="K605" s="5" t="s">
        <v>442</v>
      </c>
      <c r="L605" s="5" t="s">
        <v>411</v>
      </c>
      <c r="M605" s="5" t="s">
        <v>411</v>
      </c>
      <c r="N605" s="5" t="str">
        <f>VLOOKUP([1]English!N605,[1]Translation!$A$1:$F$542,2,FALSE)</f>
        <v>Datrys yn gynnar</v>
      </c>
      <c r="O605" s="36" t="str">
        <f>VLOOKUP([1]English!O605,[1]Translation!$A$1:$F$542,2,FALSE)</f>
        <v xml:space="preserve">2C403 - Iawndal a chamau eraill </v>
      </c>
      <c r="P605" s="37" t="e">
        <f>VLOOKUP([1]English!P605,[1]Translation!$A$1:$F$542,2,FALSE)</f>
        <v>#N/A</v>
      </c>
    </row>
    <row r="606" spans="3:16" ht="51" x14ac:dyDescent="0.25">
      <c r="C606" s="47" t="e">
        <f>VLOOKUP([1]English!C606,[1]Translation!$A$1:$F$542,2,FALSE)</f>
        <v>#N/A</v>
      </c>
      <c r="D606" s="47" t="e">
        <f>VLOOKUP([1]English!D606,[1]Translation!$A$1:$F$542,2,FALSE)</f>
        <v>#N/A</v>
      </c>
      <c r="E606" s="47" t="e">
        <f>VLOOKUP([1]English!E606,[1]Translation!$A$1:$F$542,2,FALSE)</f>
        <v>#N/A</v>
      </c>
      <c r="F606" s="3" t="str">
        <f>VLOOKUP([1]English!F606,[1]Translation!$A$1:$F$542,2,FALSE)</f>
        <v>Iechyd</v>
      </c>
      <c r="G606" s="3" t="str">
        <f>VLOOKUP([1]English!G606,[1]Translation!$A$1:$F$542,2,FALSE)</f>
        <v>Triniaeth Glinigol mewn Ysbyty</v>
      </c>
      <c r="H606" s="3">
        <v>201706951</v>
      </c>
      <c r="I606" s="3" t="str">
        <f>VLOOKUP([1]English!I606,[1]Translation!$A$1:$F$542,2,FALSE)</f>
        <v>Cam 2 Asesiad</v>
      </c>
      <c r="J606" s="4" t="str">
        <f>VLOOKUP([1]English!J606,[1]Translation!$H$1:$I$1000,2,FALSE)</f>
        <v>07-Chwefror-2018</v>
      </c>
      <c r="K606" s="5" t="s">
        <v>441</v>
      </c>
      <c r="L606" s="5" t="s">
        <v>415</v>
      </c>
      <c r="M606" s="5" t="s">
        <v>415</v>
      </c>
      <c r="N606" s="5" t="str">
        <f>VLOOKUP([1]English!N606,[1]Translation!$A$1:$F$542,2,FALSE)</f>
        <v>Mater tu hwnt i awdurdodaeth (yn ôl disgresiwn)</v>
      </c>
      <c r="O606" s="36" t="str">
        <f>VLOOKUP([1]English!O606,[1]Translation!$A$1:$F$542,2,FALSE)</f>
        <v>2A202 - Arall</v>
      </c>
      <c r="P606" s="37" t="e">
        <f>VLOOKUP([1]English!P606,[1]Translation!$A$1:$F$542,2,FALSE)</f>
        <v>#N/A</v>
      </c>
    </row>
    <row r="607" spans="3:16" x14ac:dyDescent="0.25">
      <c r="C607" s="47" t="e">
        <f>VLOOKUP([1]English!C607,[1]Translation!$A$1:$F$542,2,FALSE)</f>
        <v>#N/A</v>
      </c>
      <c r="D607" s="47" t="e">
        <f>VLOOKUP([1]English!D607,[1]Translation!$A$1:$F$542,2,FALSE)</f>
        <v>#N/A</v>
      </c>
      <c r="E607" s="48" t="e">
        <f>VLOOKUP([1]English!E607,[1]Translation!$A$1:$F$542,2,FALSE)</f>
        <v>#N/A</v>
      </c>
      <c r="F607" s="6" t="s">
        <v>407</v>
      </c>
      <c r="G607" s="6">
        <v>16</v>
      </c>
      <c r="H607" s="7" t="s">
        <v>22</v>
      </c>
      <c r="I607" s="7" t="s">
        <v>22</v>
      </c>
      <c r="J607" s="8" t="s">
        <v>22</v>
      </c>
      <c r="K607" s="8" t="s">
        <v>22</v>
      </c>
      <c r="L607" s="8" t="s">
        <v>22</v>
      </c>
      <c r="M607" s="8" t="s">
        <v>22</v>
      </c>
      <c r="N607" s="8" t="s">
        <v>22</v>
      </c>
      <c r="O607" s="38" t="s">
        <v>22</v>
      </c>
      <c r="P607" s="39"/>
    </row>
    <row r="608" spans="3:16" x14ac:dyDescent="0.25">
      <c r="C608" s="47" t="e">
        <f>VLOOKUP([1]English!C608,[1]Translation!$A$1:$F$542,2,FALSE)</f>
        <v>#N/A</v>
      </c>
      <c r="D608" s="48" t="e">
        <f>VLOOKUP([1]English!D608,[1]Translation!$A$1:$F$542,2,FALSE)</f>
        <v>#N/A</v>
      </c>
      <c r="E608" s="9" t="s">
        <v>407</v>
      </c>
      <c r="F608" s="9" t="s">
        <v>22</v>
      </c>
      <c r="G608" s="9">
        <v>16</v>
      </c>
      <c r="H608" s="10" t="s">
        <v>22</v>
      </c>
      <c r="I608" s="10" t="s">
        <v>22</v>
      </c>
      <c r="J608" s="11" t="s">
        <v>22</v>
      </c>
      <c r="K608" s="11" t="s">
        <v>22</v>
      </c>
      <c r="L608" s="11" t="s">
        <v>22</v>
      </c>
      <c r="M608" s="11" t="s">
        <v>22</v>
      </c>
      <c r="N608" s="11" t="s">
        <v>22</v>
      </c>
      <c r="O608" s="40" t="s">
        <v>22</v>
      </c>
      <c r="P608" s="41"/>
    </row>
    <row r="609" spans="3:16" ht="76.5" x14ac:dyDescent="0.25">
      <c r="C609" s="47" t="e">
        <f>VLOOKUP([1]English!C609,[1]Translation!$A$1:$F$542,2,FALSE)</f>
        <v>#N/A</v>
      </c>
      <c r="D609" s="46" t="str">
        <f>VLOOKUP([1]English!D609,[1]Translation!$A$1:$F$542,2,FALSE)</f>
        <v>Bwrdd Iechyd Prifysgol Hywel Dda</v>
      </c>
      <c r="E609" s="46" t="str">
        <f>VLOOKUP([1]English!E609,[1]Translation!$A$1:$F$542,2,FALSE)</f>
        <v>Cwyn</v>
      </c>
      <c r="F609" s="3" t="str">
        <f>VLOOKUP([1]English!F609,[1]Translation!$A$1:$F$542,2,FALSE)</f>
        <v>Iechyd</v>
      </c>
      <c r="G609" s="3" t="str">
        <f>VLOOKUP([1]English!G609,[1]Translation!$A$1:$F$542,2,FALSE)</f>
        <v>Triniaeth Glinigol mewn Ysbyty</v>
      </c>
      <c r="H609" s="3">
        <v>201604945</v>
      </c>
      <c r="I609" s="3" t="str">
        <f>VLOOKUP([1]English!I609,[1]Translation!$A$1:$F$542,2,FALSE)</f>
        <v>Cam 4 Adroddiad</v>
      </c>
      <c r="J609" s="4" t="str">
        <f>VLOOKUP([1]English!J609,[1]Translation!$H$1:$I$1000,2,FALSE)</f>
        <v>17-Tachwedd-2016</v>
      </c>
      <c r="K609" s="5" t="s">
        <v>538</v>
      </c>
      <c r="L609" s="5" t="s">
        <v>406</v>
      </c>
      <c r="M609" s="5" t="s">
        <v>406</v>
      </c>
      <c r="N609" s="5" t="str">
        <f>VLOOKUP([1]English!N609,[1]Translation!$A$1:$F$542,2,FALSE)</f>
        <v>Adroddiad nid er budd y cyhoedd wedi'i gyhoeddi: y gŵyn wedi'i chadarnhau</v>
      </c>
      <c r="O609" s="36" t="str">
        <f>VLOOKUP([1]English!O609,[1]Translation!$A$1:$F$542,2,FALSE)</f>
        <v xml:space="preserve">4200 - Gwneud iawn - ymddiheuriad </v>
      </c>
      <c r="P609" s="37" t="e">
        <f>VLOOKUP([1]English!P609,[1]Translation!$A$1:$F$542,2,FALSE)</f>
        <v>#N/A</v>
      </c>
    </row>
    <row r="610" spans="3:16" ht="63.75" customHeight="1" x14ac:dyDescent="0.25">
      <c r="C610" s="47" t="e">
        <f>VLOOKUP([1]English!C610,[1]Translation!$A$1:$F$542,2,FALSE)</f>
        <v>#N/A</v>
      </c>
      <c r="D610" s="47" t="e">
        <f>VLOOKUP([1]English!D610,[1]Translation!$A$1:$F$542,2,FALSE)</f>
        <v>#N/A</v>
      </c>
      <c r="E610" s="47" t="e">
        <f>VLOOKUP([1]English!E610,[1]Translation!$A$1:$F$542,2,FALSE)</f>
        <v>#N/A</v>
      </c>
      <c r="F610" s="3" t="str">
        <f>VLOOKUP([1]English!F610,[1]Translation!$A$1:$F$542,2,FALSE)</f>
        <v>Iechyd</v>
      </c>
      <c r="G610" s="3" t="str">
        <f>VLOOKUP([1]English!G610,[1]Translation!$A$1:$F$542,2,FALSE)</f>
        <v>Triniaeth Glinigol mewn Ysbyty</v>
      </c>
      <c r="H610" s="3">
        <v>201606898</v>
      </c>
      <c r="I610" s="3" t="str">
        <f>VLOOKUP([1]English!I610,[1]Translation!$A$1:$F$542,2,FALSE)</f>
        <v>Cam 4 Adroddiad</v>
      </c>
      <c r="J610" s="4" t="str">
        <f>VLOOKUP([1]English!J610,[1]Translation!$H$1:$I$1000,2,FALSE)</f>
        <v>21-Chwefror-2017</v>
      </c>
      <c r="K610" s="5" t="s">
        <v>539</v>
      </c>
      <c r="L610" s="5" t="s">
        <v>444</v>
      </c>
      <c r="M610" s="5" t="s">
        <v>444</v>
      </c>
      <c r="N610" s="5" t="str">
        <f>VLOOKUP([1]English!N610,[1]Translation!$A$1:$F$542,2,FALSE)</f>
        <v>Adroddiad nid er budd y cyhoedd wedi'i gyhoeddi: y gŵyn wedi'i chadarnhau</v>
      </c>
      <c r="O610" s="36" t="str">
        <f>VLOOKUP([1]English!O610,[1]Translation!$A$1:$F$542,2,FALSE)</f>
        <v>4203 - Gwneud iawn - newid yng ngweithdrefnau'r awdurdod rhestredig a chamau eraill gan yr awdurdod rhestredig (gan eithrio iawndal)</v>
      </c>
      <c r="P610" s="37" t="e">
        <f>VLOOKUP([1]English!P610,[1]Translation!$A$1:$F$542,2,FALSE)</f>
        <v>#N/A</v>
      </c>
    </row>
    <row r="611" spans="3:16" ht="63.75" customHeight="1" x14ac:dyDescent="0.25">
      <c r="C611" s="47" t="e">
        <f>VLOOKUP([1]English!C611,[1]Translation!$A$1:$F$542,2,FALSE)</f>
        <v>#N/A</v>
      </c>
      <c r="D611" s="47" t="e">
        <f>VLOOKUP([1]English!D611,[1]Translation!$A$1:$F$542,2,FALSE)</f>
        <v>#N/A</v>
      </c>
      <c r="E611" s="47" t="e">
        <f>VLOOKUP([1]English!E611,[1]Translation!$A$1:$F$542,2,FALSE)</f>
        <v>#N/A</v>
      </c>
      <c r="F611" s="3" t="str">
        <f>VLOOKUP([1]English!F611,[1]Translation!$A$1:$F$542,2,FALSE)</f>
        <v>Iechyd</v>
      </c>
      <c r="G611" s="3" t="str">
        <f>VLOOKUP([1]English!G611,[1]Translation!$A$1:$F$542,2,FALSE)</f>
        <v>Triniaeth Glinigol mewn Ysbyty</v>
      </c>
      <c r="H611" s="3">
        <v>201607714</v>
      </c>
      <c r="I611" s="3" t="str">
        <f>VLOOKUP([1]English!I611,[1]Translation!$A$1:$F$542,2,FALSE)</f>
        <v>Cam 4 Adroddiad</v>
      </c>
      <c r="J611" s="4" t="str">
        <f>VLOOKUP([1]English!J611,[1]Translation!$H$1:$I$1000,2,FALSE)</f>
        <v>28-Mawrth-2017</v>
      </c>
      <c r="K611" s="5" t="s">
        <v>540</v>
      </c>
      <c r="L611" s="5" t="s">
        <v>415</v>
      </c>
      <c r="M611" s="5" t="s">
        <v>415</v>
      </c>
      <c r="N611" s="5" t="str">
        <f>VLOOKUP([1]English!N611,[1]Translation!$A$1:$F$542,2,FALSE)</f>
        <v>Adroddiad nid er budd y cyhoedd wedi'i gyhoeddi: y gŵyn wedi'i chadarnhau</v>
      </c>
      <c r="O611" s="36" t="str">
        <f>VLOOKUP([1]English!O611,[1]Translation!$A$1:$F$542,2,FALSE)</f>
        <v>4205 -  Iawndal a newid yng ngweithdrefnau'r awdurdod rhestredig</v>
      </c>
      <c r="P611" s="37" t="e">
        <f>VLOOKUP([1]English!P611,[1]Translation!$A$1:$F$542,2,FALSE)</f>
        <v>#N/A</v>
      </c>
    </row>
    <row r="612" spans="3:16" ht="63.75" customHeight="1" x14ac:dyDescent="0.25">
      <c r="C612" s="47" t="e">
        <f>VLOOKUP([1]English!C612,[1]Translation!$A$1:$F$542,2,FALSE)</f>
        <v>#N/A</v>
      </c>
      <c r="D612" s="47" t="e">
        <f>VLOOKUP([1]English!D612,[1]Translation!$A$1:$F$542,2,FALSE)</f>
        <v>#N/A</v>
      </c>
      <c r="E612" s="47" t="e">
        <f>VLOOKUP([1]English!E612,[1]Translation!$A$1:$F$542,2,FALSE)</f>
        <v>#N/A</v>
      </c>
      <c r="F612" s="3" t="str">
        <f>VLOOKUP([1]English!F612,[1]Translation!$A$1:$F$542,2,FALSE)</f>
        <v>Iechyd</v>
      </c>
      <c r="G612" s="3" t="str">
        <f>VLOOKUP([1]English!G612,[1]Translation!$A$1:$F$542,2,FALSE)</f>
        <v>Triniaeth Glinigol mewn Ysbyty</v>
      </c>
      <c r="H612" s="3">
        <v>201700166</v>
      </c>
      <c r="I612" s="3" t="str">
        <f>VLOOKUP([1]English!I612,[1]Translation!$A$1:$F$542,2,FALSE)</f>
        <v>Cam 4 Adroddiad</v>
      </c>
      <c r="J612" s="4" t="str">
        <f>VLOOKUP([1]English!J612,[1]Translation!$H$1:$I$1000,2,FALSE)</f>
        <v>10-Ebrill-2017</v>
      </c>
      <c r="K612" s="5" t="s">
        <v>541</v>
      </c>
      <c r="L612" s="5" t="s">
        <v>469</v>
      </c>
      <c r="M612" s="5" t="s">
        <v>469</v>
      </c>
      <c r="N612" s="5" t="str">
        <f>VLOOKUP([1]English!N612,[1]Translation!$A$1:$F$542,2,FALSE)</f>
        <v>Adroddiad nid er budd y cyhoedd wedi'i gyhoeddi: y gŵyn wedi'i chadarnhau</v>
      </c>
      <c r="O612" s="36" t="str">
        <f>VLOOKUP([1]English!O612,[1]Translation!$A$1:$F$542,2,FALSE)</f>
        <v>4204 - Iawndal yn unig neu iawndal ac ymddiheuriad</v>
      </c>
      <c r="P612" s="37" t="e">
        <f>VLOOKUP([1]English!P612,[1]Translation!$A$1:$F$542,2,FALSE)</f>
        <v>#N/A</v>
      </c>
    </row>
    <row r="613" spans="3:16" ht="63.75" customHeight="1" x14ac:dyDescent="0.25">
      <c r="C613" s="47" t="e">
        <f>VLOOKUP([1]English!C613,[1]Translation!$A$1:$F$542,2,FALSE)</f>
        <v>#N/A</v>
      </c>
      <c r="D613" s="47" t="e">
        <f>VLOOKUP([1]English!D613,[1]Translation!$A$1:$F$542,2,FALSE)</f>
        <v>#N/A</v>
      </c>
      <c r="E613" s="47" t="e">
        <f>VLOOKUP([1]English!E613,[1]Translation!$A$1:$F$542,2,FALSE)</f>
        <v>#N/A</v>
      </c>
      <c r="F613" s="3" t="str">
        <f>VLOOKUP([1]English!F613,[1]Translation!$A$1:$F$542,2,FALSE)</f>
        <v>Iechyd</v>
      </c>
      <c r="G613" s="3" t="str">
        <f>VLOOKUP([1]English!G613,[1]Translation!$A$1:$F$542,2,FALSE)</f>
        <v xml:space="preserve">Gofal Parhaus </v>
      </c>
      <c r="H613" s="3">
        <v>201700459</v>
      </c>
      <c r="I613" s="3" t="str">
        <f>VLOOKUP([1]English!I613,[1]Translation!$A$1:$F$542,2,FALSE)</f>
        <v>Cam 4 Adroddiad</v>
      </c>
      <c r="J613" s="4" t="str">
        <f>VLOOKUP([1]English!J613,[1]Translation!$H$1:$I$1000,2,FALSE)</f>
        <v>25-Ebrill-2017</v>
      </c>
      <c r="K613" s="5" t="s">
        <v>542</v>
      </c>
      <c r="L613" s="5" t="s">
        <v>442</v>
      </c>
      <c r="M613" s="5" t="s">
        <v>442</v>
      </c>
      <c r="N613" s="5" t="str">
        <f>VLOOKUP([1]English!N613,[1]Translation!$A$1:$F$542,2,FALSE)</f>
        <v>Adroddiad nid er budd y cyhoedd wedi'i gyhoeddi: y gŵyn wedi'i chadarnhau</v>
      </c>
      <c r="O613" s="36" t="str">
        <f>VLOOKUP([1]English!O613,[1]Translation!$A$1:$F$542,2,FALSE)</f>
        <v>4204 - Iawndal yn unig neu iawndal ac ymddiheuriad</v>
      </c>
      <c r="P613" s="37" t="e">
        <f>VLOOKUP([1]English!P613,[1]Translation!$A$1:$F$542,2,FALSE)</f>
        <v>#N/A</v>
      </c>
    </row>
    <row r="614" spans="3:16" ht="76.5" x14ac:dyDescent="0.25">
      <c r="C614" s="47" t="e">
        <f>VLOOKUP([1]English!C614,[1]Translation!$A$1:$F$542,2,FALSE)</f>
        <v>#N/A</v>
      </c>
      <c r="D614" s="47" t="e">
        <f>VLOOKUP([1]English!D614,[1]Translation!$A$1:$F$542,2,FALSE)</f>
        <v>#N/A</v>
      </c>
      <c r="E614" s="47" t="e">
        <f>VLOOKUP([1]English!E614,[1]Translation!$A$1:$F$542,2,FALSE)</f>
        <v>#N/A</v>
      </c>
      <c r="F614" s="3" t="str">
        <f>VLOOKUP([1]English!F614,[1]Translation!$A$1:$F$542,2,FALSE)</f>
        <v>Iechyd</v>
      </c>
      <c r="G614" s="3" t="str">
        <f>VLOOKUP([1]English!G614,[1]Translation!$A$1:$F$542,2,FALSE)</f>
        <v>Triniaeth Glinigol mewn Ysbyty</v>
      </c>
      <c r="H614" s="3">
        <v>201700624</v>
      </c>
      <c r="I614" s="3" t="str">
        <f>VLOOKUP([1]English!I614,[1]Translation!$A$1:$F$542,2,FALSE)</f>
        <v>Cam 4 Adroddiad</v>
      </c>
      <c r="J614" s="4" t="str">
        <f>VLOOKUP([1]English!J614,[1]Translation!$H$1:$I$1000,2,FALSE)</f>
        <v>03-Mai-2017</v>
      </c>
      <c r="K614" s="5" t="s">
        <v>466</v>
      </c>
      <c r="L614" s="5" t="s">
        <v>429</v>
      </c>
      <c r="M614" s="5" t="s">
        <v>429</v>
      </c>
      <c r="N614" s="5" t="str">
        <f>VLOOKUP([1]English!N614,[1]Translation!$A$1:$F$542,2,FALSE)</f>
        <v>Adroddiad nid er budd y cyhoedd wedi'i gyhoeddi: y gŵyn heb ei chadarnhau</v>
      </c>
      <c r="O614" s="36" t="str">
        <f>VLOOKUP([1]English!O614,[1]Translation!$A$1:$F$542,2,FALSE)</f>
        <v>4101 - Adroddiad wedi'i gyhoeddi: y gŵyn heb ei chadarnhau</v>
      </c>
      <c r="P614" s="37" t="e">
        <f>VLOOKUP([1]English!P614,[1]Translation!$A$1:$F$542,2,FALSE)</f>
        <v>#N/A</v>
      </c>
    </row>
    <row r="615" spans="3:16" ht="76.5" x14ac:dyDescent="0.25">
      <c r="C615" s="47" t="e">
        <f>VLOOKUP([1]English!C615,[1]Translation!$A$1:$F$542,2,FALSE)</f>
        <v>#N/A</v>
      </c>
      <c r="D615" s="47" t="e">
        <f>VLOOKUP([1]English!D615,[1]Translation!$A$1:$F$542,2,FALSE)</f>
        <v>#N/A</v>
      </c>
      <c r="E615" s="47" t="e">
        <f>VLOOKUP([1]English!E615,[1]Translation!$A$1:$F$542,2,FALSE)</f>
        <v>#N/A</v>
      </c>
      <c r="F615" s="3" t="str">
        <f>VLOOKUP([1]English!F615,[1]Translation!$A$1:$F$542,2,FALSE)</f>
        <v>Iechyd</v>
      </c>
      <c r="G615" s="3" t="str">
        <f>VLOOKUP([1]English!G615,[1]Translation!$A$1:$F$542,2,FALSE)</f>
        <v>Triniaeth Glinigol mewn Ysbyty</v>
      </c>
      <c r="H615" s="3">
        <v>201701393</v>
      </c>
      <c r="I615" s="3" t="str">
        <f>VLOOKUP([1]English!I615,[1]Translation!$A$1:$F$542,2,FALSE)</f>
        <v>Cam 4 Adroddiad</v>
      </c>
      <c r="J615" s="4" t="str">
        <f>VLOOKUP([1]English!J615,[1]Translation!$H$1:$I$1000,2,FALSE)</f>
        <v>08-Mehefin-2017</v>
      </c>
      <c r="K615" s="5" t="s">
        <v>373</v>
      </c>
      <c r="L615" s="5" t="s">
        <v>426</v>
      </c>
      <c r="M615" s="5" t="s">
        <v>426</v>
      </c>
      <c r="N615" s="5" t="str">
        <f>VLOOKUP([1]English!N615,[1]Translation!$A$1:$F$542,2,FALSE)</f>
        <v>Adroddiad nid er budd y cyhoedd wedi'i gyhoeddi: y gŵyn heb ei chadarnhau</v>
      </c>
      <c r="O615" s="36" t="str">
        <f>VLOOKUP([1]English!O615,[1]Translation!$A$1:$F$542,2,FALSE)</f>
        <v>4101 - Adroddiad wedi'i gyhoeddi: y gŵyn heb ei chadarnhau</v>
      </c>
      <c r="P615" s="37" t="e">
        <f>VLOOKUP([1]English!P615,[1]Translation!$A$1:$F$542,2,FALSE)</f>
        <v>#N/A</v>
      </c>
    </row>
    <row r="616" spans="3:16" ht="25.5" customHeight="1" x14ac:dyDescent="0.25">
      <c r="C616" s="47" t="e">
        <f>VLOOKUP([1]English!C616,[1]Translation!$A$1:$F$542,2,FALSE)</f>
        <v>#N/A</v>
      </c>
      <c r="D616" s="47" t="e">
        <f>VLOOKUP([1]English!D616,[1]Translation!$A$1:$F$542,2,FALSE)</f>
        <v>#N/A</v>
      </c>
      <c r="E616" s="47" t="e">
        <f>VLOOKUP([1]English!E616,[1]Translation!$A$1:$F$542,2,FALSE)</f>
        <v>#N/A</v>
      </c>
      <c r="F616" s="3" t="str">
        <f>VLOOKUP([1]English!F616,[1]Translation!$A$1:$F$542,2,FALSE)</f>
        <v>Iechyd</v>
      </c>
      <c r="G616" s="3" t="str">
        <f>VLOOKUP([1]English!G616,[1]Translation!$A$1:$F$542,2,FALSE)</f>
        <v xml:space="preserve">Gofal Parhaus </v>
      </c>
      <c r="H616" s="3">
        <v>201703618</v>
      </c>
      <c r="I616" s="3" t="str">
        <f>VLOOKUP([1]English!I616,[1]Translation!$A$1:$F$542,2,FALSE)</f>
        <v>Cam 2 Asesiad</v>
      </c>
      <c r="J616" s="4" t="str">
        <f>VLOOKUP([1]English!J616,[1]Translation!$H$1:$I$1000,2,FALSE)</f>
        <v>13-Medi-2017</v>
      </c>
      <c r="K616" s="5" t="s">
        <v>374</v>
      </c>
      <c r="L616" s="5" t="s">
        <v>414</v>
      </c>
      <c r="M616" s="5" t="s">
        <v>414</v>
      </c>
      <c r="N616" s="5" t="str">
        <f>VLOOKUP([1]English!N616,[1]Translation!$A$1:$F$542,2,FALSE)</f>
        <v>Datrys yn gynnar</v>
      </c>
      <c r="O616" s="36" t="str">
        <f>VLOOKUP([1]English!O616,[1]Translation!$A$1:$F$542,2,FALSE)</f>
        <v>2C404 - Ailystyriaeth gan yr awdurdod rhestredig</v>
      </c>
      <c r="P616" s="37" t="e">
        <f>VLOOKUP([1]English!P616,[1]Translation!$A$1:$F$542,2,FALSE)</f>
        <v>#N/A</v>
      </c>
    </row>
    <row r="617" spans="3:16" ht="25.5" customHeight="1" x14ac:dyDescent="0.25">
      <c r="C617" s="47" t="e">
        <f>VLOOKUP([1]English!C617,[1]Translation!$A$1:$F$542,2,FALSE)</f>
        <v>#N/A</v>
      </c>
      <c r="D617" s="47" t="e">
        <f>VLOOKUP([1]English!D617,[1]Translation!$A$1:$F$542,2,FALSE)</f>
        <v>#N/A</v>
      </c>
      <c r="E617" s="47" t="e">
        <f>VLOOKUP([1]English!E617,[1]Translation!$A$1:$F$542,2,FALSE)</f>
        <v>#N/A</v>
      </c>
      <c r="F617" s="3" t="str">
        <f>VLOOKUP([1]English!F617,[1]Translation!$A$1:$F$542,2,FALSE)</f>
        <v>Ymdrin â chwynion</v>
      </c>
      <c r="G617" s="3" t="str">
        <f>VLOOKUP([1]English!G617,[1]Translation!$A$1:$F$542,2,FALSE)</f>
        <v>Iechyd</v>
      </c>
      <c r="H617" s="3">
        <v>201704085</v>
      </c>
      <c r="I617" s="3" t="str">
        <f>VLOOKUP([1]English!I617,[1]Translation!$A$1:$F$542,2,FALSE)</f>
        <v>Cam 3 Ymchwilio</v>
      </c>
      <c r="J617" s="4" t="str">
        <f>VLOOKUP([1]English!J617,[1]Translation!$H$1:$I$1000,2,FALSE)</f>
        <v>02-Hydref-2017</v>
      </c>
      <c r="K617" s="5" t="s">
        <v>503</v>
      </c>
      <c r="L617" s="5" t="s">
        <v>406</v>
      </c>
      <c r="M617" s="5" t="s">
        <v>406</v>
      </c>
      <c r="N617" s="5" t="str">
        <f>VLOOKUP([1]English!N617,[1]Translation!$A$1:$F$542,2,FALSE)</f>
        <v>Setliadau gwirfoddol</v>
      </c>
      <c r="O617" s="36" t="str">
        <f>VLOOKUP([1]English!O617,[1]Translation!$A$1:$F$542,2,FALSE)</f>
        <v xml:space="preserve">3402 - Iawndal yn unig neu iawndal ac ymddiheuriad </v>
      </c>
      <c r="P617" s="37" t="e">
        <f>VLOOKUP([1]English!P617,[1]Translation!$A$1:$F$542,2,FALSE)</f>
        <v>#N/A</v>
      </c>
    </row>
    <row r="618" spans="3:16" ht="63.75" x14ac:dyDescent="0.25">
      <c r="C618" s="47" t="e">
        <f>VLOOKUP([1]English!C618,[1]Translation!$A$1:$F$542,2,FALSE)</f>
        <v>#N/A</v>
      </c>
      <c r="D618" s="47" t="e">
        <f>VLOOKUP([1]English!D618,[1]Translation!$A$1:$F$542,2,FALSE)</f>
        <v>#N/A</v>
      </c>
      <c r="E618" s="47" t="e">
        <f>VLOOKUP([1]English!E618,[1]Translation!$A$1:$F$542,2,FALSE)</f>
        <v>#N/A</v>
      </c>
      <c r="F618" s="3" t="str">
        <f>VLOOKUP([1]English!F618,[1]Translation!$A$1:$F$542,2,FALSE)</f>
        <v>Iechyd</v>
      </c>
      <c r="G618" s="3" t="str">
        <f>VLOOKUP([1]English!G618,[1]Translation!$A$1:$F$542,2,FALSE)</f>
        <v>Triniaeth Glinigol tu allan i Ysbyty</v>
      </c>
      <c r="H618" s="3">
        <v>201704148</v>
      </c>
      <c r="I618" s="3" t="str">
        <f>VLOOKUP([1]English!I618,[1]Translation!$A$1:$F$542,2,FALSE)</f>
        <v>Cam 3 Ymchwilio</v>
      </c>
      <c r="J618" s="4" t="str">
        <f>VLOOKUP([1]English!J618,[1]Translation!$H$1:$I$1000,2,FALSE)</f>
        <v>04-Hydref-2017</v>
      </c>
      <c r="K618" s="5" t="s">
        <v>376</v>
      </c>
      <c r="L618" s="5" t="s">
        <v>447</v>
      </c>
      <c r="M618" s="5" t="s">
        <v>447</v>
      </c>
      <c r="N618" s="5" t="str">
        <f>VLOOKUP([1]English!N618,[1]Translation!$A$1:$F$542,2,FALSE)</f>
        <v>Rhoddwyd y gorau i ymchwilio'r gŵyn (heb setliad)</v>
      </c>
      <c r="O618" s="36" t="str">
        <f>VLOOKUP([1]English!O618,[1]Translation!$A$1:$F$542,2,FALSE)</f>
        <v>3301 - Dim tystiolaeth o gamwinyddu neu fethiant y gwasanaeth</v>
      </c>
      <c r="P618" s="37" t="e">
        <f>VLOOKUP([1]English!P618,[1]Translation!$A$1:$F$542,2,FALSE)</f>
        <v>#N/A</v>
      </c>
    </row>
    <row r="619" spans="3:16" ht="51" customHeight="1" x14ac:dyDescent="0.25">
      <c r="C619" s="47" t="e">
        <f>VLOOKUP([1]English!C619,[1]Translation!$A$1:$F$542,2,FALSE)</f>
        <v>#N/A</v>
      </c>
      <c r="D619" s="47" t="e">
        <f>VLOOKUP([1]English!D619,[1]Translation!$A$1:$F$542,2,FALSE)</f>
        <v>#N/A</v>
      </c>
      <c r="E619" s="47" t="e">
        <f>VLOOKUP([1]English!E619,[1]Translation!$A$1:$F$542,2,FALSE)</f>
        <v>#N/A</v>
      </c>
      <c r="F619" s="3" t="str">
        <f>VLOOKUP([1]English!F619,[1]Translation!$A$1:$F$542,2,FALSE)</f>
        <v>Iechyd</v>
      </c>
      <c r="G619" s="3" t="str">
        <f>VLOOKUP([1]English!G619,[1]Translation!$A$1:$F$542,2,FALSE)</f>
        <v>Cofnodion Meddygol/Safonau cadw cofnodion</v>
      </c>
      <c r="H619" s="3">
        <v>201705087</v>
      </c>
      <c r="I619" s="3" t="str">
        <f>VLOOKUP([1]English!I619,[1]Translation!$A$1:$F$542,2,FALSE)</f>
        <v>Cam 2 Asesiad</v>
      </c>
      <c r="J619" s="4" t="str">
        <f>VLOOKUP([1]English!J619,[1]Translation!$H$1:$I$1000,2,FALSE)</f>
        <v>11-Tachwedd-2017</v>
      </c>
      <c r="K619" s="5" t="s">
        <v>415</v>
      </c>
      <c r="L619" s="5" t="s">
        <v>413</v>
      </c>
      <c r="M619" s="5" t="s">
        <v>413</v>
      </c>
      <c r="N619" s="5" t="str">
        <f>VLOOKUP([1]English!N619,[1]Translation!$A$1:$F$542,2,FALSE)</f>
        <v>Penderfynu peidio ymchwilio cwyn</v>
      </c>
      <c r="O619" s="36" t="str">
        <f>VLOOKUP([1]English!O619,[1]Translation!$A$1:$F$542,2,FALSE)</f>
        <v>2B301 - Dim tystiolaeth o gamweinyddu neu fethiant y gwasanaeth</v>
      </c>
      <c r="P619" s="37" t="e">
        <f>VLOOKUP([1]English!P619,[1]Translation!$A$1:$F$542,2,FALSE)</f>
        <v>#N/A</v>
      </c>
    </row>
    <row r="620" spans="3:16" ht="25.5" customHeight="1" x14ac:dyDescent="0.25">
      <c r="C620" s="47" t="e">
        <f>VLOOKUP([1]English!C620,[1]Translation!$A$1:$F$542,2,FALSE)</f>
        <v>#N/A</v>
      </c>
      <c r="D620" s="47" t="e">
        <f>VLOOKUP([1]English!D620,[1]Translation!$A$1:$F$542,2,FALSE)</f>
        <v>#N/A</v>
      </c>
      <c r="E620" s="47" t="e">
        <f>VLOOKUP([1]English!E620,[1]Translation!$A$1:$F$542,2,FALSE)</f>
        <v>#N/A</v>
      </c>
      <c r="F620" s="3" t="str">
        <f>VLOOKUP([1]English!F620,[1]Translation!$A$1:$F$542,2,FALSE)</f>
        <v>Ymdrin â chwynion</v>
      </c>
      <c r="G620" s="3" t="str">
        <f>VLOOKUP([1]English!G620,[1]Translation!$A$1:$F$542,2,FALSE)</f>
        <v>Iechyd</v>
      </c>
      <c r="H620" s="3">
        <v>201705555</v>
      </c>
      <c r="I620" s="3" t="str">
        <f>VLOOKUP([1]English!I620,[1]Translation!$A$1:$F$542,2,FALSE)</f>
        <v>Cam 2 Asesiad</v>
      </c>
      <c r="J620" s="4" t="str">
        <f>VLOOKUP([1]English!J620,[1]Translation!$H$1:$I$1000,2,FALSE)</f>
        <v>30-Tachwedd-2017</v>
      </c>
      <c r="K620" s="5" t="s">
        <v>514</v>
      </c>
      <c r="L620" s="5" t="s">
        <v>472</v>
      </c>
      <c r="M620" s="5" t="s">
        <v>472</v>
      </c>
      <c r="N620" s="5" t="str">
        <f>VLOOKUP([1]English!N620,[1]Translation!$A$1:$F$542,2,FALSE)</f>
        <v>Datrys yn gynnar</v>
      </c>
      <c r="O620" s="36" t="str">
        <f>VLOOKUP([1]English!O620,[1]Translation!$A$1:$F$542,2,FALSE)</f>
        <v xml:space="preserve">2C402 -Iawndal yn unig neu iawndal ac ymddiheuriad </v>
      </c>
      <c r="P620" s="37" t="e">
        <f>VLOOKUP([1]English!P620,[1]Translation!$A$1:$F$542,2,FALSE)</f>
        <v>#N/A</v>
      </c>
    </row>
    <row r="621" spans="3:16" ht="63.75" x14ac:dyDescent="0.25">
      <c r="C621" s="47" t="e">
        <f>VLOOKUP([1]English!C621,[1]Translation!$A$1:$F$542,2,FALSE)</f>
        <v>#N/A</v>
      </c>
      <c r="D621" s="47" t="e">
        <f>VLOOKUP([1]English!D621,[1]Translation!$A$1:$F$542,2,FALSE)</f>
        <v>#N/A</v>
      </c>
      <c r="E621" s="47" t="e">
        <f>VLOOKUP([1]English!E621,[1]Translation!$A$1:$F$542,2,FALSE)</f>
        <v>#N/A</v>
      </c>
      <c r="F621" s="3" t="str">
        <f>VLOOKUP([1]English!F621,[1]Translation!$A$1:$F$542,2,FALSE)</f>
        <v>Iechyd</v>
      </c>
      <c r="G621" s="3" t="str">
        <f>VLOOKUP([1]English!G621,[1]Translation!$A$1:$F$542,2,FALSE)</f>
        <v>Apwyntiadau/derbyniadau/gweithdrefnau cyflawniad a throsglwyddo</v>
      </c>
      <c r="H621" s="3">
        <v>201706023</v>
      </c>
      <c r="I621" s="3" t="str">
        <f>VLOOKUP([1]English!I621,[1]Translation!$A$1:$F$542,2,FALSE)</f>
        <v>Cam 2 Asesiad</v>
      </c>
      <c r="J621" s="4" t="str">
        <f>VLOOKUP([1]English!J621,[1]Translation!$H$1:$I$1000,2,FALSE)</f>
        <v>19-Rhagfyr-2017</v>
      </c>
      <c r="K621" s="5" t="s">
        <v>488</v>
      </c>
      <c r="L621" s="5" t="s">
        <v>410</v>
      </c>
      <c r="M621" s="5" t="s">
        <v>410</v>
      </c>
      <c r="N621" s="5" t="str">
        <f>VLOOKUP([1]English!N621,[1]Translation!$A$1:$F$542,2,FALSE)</f>
        <v>Penderfynu peidio ymchwilio cwyn</v>
      </c>
      <c r="O621" s="36" t="str">
        <f>VLOOKUP([1]English!O621,[1]Translation!$A$1:$F$542,2,FALSE)</f>
        <v>2B301 - Dim tystiolaeth o gamweinyddu neu fethiant y gwasanaeth</v>
      </c>
      <c r="P621" s="37" t="e">
        <f>VLOOKUP([1]English!P621,[1]Translation!$A$1:$F$542,2,FALSE)</f>
        <v>#N/A</v>
      </c>
    </row>
    <row r="622" spans="3:16" ht="38.25" customHeight="1" x14ac:dyDescent="0.25">
      <c r="C622" s="47" t="e">
        <f>VLOOKUP([1]English!C622,[1]Translation!$A$1:$F$542,2,FALSE)</f>
        <v>#N/A</v>
      </c>
      <c r="D622" s="47" t="e">
        <f>VLOOKUP([1]English!D622,[1]Translation!$A$1:$F$542,2,FALSE)</f>
        <v>#N/A</v>
      </c>
      <c r="E622" s="47" t="e">
        <f>VLOOKUP([1]English!E622,[1]Translation!$A$1:$F$542,2,FALSE)</f>
        <v>#N/A</v>
      </c>
      <c r="F622" s="3" t="str">
        <f>VLOOKUP([1]English!F622,[1]Translation!$A$1:$F$542,2,FALSE)</f>
        <v>Iechyd</v>
      </c>
      <c r="G622" s="3" t="str">
        <f>VLOOKUP([1]English!G622,[1]Translation!$A$1:$F$542,2,FALSE)</f>
        <v>Triniaeth Glinigol mewn Ysbyty</v>
      </c>
      <c r="H622" s="3">
        <v>201706454</v>
      </c>
      <c r="I622" s="3" t="str">
        <f>VLOOKUP([1]English!I622,[1]Translation!$A$1:$F$542,2,FALSE)</f>
        <v>Cam 2 Asesiad</v>
      </c>
      <c r="J622" s="4" t="str">
        <f>VLOOKUP([1]English!J622,[1]Translation!$H$1:$I$1000,2,FALSE)</f>
        <v>16-Ionawr-2018</v>
      </c>
      <c r="K622" s="5" t="s">
        <v>448</v>
      </c>
      <c r="L622" s="5" t="s">
        <v>422</v>
      </c>
      <c r="M622" s="5" t="s">
        <v>422</v>
      </c>
      <c r="N622" s="5" t="str">
        <f>VLOOKUP([1]English!N622,[1]Translation!$A$1:$F$542,2,FALSE)</f>
        <v>Penderfynu peidio ymchwilio cwyn</v>
      </c>
      <c r="O622" s="36" t="str">
        <f>VLOOKUP([1]English!O622,[1]Translation!$A$1:$F$542,2,FALSE)</f>
        <v>2B301 - Dim tystiolaeth o gamweinyddu neu fethiant y gwasanaeth</v>
      </c>
      <c r="P622" s="37" t="e">
        <f>VLOOKUP([1]English!P622,[1]Translation!$A$1:$F$542,2,FALSE)</f>
        <v>#N/A</v>
      </c>
    </row>
    <row r="623" spans="3:16" ht="51" x14ac:dyDescent="0.25">
      <c r="C623" s="47" t="e">
        <f>VLOOKUP([1]English!C623,[1]Translation!$A$1:$F$542,2,FALSE)</f>
        <v>#N/A</v>
      </c>
      <c r="D623" s="47" t="e">
        <f>VLOOKUP([1]English!D623,[1]Translation!$A$1:$F$542,2,FALSE)</f>
        <v>#N/A</v>
      </c>
      <c r="E623" s="47" t="e">
        <f>VLOOKUP([1]English!E623,[1]Translation!$A$1:$F$542,2,FALSE)</f>
        <v>#N/A</v>
      </c>
      <c r="F623" s="3" t="str">
        <f>VLOOKUP([1]English!F623,[1]Translation!$A$1:$F$542,2,FALSE)</f>
        <v>Iechyd</v>
      </c>
      <c r="G623" s="3" t="str">
        <f>VLOOKUP([1]English!G623,[1]Translation!$A$1:$F$542,2,FALSE)</f>
        <v>Triniaeth Glinigol mewn Ysbyty</v>
      </c>
      <c r="H623" s="3">
        <v>201706506</v>
      </c>
      <c r="I623" s="3" t="str">
        <f>VLOOKUP([1]English!I623,[1]Translation!$A$1:$F$542,2,FALSE)</f>
        <v>Cam 2 Asesiad</v>
      </c>
      <c r="J623" s="4" t="str">
        <f>VLOOKUP([1]English!J623,[1]Translation!$H$1:$I$1000,2,FALSE)</f>
        <v>18-Ionawr-2018</v>
      </c>
      <c r="K623" s="5" t="s">
        <v>452</v>
      </c>
      <c r="L623" s="5" t="s">
        <v>444</v>
      </c>
      <c r="M623" s="5" t="s">
        <v>444</v>
      </c>
      <c r="N623" s="5" t="str">
        <f>VLOOKUP([1]English!N623,[1]Translation!$A$1:$F$542,2,FALSE)</f>
        <v>Mater tu hwnt i awdurdodaeth (yn ôl disgresiwn)</v>
      </c>
      <c r="O623" s="36" t="str">
        <f>VLOOKUP([1]English!O623,[1]Translation!$A$1:$F$542,2,FALSE)</f>
        <v>2B202 - Arall</v>
      </c>
      <c r="P623" s="37" t="e">
        <f>VLOOKUP([1]English!P623,[1]Translation!$A$1:$F$542,2,FALSE)</f>
        <v>#N/A</v>
      </c>
    </row>
    <row r="624" spans="3:16" ht="38.25" customHeight="1" x14ac:dyDescent="0.25">
      <c r="C624" s="47" t="e">
        <f>VLOOKUP([1]English!C624,[1]Translation!$A$1:$F$542,2,FALSE)</f>
        <v>#N/A</v>
      </c>
      <c r="D624" s="47" t="e">
        <f>VLOOKUP([1]English!D624,[1]Translation!$A$1:$F$542,2,FALSE)</f>
        <v>#N/A</v>
      </c>
      <c r="E624" s="47" t="e">
        <f>VLOOKUP([1]English!E624,[1]Translation!$A$1:$F$542,2,FALSE)</f>
        <v>#N/A</v>
      </c>
      <c r="F624" s="3" t="str">
        <f>VLOOKUP([1]English!F624,[1]Translation!$A$1:$F$542,2,FALSE)</f>
        <v>Iechyd</v>
      </c>
      <c r="G624" s="3" t="str">
        <f>VLOOKUP([1]English!G624,[1]Translation!$A$1:$F$542,2,FALSE)</f>
        <v>Triniaeth Glinigol mewn Ysbyty</v>
      </c>
      <c r="H624" s="3">
        <v>201706760</v>
      </c>
      <c r="I624" s="3" t="str">
        <f>VLOOKUP([1]English!I624,[1]Translation!$A$1:$F$542,2,FALSE)</f>
        <v>Cam 2 Asesiad</v>
      </c>
      <c r="J624" s="4" t="str">
        <f>VLOOKUP([1]English!J624,[1]Translation!$H$1:$I$1000,2,FALSE)</f>
        <v>31-Ionawr-2018</v>
      </c>
      <c r="K624" s="5" t="s">
        <v>474</v>
      </c>
      <c r="L624" s="5" t="s">
        <v>416</v>
      </c>
      <c r="M624" s="5" t="s">
        <v>416</v>
      </c>
      <c r="N624" s="5" t="str">
        <f>VLOOKUP([1]English!N624,[1]Translation!$A$1:$F$542,2,FALSE)</f>
        <v>Penderfynu peidio ymchwilio cwyn</v>
      </c>
      <c r="O624" s="36" t="str">
        <f>VLOOKUP([1]English!O624,[1]Translation!$A$1:$F$542,2,FALSE)</f>
        <v>2A301 - Dim tystiolaeth o gamweinyddu neu fethiant y gwasanaeth</v>
      </c>
      <c r="P624" s="37" t="e">
        <f>VLOOKUP([1]English!P624,[1]Translation!$A$1:$F$542,2,FALSE)</f>
        <v>#N/A</v>
      </c>
    </row>
    <row r="625" spans="3:16" ht="38.25" customHeight="1" x14ac:dyDescent="0.25">
      <c r="C625" s="47" t="e">
        <f>VLOOKUP([1]English!C625,[1]Translation!$A$1:$F$542,2,FALSE)</f>
        <v>#N/A</v>
      </c>
      <c r="D625" s="47" t="e">
        <f>VLOOKUP([1]English!D625,[1]Translation!$A$1:$F$542,2,FALSE)</f>
        <v>#N/A</v>
      </c>
      <c r="E625" s="47" t="e">
        <f>VLOOKUP([1]English!E625,[1]Translation!$A$1:$F$542,2,FALSE)</f>
        <v>#N/A</v>
      </c>
      <c r="F625" s="3" t="str">
        <f>VLOOKUP([1]English!F625,[1]Translation!$A$1:$F$542,2,FALSE)</f>
        <v>Iechyd</v>
      </c>
      <c r="G625" s="3" t="str">
        <f>VLOOKUP([1]English!G625,[1]Translation!$A$1:$F$542,2,FALSE)</f>
        <v>Triniaeth Glinigol mewn Ysbyty</v>
      </c>
      <c r="H625" s="3">
        <v>201706804</v>
      </c>
      <c r="I625" s="3" t="str">
        <f>VLOOKUP([1]English!I625,[1]Translation!$A$1:$F$542,2,FALSE)</f>
        <v>Cam 2 Asesiad</v>
      </c>
      <c r="J625" s="4" t="str">
        <f>VLOOKUP([1]English!J625,[1]Translation!$H$1:$I$1000,2,FALSE)</f>
        <v>01-Chwefror-2018</v>
      </c>
      <c r="K625" s="5" t="s">
        <v>424</v>
      </c>
      <c r="L625" s="5" t="s">
        <v>437</v>
      </c>
      <c r="M625" s="5" t="s">
        <v>437</v>
      </c>
      <c r="N625" s="5" t="str">
        <f>VLOOKUP([1]English!N625,[1]Translation!$A$1:$F$542,2,FALSE)</f>
        <v>Penderfynu peidio ymchwilio cwyn</v>
      </c>
      <c r="O625" s="36" t="str">
        <f>VLOOKUP([1]English!O625,[1]Translation!$A$1:$F$542,2,FALSE)</f>
        <v>2A301 - Dim tystiolaeth o gamweinyddu neu fethiant y gwasanaeth</v>
      </c>
      <c r="P625" s="37" t="e">
        <f>VLOOKUP([1]English!P625,[1]Translation!$A$1:$F$542,2,FALSE)</f>
        <v>#N/A</v>
      </c>
    </row>
    <row r="626" spans="3:16" ht="51" x14ac:dyDescent="0.25">
      <c r="C626" s="47" t="e">
        <f>VLOOKUP([1]English!C626,[1]Translation!$A$1:$F$542,2,FALSE)</f>
        <v>#N/A</v>
      </c>
      <c r="D626" s="47" t="e">
        <f>VLOOKUP([1]English!D626,[1]Translation!$A$1:$F$542,2,FALSE)</f>
        <v>#N/A</v>
      </c>
      <c r="E626" s="47" t="e">
        <f>VLOOKUP([1]English!E626,[1]Translation!$A$1:$F$542,2,FALSE)</f>
        <v>#N/A</v>
      </c>
      <c r="F626" s="3" t="str">
        <f>VLOOKUP([1]English!F626,[1]Translation!$A$1:$F$542,2,FALSE)</f>
        <v>Iechyd</v>
      </c>
      <c r="G626" s="3" t="str">
        <f>VLOOKUP([1]English!G626,[1]Translation!$A$1:$F$542,2,FALSE)</f>
        <v>Triniaeth Glinigol mewn Ysbyty</v>
      </c>
      <c r="H626" s="3">
        <v>201707155</v>
      </c>
      <c r="I626" s="3" t="str">
        <f>VLOOKUP([1]English!I626,[1]Translation!$A$1:$F$542,2,FALSE)</f>
        <v>Cam 2 Asesiad</v>
      </c>
      <c r="J626" s="4" t="str">
        <f>VLOOKUP([1]English!J626,[1]Translation!$H$1:$I$1000,2,FALSE)</f>
        <v>14-Chwefror-2018</v>
      </c>
      <c r="K626" s="5" t="s">
        <v>437</v>
      </c>
      <c r="L626" s="5" t="s">
        <v>447</v>
      </c>
      <c r="M626" s="5" t="s">
        <v>447</v>
      </c>
      <c r="N626" s="5" t="str">
        <f>VLOOKUP([1]English!N626,[1]Translation!$A$1:$F$542,2,FALSE)</f>
        <v>Mater tu hwnt i awdurdodaeth (yn ôl disgresiwn)</v>
      </c>
      <c r="O626" s="36" t="str">
        <f>VLOOKUP([1]English!O626,[1]Translation!$A$1:$F$542,2,FALSE)</f>
        <v>2A202 - Arall</v>
      </c>
      <c r="P626" s="37" t="e">
        <f>VLOOKUP([1]English!P626,[1]Translation!$A$1:$F$542,2,FALSE)</f>
        <v>#N/A</v>
      </c>
    </row>
    <row r="627" spans="3:16" ht="38.25" customHeight="1" x14ac:dyDescent="0.25">
      <c r="C627" s="47" t="e">
        <f>VLOOKUP([1]English!C627,[1]Translation!$A$1:$F$542,2,FALSE)</f>
        <v>#N/A</v>
      </c>
      <c r="D627" s="47" t="e">
        <f>VLOOKUP([1]English!D627,[1]Translation!$A$1:$F$542,2,FALSE)</f>
        <v>#N/A</v>
      </c>
      <c r="E627" s="47" t="e">
        <f>VLOOKUP([1]English!E627,[1]Translation!$A$1:$F$542,2,FALSE)</f>
        <v>#N/A</v>
      </c>
      <c r="F627" s="3" t="str">
        <f>VLOOKUP([1]English!F627,[1]Translation!$A$1:$F$542,2,FALSE)</f>
        <v>Iechyd</v>
      </c>
      <c r="G627" s="3" t="str">
        <f>VLOOKUP([1]English!G627,[1]Translation!$A$1:$F$542,2,FALSE)</f>
        <v>Triniaeth Glinigol mewn Ysbyty</v>
      </c>
      <c r="H627" s="3">
        <v>201707322</v>
      </c>
      <c r="I627" s="3" t="str">
        <f>VLOOKUP([1]English!I627,[1]Translation!$A$1:$F$542,2,FALSE)</f>
        <v>Cam 2 Asesiad</v>
      </c>
      <c r="J627" s="4" t="str">
        <f>VLOOKUP([1]English!J627,[1]Translation!$H$1:$I$1000,2,FALSE)</f>
        <v>22-Chwefror-2018</v>
      </c>
      <c r="K627" s="5" t="s">
        <v>453</v>
      </c>
      <c r="L627" s="5" t="s">
        <v>413</v>
      </c>
      <c r="M627" s="5" t="s">
        <v>413</v>
      </c>
      <c r="N627" s="5" t="str">
        <f>VLOOKUP([1]English!N627,[1]Translation!$A$1:$F$542,2,FALSE)</f>
        <v>Mater tu hwnt i awdurdodaeth (yn ôl disgresiwn)</v>
      </c>
      <c r="O627" s="36" t="str">
        <f>VLOOKUP([1]English!O627,[1]Translation!$A$1:$F$542,2,FALSE)</f>
        <v>2A201 -  Cynamserol - wedi'i gyfeirio at y corff cyhoeddus</v>
      </c>
      <c r="P627" s="37" t="e">
        <f>VLOOKUP([1]English!P627,[1]Translation!$A$1:$F$542,2,FALSE)</f>
        <v>#N/A</v>
      </c>
    </row>
    <row r="628" spans="3:16" ht="51" x14ac:dyDescent="0.25">
      <c r="C628" s="47" t="e">
        <f>VLOOKUP([1]English!C628,[1]Translation!$A$1:$F$542,2,FALSE)</f>
        <v>#N/A</v>
      </c>
      <c r="D628" s="47" t="e">
        <f>VLOOKUP([1]English!D628,[1]Translation!$A$1:$F$542,2,FALSE)</f>
        <v>#N/A</v>
      </c>
      <c r="E628" s="47" t="e">
        <f>VLOOKUP([1]English!E628,[1]Translation!$A$1:$F$542,2,FALSE)</f>
        <v>#N/A</v>
      </c>
      <c r="F628" s="3" t="str">
        <f>VLOOKUP([1]English!F628,[1]Translation!$A$1:$F$542,2,FALSE)</f>
        <v>Iechyd</v>
      </c>
      <c r="G628" s="3" t="str">
        <f>VLOOKUP([1]English!G628,[1]Translation!$A$1:$F$542,2,FALSE)</f>
        <v>Triniaeth Glinigol mewn Ysbyty</v>
      </c>
      <c r="H628" s="3">
        <v>201707412</v>
      </c>
      <c r="I628" s="3" t="str">
        <f>VLOOKUP([1]English!I628,[1]Translation!$A$1:$F$542,2,FALSE)</f>
        <v>Cam 2 Asesiad</v>
      </c>
      <c r="J628" s="4" t="str">
        <f>VLOOKUP([1]English!J628,[1]Translation!$H$1:$I$1000,2,FALSE)</f>
        <v>26-Chwefror-2018</v>
      </c>
      <c r="K628" s="5" t="s">
        <v>461</v>
      </c>
      <c r="L628" s="5" t="s">
        <v>490</v>
      </c>
      <c r="M628" s="5" t="s">
        <v>490</v>
      </c>
      <c r="N628" s="5" t="str">
        <f>VLOOKUP([1]English!N628,[1]Translation!$A$1:$F$542,2,FALSE)</f>
        <v>Mater tu hwnt i awdurdodaeth (yn ôl disgresiwn)</v>
      </c>
      <c r="O628" s="36" t="str">
        <f>VLOOKUP([1]English!O628,[1]Translation!$A$1:$F$542,2,FALSE)</f>
        <v>2A202 - Arall</v>
      </c>
      <c r="P628" s="37" t="e">
        <f>VLOOKUP([1]English!P628,[1]Translation!$A$1:$F$542,2,FALSE)</f>
        <v>#N/A</v>
      </c>
    </row>
    <row r="629" spans="3:16" ht="51" x14ac:dyDescent="0.25">
      <c r="C629" s="47" t="e">
        <f>VLOOKUP([1]English!C629,[1]Translation!$A$1:$F$542,2,FALSE)</f>
        <v>#N/A</v>
      </c>
      <c r="D629" s="47" t="e">
        <f>VLOOKUP([1]English!D629,[1]Translation!$A$1:$F$542,2,FALSE)</f>
        <v>#N/A</v>
      </c>
      <c r="E629" s="47" t="e">
        <f>VLOOKUP([1]English!E629,[1]Translation!$A$1:$F$542,2,FALSE)</f>
        <v>#N/A</v>
      </c>
      <c r="F629" s="3" t="str">
        <f>VLOOKUP([1]English!F629,[1]Translation!$A$1:$F$542,2,FALSE)</f>
        <v>Ymdrin â chwynion</v>
      </c>
      <c r="G629" s="3" t="str">
        <f>VLOOKUP([1]English!G629,[1]Translation!$A$1:$F$542,2,FALSE)</f>
        <v>Iechyd</v>
      </c>
      <c r="H629" s="3">
        <v>201707790</v>
      </c>
      <c r="I629" s="3" t="str">
        <f>VLOOKUP([1]English!I629,[1]Translation!$A$1:$F$542,2,FALSE)</f>
        <v>Cam 2 Asesiad</v>
      </c>
      <c r="J629" s="4" t="str">
        <f>VLOOKUP([1]English!J629,[1]Translation!$H$1:$I$1000,2,FALSE)</f>
        <v>16-Mawrth-2018</v>
      </c>
      <c r="K629" s="5" t="s">
        <v>422</v>
      </c>
      <c r="L629" s="5" t="s">
        <v>490</v>
      </c>
      <c r="M629" s="5" t="s">
        <v>490</v>
      </c>
      <c r="N629" s="5" t="str">
        <f>VLOOKUP([1]English!N629,[1]Translation!$A$1:$F$542,2,FALSE)</f>
        <v>Mater tu hwnt i awdurdodaeth (yn ôl disgresiwn)</v>
      </c>
      <c r="O629" s="36" t="str">
        <f>VLOOKUP([1]English!O629,[1]Translation!$A$1:$F$542,2,FALSE)</f>
        <v>2A202 - Arall</v>
      </c>
      <c r="P629" s="37" t="e">
        <f>VLOOKUP([1]English!P629,[1]Translation!$A$1:$F$542,2,FALSE)</f>
        <v>#N/A</v>
      </c>
    </row>
    <row r="630" spans="3:16" x14ac:dyDescent="0.25">
      <c r="C630" s="47" t="e">
        <f>VLOOKUP([1]English!C630,[1]Translation!$A$1:$F$542,2,FALSE)</f>
        <v>#N/A</v>
      </c>
      <c r="D630" s="47" t="e">
        <f>VLOOKUP([1]English!D630,[1]Translation!$A$1:$F$542,2,FALSE)</f>
        <v>#N/A</v>
      </c>
      <c r="E630" s="48" t="e">
        <f>VLOOKUP([1]English!E630,[1]Translation!$A$1:$F$542,2,FALSE)</f>
        <v>#N/A</v>
      </c>
      <c r="F630" s="6" t="s">
        <v>407</v>
      </c>
      <c r="G630" s="6">
        <v>21</v>
      </c>
      <c r="H630" s="7" t="s">
        <v>22</v>
      </c>
      <c r="I630" s="7" t="s">
        <v>22</v>
      </c>
      <c r="J630" s="8" t="s">
        <v>22</v>
      </c>
      <c r="K630" s="8" t="s">
        <v>22</v>
      </c>
      <c r="L630" s="8" t="s">
        <v>22</v>
      </c>
      <c r="M630" s="8" t="s">
        <v>22</v>
      </c>
      <c r="N630" s="8" t="s">
        <v>22</v>
      </c>
      <c r="O630" s="38" t="s">
        <v>22</v>
      </c>
      <c r="P630" s="39"/>
    </row>
    <row r="631" spans="3:16" x14ac:dyDescent="0.25">
      <c r="C631" s="47" t="e">
        <f>VLOOKUP([1]English!C631,[1]Translation!$A$1:$F$542,2,FALSE)</f>
        <v>#N/A</v>
      </c>
      <c r="D631" s="48" t="e">
        <f>VLOOKUP([1]English!D631,[1]Translation!$A$1:$F$542,2,FALSE)</f>
        <v>#N/A</v>
      </c>
      <c r="E631" s="9" t="s">
        <v>407</v>
      </c>
      <c r="F631" s="9" t="s">
        <v>22</v>
      </c>
      <c r="G631" s="9">
        <v>21</v>
      </c>
      <c r="H631" s="10" t="s">
        <v>22</v>
      </c>
      <c r="I631" s="10" t="s">
        <v>22</v>
      </c>
      <c r="J631" s="11" t="s">
        <v>22</v>
      </c>
      <c r="K631" s="11" t="s">
        <v>22</v>
      </c>
      <c r="L631" s="11" t="s">
        <v>22</v>
      </c>
      <c r="M631" s="11" t="s">
        <v>22</v>
      </c>
      <c r="N631" s="11" t="s">
        <v>22</v>
      </c>
      <c r="O631" s="40" t="s">
        <v>22</v>
      </c>
      <c r="P631" s="41"/>
    </row>
    <row r="632" spans="3:16" ht="25.5" customHeight="1" x14ac:dyDescent="0.25">
      <c r="C632" s="47" t="e">
        <f>VLOOKUP([1]English!C632,[1]Translation!$A$1:$F$542,2,FALSE)</f>
        <v>#N/A</v>
      </c>
      <c r="D632" s="46" t="str">
        <f>VLOOKUP([1]English!D632,[1]Translation!$A$1:$F$542,2,FALSE)</f>
        <v>Bwrdd Iechyd Addysgu Powys</v>
      </c>
      <c r="E632" s="46" t="str">
        <f>VLOOKUP([1]English!E632,[1]Translation!$A$1:$F$542,2,FALSE)</f>
        <v>Cwyn</v>
      </c>
      <c r="F632" s="3" t="str">
        <f>VLOOKUP([1]English!F632,[1]Translation!$A$1:$F$542,2,FALSE)</f>
        <v>Iechyd</v>
      </c>
      <c r="G632" s="3" t="str">
        <f>VLOOKUP([1]English!G632,[1]Translation!$A$1:$F$542,2,FALSE)</f>
        <v xml:space="preserve">Gofal Parhaus </v>
      </c>
      <c r="H632" s="3">
        <v>201702490</v>
      </c>
      <c r="I632" s="3" t="str">
        <f>VLOOKUP([1]English!I632,[1]Translation!$A$1:$F$542,2,FALSE)</f>
        <v>Cam 3 Ymchwilio</v>
      </c>
      <c r="J632" s="4" t="str">
        <f>VLOOKUP([1]English!J632,[1]Translation!$H$1:$I$1000,2,FALSE)</f>
        <v>25-Gorffennaf-2017</v>
      </c>
      <c r="K632" s="5" t="s">
        <v>528</v>
      </c>
      <c r="L632" s="5" t="s">
        <v>443</v>
      </c>
      <c r="M632" s="5" t="s">
        <v>443</v>
      </c>
      <c r="N632" s="5" t="str">
        <f>VLOOKUP([1]English!N632,[1]Translation!$A$1:$F$542,2,FALSE)</f>
        <v>Setliadau gwirfoddol</v>
      </c>
      <c r="O632" s="36" t="str">
        <f>VLOOKUP([1]English!O632,[1]Translation!$A$1:$F$542,2,FALSE)</f>
        <v>3401 - Camau eraill gan yr awdurdod rhestredig (gan eithrio iawndal)</v>
      </c>
      <c r="P632" s="37" t="e">
        <f>VLOOKUP([1]English!P632,[1]Translation!$A$1:$F$542,2,FALSE)</f>
        <v>#N/A</v>
      </c>
    </row>
    <row r="633" spans="3:16" ht="38.25" customHeight="1" x14ac:dyDescent="0.25">
      <c r="C633" s="47" t="e">
        <f>VLOOKUP([1]English!C633,[1]Translation!$A$1:$F$542,2,FALSE)</f>
        <v>#N/A</v>
      </c>
      <c r="D633" s="47" t="e">
        <f>VLOOKUP([1]English!D633,[1]Translation!$A$1:$F$542,2,FALSE)</f>
        <v>#N/A</v>
      </c>
      <c r="E633" s="47" t="e">
        <f>VLOOKUP([1]English!E633,[1]Translation!$A$1:$F$542,2,FALSE)</f>
        <v>#N/A</v>
      </c>
      <c r="F633" s="3" t="str">
        <f>VLOOKUP([1]English!F633,[1]Translation!$A$1:$F$542,2,FALSE)</f>
        <v>Iechyd</v>
      </c>
      <c r="G633" s="3" t="str">
        <f>VLOOKUP([1]English!G633,[1]Translation!$A$1:$F$542,2,FALSE)</f>
        <v xml:space="preserve">Gofal Parhaus </v>
      </c>
      <c r="H633" s="3">
        <v>201703017</v>
      </c>
      <c r="I633" s="3" t="str">
        <f>VLOOKUP([1]English!I633,[1]Translation!$A$1:$F$542,2,FALSE)</f>
        <v>Cam 2 Asesiad</v>
      </c>
      <c r="J633" s="4" t="str">
        <f>VLOOKUP([1]English!J633,[1]Translation!$H$1:$I$1000,2,FALSE)</f>
        <v>16-Awst-2017</v>
      </c>
      <c r="K633" s="5" t="s">
        <v>543</v>
      </c>
      <c r="L633" s="5" t="s">
        <v>450</v>
      </c>
      <c r="M633" s="5" t="s">
        <v>450</v>
      </c>
      <c r="N633" s="5" t="str">
        <f>VLOOKUP([1]English!N633,[1]Translation!$A$1:$F$542,2,FALSE)</f>
        <v>Penderfynu peidio ymchwilio cwyn</v>
      </c>
      <c r="O633" s="36" t="str">
        <f>VLOOKUP([1]English!O633,[1]Translation!$A$1:$F$542,2,FALSE)</f>
        <v>2B301 - Dim tystiolaeth o gamweinyddu neu fethiant y gwasanaeth</v>
      </c>
      <c r="P633" s="37" t="e">
        <f>VLOOKUP([1]English!P633,[1]Translation!$A$1:$F$542,2,FALSE)</f>
        <v>#N/A</v>
      </c>
    </row>
    <row r="634" spans="3:16" ht="38.25" customHeight="1" x14ac:dyDescent="0.25">
      <c r="C634" s="47" t="e">
        <f>VLOOKUP([1]English!C634,[1]Translation!$A$1:$F$542,2,FALSE)</f>
        <v>#N/A</v>
      </c>
      <c r="D634" s="47" t="e">
        <f>VLOOKUP([1]English!D634,[1]Translation!$A$1:$F$542,2,FALSE)</f>
        <v>#N/A</v>
      </c>
      <c r="E634" s="47" t="e">
        <f>VLOOKUP([1]English!E634,[1]Translation!$A$1:$F$542,2,FALSE)</f>
        <v>#N/A</v>
      </c>
      <c r="F634" s="3" t="str">
        <f>VLOOKUP([1]English!F634,[1]Translation!$A$1:$F$542,2,FALSE)</f>
        <v>Iechyd</v>
      </c>
      <c r="G634" s="3" t="str">
        <f>VLOOKUP([1]English!G634,[1]Translation!$A$1:$F$542,2,FALSE)</f>
        <v xml:space="preserve">Gofal Parhaus </v>
      </c>
      <c r="H634" s="3">
        <v>201706024</v>
      </c>
      <c r="I634" s="3" t="str">
        <f>VLOOKUP([1]English!I634,[1]Translation!$A$1:$F$542,2,FALSE)</f>
        <v>Cam 2 Asesiad</v>
      </c>
      <c r="J634" s="4" t="str">
        <f>VLOOKUP([1]English!J634,[1]Translation!$H$1:$I$1000,2,FALSE)</f>
        <v>19-Rhagfyr-2017</v>
      </c>
      <c r="K634" s="5" t="s">
        <v>488</v>
      </c>
      <c r="L634" s="5" t="s">
        <v>408</v>
      </c>
      <c r="M634" s="5" t="s">
        <v>408</v>
      </c>
      <c r="N634" s="5" t="str">
        <f>VLOOKUP([1]English!N634,[1]Translation!$A$1:$F$542,2,FALSE)</f>
        <v>Penderfynu peidio ymchwilio cwyn</v>
      </c>
      <c r="O634" s="36" t="str">
        <f>VLOOKUP([1]English!O634,[1]Translation!$A$1:$F$542,2,FALSE)</f>
        <v>2A301 - Dim tystiolaeth o gamweinyddu neu fethiant y gwasanaeth</v>
      </c>
      <c r="P634" s="37" t="e">
        <f>VLOOKUP([1]English!P634,[1]Translation!$A$1:$F$542,2,FALSE)</f>
        <v>#N/A</v>
      </c>
    </row>
    <row r="635" spans="3:16" ht="38.25" customHeight="1" x14ac:dyDescent="0.25">
      <c r="C635" s="47" t="e">
        <f>VLOOKUP([1]English!C635,[1]Translation!$A$1:$F$542,2,FALSE)</f>
        <v>#N/A</v>
      </c>
      <c r="D635" s="47" t="e">
        <f>VLOOKUP([1]English!D635,[1]Translation!$A$1:$F$542,2,FALSE)</f>
        <v>#N/A</v>
      </c>
      <c r="E635" s="47" t="e">
        <f>VLOOKUP([1]English!E635,[1]Translation!$A$1:$F$542,2,FALSE)</f>
        <v>#N/A</v>
      </c>
      <c r="F635" s="3" t="str">
        <f>VLOOKUP([1]English!F635,[1]Translation!$A$1:$F$542,2,FALSE)</f>
        <v>Iechyd</v>
      </c>
      <c r="G635" s="3" t="str">
        <f>VLOOKUP([1]English!G635,[1]Translation!$A$1:$F$542,2,FALSE)</f>
        <v xml:space="preserve">Gofal Parhaus </v>
      </c>
      <c r="H635" s="3">
        <v>201706084</v>
      </c>
      <c r="I635" s="3" t="str">
        <f>VLOOKUP([1]English!I635,[1]Translation!$A$1:$F$542,2,FALSE)</f>
        <v>Cam 2 Asesiad</v>
      </c>
      <c r="J635" s="4" t="str">
        <f>VLOOKUP([1]English!J635,[1]Translation!$H$1:$I$1000,2,FALSE)</f>
        <v>20-Rhagfyr-2017</v>
      </c>
      <c r="K635" s="5" t="s">
        <v>428</v>
      </c>
      <c r="L635" s="5" t="s">
        <v>481</v>
      </c>
      <c r="M635" s="5" t="s">
        <v>481</v>
      </c>
      <c r="N635" s="5" t="str">
        <f>VLOOKUP([1]English!N635,[1]Translation!$A$1:$F$542,2,FALSE)</f>
        <v>Penderfynu peidio ymchwilio cwyn</v>
      </c>
      <c r="O635" s="36" t="str">
        <f>VLOOKUP([1]English!O635,[1]Translation!$A$1:$F$542,2,FALSE)</f>
        <v>2A301 - Dim tystiolaeth o gamweinyddu neu fethiant y gwasanaeth</v>
      </c>
      <c r="P635" s="37" t="e">
        <f>VLOOKUP([1]English!P635,[1]Translation!$A$1:$F$542,2,FALSE)</f>
        <v>#N/A</v>
      </c>
    </row>
    <row r="636" spans="3:16" ht="38.25" customHeight="1" x14ac:dyDescent="0.25">
      <c r="C636" s="47" t="e">
        <f>VLOOKUP([1]English!C636,[1]Translation!$A$1:$F$542,2,FALSE)</f>
        <v>#N/A</v>
      </c>
      <c r="D636" s="47" t="e">
        <f>VLOOKUP([1]English!D636,[1]Translation!$A$1:$F$542,2,FALSE)</f>
        <v>#N/A</v>
      </c>
      <c r="E636" s="47" t="e">
        <f>VLOOKUP([1]English!E636,[1]Translation!$A$1:$F$542,2,FALSE)</f>
        <v>#N/A</v>
      </c>
      <c r="F636" s="3" t="str">
        <f>VLOOKUP([1]English!F636,[1]Translation!$A$1:$F$542,2,FALSE)</f>
        <v>Iechyd</v>
      </c>
      <c r="G636" s="3" t="str">
        <f>VLOOKUP([1]English!G636,[1]Translation!$A$1:$F$542,2,FALSE)</f>
        <v xml:space="preserve">Gofal Parhaus </v>
      </c>
      <c r="H636" s="3">
        <v>201706266</v>
      </c>
      <c r="I636" s="3" t="str">
        <f>VLOOKUP([1]English!I636,[1]Translation!$A$1:$F$542,2,FALSE)</f>
        <v>Cam 2 Asesiad</v>
      </c>
      <c r="J636" s="4" t="str">
        <f>VLOOKUP([1]English!J636,[1]Translation!$H$1:$I$1000,2,FALSE)</f>
        <v>07-Ionawr-2018</v>
      </c>
      <c r="K636" s="5" t="s">
        <v>445</v>
      </c>
      <c r="L636" s="5" t="s">
        <v>415</v>
      </c>
      <c r="M636" s="5" t="s">
        <v>415</v>
      </c>
      <c r="N636" s="5" t="str">
        <f>VLOOKUP([1]English!N636,[1]Translation!$A$1:$F$542,2,FALSE)</f>
        <v>Penderfynu peidio ymchwilio cwyn</v>
      </c>
      <c r="O636" s="36" t="str">
        <f>VLOOKUP([1]English!O636,[1]Translation!$A$1:$F$542,2,FALSE)</f>
        <v>2A300 - Dim tystiolaeth o galedi neu anghyfiawnder</v>
      </c>
      <c r="P636" s="37" t="e">
        <f>VLOOKUP([1]English!P636,[1]Translation!$A$1:$F$542,2,FALSE)</f>
        <v>#N/A</v>
      </c>
    </row>
    <row r="637" spans="3:16" ht="63.75" x14ac:dyDescent="0.25">
      <c r="C637" s="47" t="e">
        <f>VLOOKUP([1]English!C637,[1]Translation!$A$1:$F$542,2,FALSE)</f>
        <v>#N/A</v>
      </c>
      <c r="D637" s="47" t="e">
        <f>VLOOKUP([1]English!D637,[1]Translation!$A$1:$F$542,2,FALSE)</f>
        <v>#N/A</v>
      </c>
      <c r="E637" s="47" t="e">
        <f>VLOOKUP([1]English!E637,[1]Translation!$A$1:$F$542,2,FALSE)</f>
        <v>#N/A</v>
      </c>
      <c r="F637" s="3" t="str">
        <f>VLOOKUP([1]English!F637,[1]Translation!$A$1:$F$542,2,FALSE)</f>
        <v>Iechyd</v>
      </c>
      <c r="G637" s="3" t="str">
        <f>VLOOKUP([1]English!G637,[1]Translation!$A$1:$F$542,2,FALSE)</f>
        <v>Apwyntiadau/derbyniadau/gweithdrefnau cyflawniad a throsglwyddo</v>
      </c>
      <c r="H637" s="3">
        <v>201706450</v>
      </c>
      <c r="I637" s="3" t="str">
        <f>VLOOKUP([1]English!I637,[1]Translation!$A$1:$F$542,2,FALSE)</f>
        <v>Cam 2 Asesiad</v>
      </c>
      <c r="J637" s="4" t="str">
        <f>VLOOKUP([1]English!J637,[1]Translation!$H$1:$I$1000,2,FALSE)</f>
        <v>16-Ionawr-2018</v>
      </c>
      <c r="K637" s="5" t="s">
        <v>445</v>
      </c>
      <c r="L637" s="5" t="s">
        <v>446</v>
      </c>
      <c r="M637" s="5" t="s">
        <v>446</v>
      </c>
      <c r="N637" s="5" t="str">
        <f>VLOOKUP([1]English!N637,[1]Translation!$A$1:$F$542,2,FALSE)</f>
        <v>Mater tu hwnt i awdurdodaeth (yn ôl disgresiwn)</v>
      </c>
      <c r="O637" s="36" t="str">
        <f>VLOOKUP([1]English!O637,[1]Translation!$A$1:$F$542,2,FALSE)</f>
        <v>2A201 -  Cynamserol - wedi'i gyfeirio at y corff cyhoeddus</v>
      </c>
      <c r="P637" s="37" t="e">
        <f>VLOOKUP([1]English!P637,[1]Translation!$A$1:$F$542,2,FALSE)</f>
        <v>#N/A</v>
      </c>
    </row>
    <row r="638" spans="3:16" ht="38.25" customHeight="1" x14ac:dyDescent="0.25">
      <c r="C638" s="47" t="e">
        <f>VLOOKUP([1]English!C638,[1]Translation!$A$1:$F$542,2,FALSE)</f>
        <v>#N/A</v>
      </c>
      <c r="D638" s="47" t="e">
        <f>VLOOKUP([1]English!D638,[1]Translation!$A$1:$F$542,2,FALSE)</f>
        <v>#N/A</v>
      </c>
      <c r="E638" s="47" t="e">
        <f>VLOOKUP([1]English!E638,[1]Translation!$A$1:$F$542,2,FALSE)</f>
        <v>#N/A</v>
      </c>
      <c r="F638" s="3" t="str">
        <f>VLOOKUP([1]English!F638,[1]Translation!$A$1:$F$542,2,FALSE)</f>
        <v>Iechyd</v>
      </c>
      <c r="G638" s="3" t="str">
        <f>VLOOKUP([1]English!G638,[1]Translation!$A$1:$F$542,2,FALSE)</f>
        <v xml:space="preserve">Gofal Parhaus </v>
      </c>
      <c r="H638" s="3">
        <v>201706537</v>
      </c>
      <c r="I638" s="3" t="str">
        <f>VLOOKUP([1]English!I638,[1]Translation!$A$1:$F$542,2,FALSE)</f>
        <v>Cam 2 Asesiad</v>
      </c>
      <c r="J638" s="4" t="str">
        <f>VLOOKUP([1]English!J638,[1]Translation!$H$1:$I$1000,2,FALSE)</f>
        <v>19-Ionawr-2018</v>
      </c>
      <c r="K638" s="5" t="s">
        <v>474</v>
      </c>
      <c r="L638" s="5" t="s">
        <v>417</v>
      </c>
      <c r="M638" s="5" t="s">
        <v>417</v>
      </c>
      <c r="N638" s="5" t="str">
        <f>VLOOKUP([1]English!N638,[1]Translation!$A$1:$F$542,2,FALSE)</f>
        <v>Penderfynu peidio ymchwilio cwyn</v>
      </c>
      <c r="O638" s="36" t="str">
        <f>VLOOKUP([1]English!O638,[1]Translation!$A$1:$F$542,2,FALSE)</f>
        <v>2A301 - Dim tystiolaeth o gamweinyddu neu fethiant y gwasanaeth</v>
      </c>
      <c r="P638" s="37" t="e">
        <f>VLOOKUP([1]English!P638,[1]Translation!$A$1:$F$542,2,FALSE)</f>
        <v>#N/A</v>
      </c>
    </row>
    <row r="639" spans="3:16" ht="38.25" customHeight="1" x14ac:dyDescent="0.25">
      <c r="C639" s="47" t="e">
        <f>VLOOKUP([1]English!C639,[1]Translation!$A$1:$F$542,2,FALSE)</f>
        <v>#N/A</v>
      </c>
      <c r="D639" s="47" t="e">
        <f>VLOOKUP([1]English!D639,[1]Translation!$A$1:$F$542,2,FALSE)</f>
        <v>#N/A</v>
      </c>
      <c r="E639" s="47" t="e">
        <f>VLOOKUP([1]English!E639,[1]Translation!$A$1:$F$542,2,FALSE)</f>
        <v>#N/A</v>
      </c>
      <c r="F639" s="3" t="str">
        <f>VLOOKUP([1]English!F639,[1]Translation!$A$1:$F$542,2,FALSE)</f>
        <v>Iechyd</v>
      </c>
      <c r="G639" s="3" t="str">
        <f>VLOOKUP([1]English!G639,[1]Translation!$A$1:$F$542,2,FALSE)</f>
        <v xml:space="preserve">Gofal Parhaus </v>
      </c>
      <c r="H639" s="3">
        <v>201706778</v>
      </c>
      <c r="I639" s="3" t="str">
        <f>VLOOKUP([1]English!I639,[1]Translation!$A$1:$F$542,2,FALSE)</f>
        <v>Cam 2 Asesiad</v>
      </c>
      <c r="J639" s="4" t="str">
        <f>VLOOKUP([1]English!J639,[1]Translation!$H$1:$I$1000,2,FALSE)</f>
        <v>31-Ionawr-2018</v>
      </c>
      <c r="K639" s="5" t="s">
        <v>474</v>
      </c>
      <c r="L639" s="5" t="s">
        <v>464</v>
      </c>
      <c r="M639" s="5" t="s">
        <v>464</v>
      </c>
      <c r="N639" s="5" t="str">
        <f>VLOOKUP([1]English!N639,[1]Translation!$A$1:$F$542,2,FALSE)</f>
        <v>Penderfynu peidio ymchwilio cwyn</v>
      </c>
      <c r="O639" s="36" t="str">
        <f>VLOOKUP([1]English!O639,[1]Translation!$A$1:$F$542,2,FALSE)</f>
        <v>2B301 - Dim tystiolaeth o gamweinyddu neu fethiant y gwasanaeth</v>
      </c>
      <c r="P639" s="37" t="e">
        <f>VLOOKUP([1]English!P639,[1]Translation!$A$1:$F$542,2,FALSE)</f>
        <v>#N/A</v>
      </c>
    </row>
    <row r="640" spans="3:16" ht="51" x14ac:dyDescent="0.25">
      <c r="C640" s="47" t="e">
        <f>VLOOKUP([1]English!C640,[1]Translation!$A$1:$F$542,2,FALSE)</f>
        <v>#N/A</v>
      </c>
      <c r="D640" s="47" t="e">
        <f>VLOOKUP([1]English!D640,[1]Translation!$A$1:$F$542,2,FALSE)</f>
        <v>#N/A</v>
      </c>
      <c r="E640" s="47" t="e">
        <f>VLOOKUP([1]English!E640,[1]Translation!$A$1:$F$542,2,FALSE)</f>
        <v>#N/A</v>
      </c>
      <c r="F640" s="3" t="str">
        <f>VLOOKUP([1]English!F640,[1]Translation!$A$1:$F$542,2,FALSE)</f>
        <v>Ymdrin â chwynion</v>
      </c>
      <c r="G640" s="3" t="str">
        <f>VLOOKUP([1]English!G640,[1]Translation!$A$1:$F$542,2,FALSE)</f>
        <v>Iechyd</v>
      </c>
      <c r="H640" s="3">
        <v>201707508</v>
      </c>
      <c r="I640" s="3" t="str">
        <f>VLOOKUP([1]English!I640,[1]Translation!$A$1:$F$542,2,FALSE)</f>
        <v>Cam 2 Asesiad</v>
      </c>
      <c r="J640" s="4" t="str">
        <f>VLOOKUP([1]English!J640,[1]Translation!$H$1:$I$1000,2,FALSE)</f>
        <v>05-Mawrth-2018</v>
      </c>
      <c r="K640" s="5" t="s">
        <v>498</v>
      </c>
      <c r="L640" s="5" t="s">
        <v>491</v>
      </c>
      <c r="M640" s="5" t="s">
        <v>491</v>
      </c>
      <c r="N640" s="5" t="str">
        <f>VLOOKUP([1]English!N640,[1]Translation!$A$1:$F$542,2,FALSE)</f>
        <v>Mater tu hwnt i awdurdodaeth (yn ôl disgresiwn)</v>
      </c>
      <c r="O640" s="36" t="str">
        <f>VLOOKUP([1]English!O640,[1]Translation!$A$1:$F$542,2,FALSE)</f>
        <v>2A202 - Arall</v>
      </c>
      <c r="P640" s="37" t="e">
        <f>VLOOKUP([1]English!P640,[1]Translation!$A$1:$F$542,2,FALSE)</f>
        <v>#N/A</v>
      </c>
    </row>
    <row r="641" spans="3:16" x14ac:dyDescent="0.25">
      <c r="C641" s="47" t="e">
        <f>VLOOKUP([1]English!C641,[1]Translation!$A$1:$F$542,2,FALSE)</f>
        <v>#N/A</v>
      </c>
      <c r="D641" s="47" t="e">
        <f>VLOOKUP([1]English!D641,[1]Translation!$A$1:$F$542,2,FALSE)</f>
        <v>#N/A</v>
      </c>
      <c r="E641" s="48" t="e">
        <f>VLOOKUP([1]English!E641,[1]Translation!$A$1:$F$542,2,FALSE)</f>
        <v>#N/A</v>
      </c>
      <c r="F641" s="6" t="s">
        <v>407</v>
      </c>
      <c r="G641" s="6">
        <v>9</v>
      </c>
      <c r="H641" s="7" t="s">
        <v>22</v>
      </c>
      <c r="I641" s="7" t="s">
        <v>22</v>
      </c>
      <c r="J641" s="8" t="s">
        <v>22</v>
      </c>
      <c r="K641" s="8" t="s">
        <v>22</v>
      </c>
      <c r="L641" s="8" t="s">
        <v>22</v>
      </c>
      <c r="M641" s="8" t="s">
        <v>22</v>
      </c>
      <c r="N641" s="8" t="s">
        <v>22</v>
      </c>
      <c r="O641" s="38" t="s">
        <v>22</v>
      </c>
      <c r="P641" s="39"/>
    </row>
    <row r="642" spans="3:16" x14ac:dyDescent="0.25">
      <c r="C642" s="47" t="e">
        <f>VLOOKUP([1]English!C642,[1]Translation!$A$1:$F$542,2,FALSE)</f>
        <v>#N/A</v>
      </c>
      <c r="D642" s="48" t="e">
        <f>VLOOKUP([1]English!D642,[1]Translation!$A$1:$F$542,2,FALSE)</f>
        <v>#N/A</v>
      </c>
      <c r="E642" s="9" t="s">
        <v>407</v>
      </c>
      <c r="F642" s="9" t="s">
        <v>22</v>
      </c>
      <c r="G642" s="9">
        <v>9</v>
      </c>
      <c r="H642" s="10" t="s">
        <v>22</v>
      </c>
      <c r="I642" s="10" t="s">
        <v>22</v>
      </c>
      <c r="J642" s="11" t="s">
        <v>22</v>
      </c>
      <c r="K642" s="11" t="s">
        <v>22</v>
      </c>
      <c r="L642" s="11" t="s">
        <v>22</v>
      </c>
      <c r="M642" s="11" t="s">
        <v>22</v>
      </c>
      <c r="N642" s="11" t="s">
        <v>22</v>
      </c>
      <c r="O642" s="40" t="s">
        <v>22</v>
      </c>
      <c r="P642" s="41"/>
    </row>
    <row r="643" spans="3:16" ht="76.5" x14ac:dyDescent="0.25">
      <c r="C643" s="47" t="e">
        <f>VLOOKUP([1]English!C643,[1]Translation!$A$1:$F$542,2,FALSE)</f>
        <v>#N/A</v>
      </c>
      <c r="D643" s="46" t="str">
        <f>VLOOKUP([1]English!D643,[1]Translation!$A$1:$F$542,2,FALSE)</f>
        <v>Ymddiriedolaeth GIG Gwasanaethau Ambiwlans Cymru</v>
      </c>
      <c r="E643" s="46" t="str">
        <f>VLOOKUP([1]English!E643,[1]Translation!$A$1:$F$542,2,FALSE)</f>
        <v>Cwyn</v>
      </c>
      <c r="F643" s="3" t="str">
        <f>VLOOKUP([1]English!F643,[1]Translation!$A$1:$F$542,2,FALSE)</f>
        <v>Iechyd</v>
      </c>
      <c r="G643" s="3" t="str">
        <f>VLOOKUP([1]English!G643,[1]Translation!$A$1:$F$542,2,FALSE)</f>
        <v>Gwasanaethau Ambiwlans</v>
      </c>
      <c r="H643" s="3">
        <v>201606125</v>
      </c>
      <c r="I643" s="3" t="str">
        <f>VLOOKUP([1]English!I643,[1]Translation!$A$1:$F$542,2,FALSE)</f>
        <v>Cam 4 Adroddiad</v>
      </c>
      <c r="J643" s="4" t="str">
        <f>VLOOKUP([1]English!J643,[1]Translation!$H$1:$I$1000,2,FALSE)</f>
        <v>19-Ionawr-2017</v>
      </c>
      <c r="K643" s="5" t="s">
        <v>460</v>
      </c>
      <c r="L643" s="5" t="s">
        <v>452</v>
      </c>
      <c r="M643" s="5" t="s">
        <v>452</v>
      </c>
      <c r="N643" s="5" t="str">
        <f>VLOOKUP([1]English!N643,[1]Translation!$A$1:$F$542,2,FALSE)</f>
        <v>Adroddiad nid er budd y cyhoedd wedi'i gyhoeddi: y gŵyn heb ei chadarnhau</v>
      </c>
      <c r="O643" s="36" t="str">
        <f>VLOOKUP([1]English!O643,[1]Translation!$A$1:$F$542,2,FALSE)</f>
        <v>4101 - Adroddiad wedi'i gyhoeddi: y gŵyn heb ei chadarnhau</v>
      </c>
      <c r="P643" s="37" t="e">
        <f>VLOOKUP([1]English!P643,[1]Translation!$A$1:$F$542,2,FALSE)</f>
        <v>#N/A</v>
      </c>
    </row>
    <row r="644" spans="3:16" ht="63.75" customHeight="1" x14ac:dyDescent="0.25">
      <c r="C644" s="47" t="e">
        <f>VLOOKUP([1]English!C644,[1]Translation!$A$1:$F$542,2,FALSE)</f>
        <v>#N/A</v>
      </c>
      <c r="D644" s="47" t="e">
        <f>VLOOKUP([1]English!D644,[1]Translation!$A$1:$F$542,2,FALSE)</f>
        <v>#N/A</v>
      </c>
      <c r="E644" s="47" t="e">
        <f>VLOOKUP([1]English!E644,[1]Translation!$A$1:$F$542,2,FALSE)</f>
        <v>#N/A</v>
      </c>
      <c r="F644" s="3" t="str">
        <f>VLOOKUP([1]English!F644,[1]Translation!$A$1:$F$542,2,FALSE)</f>
        <v>Iechyd</v>
      </c>
      <c r="G644" s="3" t="str">
        <f>VLOOKUP([1]English!G644,[1]Translation!$A$1:$F$542,2,FALSE)</f>
        <v>Gwasanaethau Ambiwlans</v>
      </c>
      <c r="H644" s="3">
        <v>201607364</v>
      </c>
      <c r="I644" s="3" t="str">
        <f>VLOOKUP([1]English!I644,[1]Translation!$A$1:$F$542,2,FALSE)</f>
        <v>Cam 4 Adroddiad</v>
      </c>
      <c r="J644" s="4" t="str">
        <f>VLOOKUP([1]English!J644,[1]Translation!$H$1:$I$1000,2,FALSE)</f>
        <v>13-Mawrth-2017</v>
      </c>
      <c r="K644" s="5" t="s">
        <v>527</v>
      </c>
      <c r="L644" s="5" t="s">
        <v>429</v>
      </c>
      <c r="M644" s="5" t="s">
        <v>429</v>
      </c>
      <c r="N644" s="5" t="str">
        <f>VLOOKUP([1]English!N644,[1]Translation!$A$1:$F$542,2,FALSE)</f>
        <v>Adroddiad nid er budd y cyhoedd wedi'i gyhoeddi: y gŵyn wedi'i chadarnhau</v>
      </c>
      <c r="O644" s="36" t="str">
        <f>VLOOKUP([1]English!O644,[1]Translation!$A$1:$F$542,2,FALSE)</f>
        <v>4205 -  Iawndal a newid yng ngweithdrefnau'r awdurdod rhestredig</v>
      </c>
      <c r="P644" s="37" t="e">
        <f>VLOOKUP([1]English!P644,[1]Translation!$A$1:$F$542,2,FALSE)</f>
        <v>#N/A</v>
      </c>
    </row>
    <row r="645" spans="3:16" ht="76.5" x14ac:dyDescent="0.25">
      <c r="C645" s="47" t="e">
        <f>VLOOKUP([1]English!C645,[1]Translation!$A$1:$F$542,2,FALSE)</f>
        <v>#N/A</v>
      </c>
      <c r="D645" s="47" t="e">
        <f>VLOOKUP([1]English!D645,[1]Translation!$A$1:$F$542,2,FALSE)</f>
        <v>#N/A</v>
      </c>
      <c r="E645" s="47" t="e">
        <f>VLOOKUP([1]English!E645,[1]Translation!$A$1:$F$542,2,FALSE)</f>
        <v>#N/A</v>
      </c>
      <c r="F645" s="3" t="str">
        <f>VLOOKUP([1]English!F645,[1]Translation!$A$1:$F$542,2,FALSE)</f>
        <v>Iechyd</v>
      </c>
      <c r="G645" s="3" t="str">
        <f>VLOOKUP([1]English!G645,[1]Translation!$A$1:$F$542,2,FALSE)</f>
        <v>Gwasanaethau Ambiwlans</v>
      </c>
      <c r="H645" s="3">
        <v>201700695</v>
      </c>
      <c r="I645" s="3" t="str">
        <f>VLOOKUP([1]English!I645,[1]Translation!$A$1:$F$542,2,FALSE)</f>
        <v>Cam 4 Adroddiad</v>
      </c>
      <c r="J645" s="4" t="str">
        <f>VLOOKUP([1]English!J645,[1]Translation!$H$1:$I$1000,2,FALSE)</f>
        <v>08-Mai-2017</v>
      </c>
      <c r="K645" s="5" t="s">
        <v>316</v>
      </c>
      <c r="L645" s="5" t="s">
        <v>419</v>
      </c>
      <c r="M645" s="5" t="s">
        <v>419</v>
      </c>
      <c r="N645" s="5" t="str">
        <f>VLOOKUP([1]English!N645,[1]Translation!$A$1:$F$542,2,FALSE)</f>
        <v>Adroddiad nid er budd y cyhoedd wedi'i gyhoeddi: y gŵyn heb ei chadarnhau</v>
      </c>
      <c r="O645" s="36" t="str">
        <f>VLOOKUP([1]English!O645,[1]Translation!$A$1:$F$542,2,FALSE)</f>
        <v>4101 - Adroddiad wedi'i gyhoeddi: y gŵyn heb ei chadarnhau</v>
      </c>
      <c r="P645" s="37" t="e">
        <f>VLOOKUP([1]English!P645,[1]Translation!$A$1:$F$542,2,FALSE)</f>
        <v>#N/A</v>
      </c>
    </row>
    <row r="646" spans="3:16" ht="51" x14ac:dyDescent="0.25">
      <c r="C646" s="47" t="e">
        <f>VLOOKUP([1]English!C646,[1]Translation!$A$1:$F$542,2,FALSE)</f>
        <v>#N/A</v>
      </c>
      <c r="D646" s="47" t="e">
        <f>VLOOKUP([1]English!D646,[1]Translation!$A$1:$F$542,2,FALSE)</f>
        <v>#N/A</v>
      </c>
      <c r="E646" s="47" t="e">
        <f>VLOOKUP([1]English!E646,[1]Translation!$A$1:$F$542,2,FALSE)</f>
        <v>#N/A</v>
      </c>
      <c r="F646" s="3" t="str">
        <f>VLOOKUP([1]English!F646,[1]Translation!$A$1:$F$542,2,FALSE)</f>
        <v>Iechyd</v>
      </c>
      <c r="G646" s="3" t="str">
        <f>VLOOKUP([1]English!G646,[1]Translation!$A$1:$F$542,2,FALSE)</f>
        <v>Gwasanaethau Ambiwlans</v>
      </c>
      <c r="H646" s="3">
        <v>201706177</v>
      </c>
      <c r="I646" s="3" t="str">
        <f>VLOOKUP([1]English!I646,[1]Translation!$A$1:$F$542,2,FALSE)</f>
        <v>Cam 2 Asesiad</v>
      </c>
      <c r="J646" s="4" t="str">
        <f>VLOOKUP([1]English!J646,[1]Translation!$H$1:$I$1000,2,FALSE)</f>
        <v>03-Ionawr-2018</v>
      </c>
      <c r="K646" s="5" t="s">
        <v>497</v>
      </c>
      <c r="L646" s="5" t="s">
        <v>408</v>
      </c>
      <c r="M646" s="5" t="s">
        <v>408</v>
      </c>
      <c r="N646" s="5" t="str">
        <f>VLOOKUP([1]English!N646,[1]Translation!$A$1:$F$542,2,FALSE)</f>
        <v>Penderfynu peidio ymchwilio cwyn</v>
      </c>
      <c r="O646" s="36" t="str">
        <f>VLOOKUP([1]English!O646,[1]Translation!$A$1:$F$542,2,FALSE)</f>
        <v xml:space="preserve">2A305 - Ychydig ymhellach y gellir ei gyflawni </v>
      </c>
      <c r="P646" s="37" t="e">
        <f>VLOOKUP([1]English!P646,[1]Translation!$A$1:$F$542,2,FALSE)</f>
        <v>#N/A</v>
      </c>
    </row>
    <row r="647" spans="3:16" x14ac:dyDescent="0.25">
      <c r="C647" s="47" t="e">
        <f>VLOOKUP([1]English!C647,[1]Translation!$A$1:$F$542,2,FALSE)</f>
        <v>#N/A</v>
      </c>
      <c r="D647" s="47" t="e">
        <f>VLOOKUP([1]English!D647,[1]Translation!$A$1:$F$542,2,FALSE)</f>
        <v>#N/A</v>
      </c>
      <c r="E647" s="48" t="e">
        <f>VLOOKUP([1]English!E647,[1]Translation!$A$1:$F$542,2,FALSE)</f>
        <v>#N/A</v>
      </c>
      <c r="F647" s="6" t="s">
        <v>407</v>
      </c>
      <c r="G647" s="6">
        <v>4</v>
      </c>
      <c r="H647" s="7" t="s">
        <v>22</v>
      </c>
      <c r="I647" s="7" t="s">
        <v>22</v>
      </c>
      <c r="J647" s="8" t="s">
        <v>22</v>
      </c>
      <c r="K647" s="8" t="s">
        <v>22</v>
      </c>
      <c r="L647" s="8" t="s">
        <v>22</v>
      </c>
      <c r="M647" s="8" t="s">
        <v>22</v>
      </c>
      <c r="N647" s="8" t="s">
        <v>22</v>
      </c>
      <c r="O647" s="38" t="s">
        <v>22</v>
      </c>
      <c r="P647" s="39"/>
    </row>
    <row r="648" spans="3:16" x14ac:dyDescent="0.25">
      <c r="C648" s="47" t="e">
        <f>VLOOKUP([1]English!C648,[1]Translation!$A$1:$F$542,2,FALSE)</f>
        <v>#N/A</v>
      </c>
      <c r="D648" s="48" t="e">
        <f>VLOOKUP([1]English!D648,[1]Translation!$A$1:$F$542,2,FALSE)</f>
        <v>#N/A</v>
      </c>
      <c r="E648" s="9" t="s">
        <v>407</v>
      </c>
      <c r="F648" s="9" t="s">
        <v>22</v>
      </c>
      <c r="G648" s="9">
        <v>4</v>
      </c>
      <c r="H648" s="10" t="s">
        <v>22</v>
      </c>
      <c r="I648" s="10" t="s">
        <v>22</v>
      </c>
      <c r="J648" s="11" t="s">
        <v>22</v>
      </c>
      <c r="K648" s="11" t="s">
        <v>22</v>
      </c>
      <c r="L648" s="11" t="s">
        <v>22</v>
      </c>
      <c r="M648" s="11" t="s">
        <v>22</v>
      </c>
      <c r="N648" s="11" t="s">
        <v>22</v>
      </c>
      <c r="O648" s="40" t="s">
        <v>22</v>
      </c>
      <c r="P648" s="41"/>
    </row>
    <row r="649" spans="3:16" x14ac:dyDescent="0.25">
      <c r="C649" s="48" t="e">
        <f>VLOOKUP([1]English!C649,[1]Translation!$A$1:$F$542,2,FALSE)</f>
        <v>#N/A</v>
      </c>
      <c r="D649" s="12" t="s">
        <v>407</v>
      </c>
      <c r="E649" s="12" t="s">
        <v>22</v>
      </c>
      <c r="F649" s="12" t="s">
        <v>22</v>
      </c>
      <c r="G649" s="12">
        <v>163</v>
      </c>
      <c r="H649" s="13" t="s">
        <v>22</v>
      </c>
      <c r="I649" s="13" t="s">
        <v>22</v>
      </c>
      <c r="J649" s="14" t="s">
        <v>22</v>
      </c>
      <c r="K649" s="14" t="s">
        <v>22</v>
      </c>
      <c r="L649" s="14" t="s">
        <v>22</v>
      </c>
      <c r="M649" s="14" t="s">
        <v>22</v>
      </c>
      <c r="N649" s="14" t="s">
        <v>22</v>
      </c>
      <c r="O649" s="42" t="s">
        <v>22</v>
      </c>
      <c r="P649" s="43"/>
    </row>
    <row r="650" spans="3:16" ht="76.5" x14ac:dyDescent="0.25">
      <c r="C650" s="46" t="str">
        <f>VLOOKUP([1]English!C650,[1]Translation!$A$1:$F$542,2,FALSE)</f>
        <v>Parc Cenedlaethol</v>
      </c>
      <c r="D650" s="46" t="str">
        <f>VLOOKUP([1]English!D650,[1]Translation!$A$1:$F$542,2,FALSE)</f>
        <v>Awdurdod Parc Cenedlaethol Bannau Brycheiniog</v>
      </c>
      <c r="E650" s="46" t="str">
        <f>VLOOKUP([1]English!E650,[1]Translation!$A$1:$F$542,2,FALSE)</f>
        <v>Cwyn</v>
      </c>
      <c r="F650" s="3" t="str">
        <f>VLOOKUP([1]English!F650,[1]Translation!$A$1:$F$542,2,FALSE)</f>
        <v>Cynllunio a Rheoli Adeiladu</v>
      </c>
      <c r="G650" s="3" t="str">
        <f>VLOOKUP([1]English!G650,[1]Translation!$A$1:$F$542,2,FALSE)</f>
        <v>Datblygiadau heb ei awdurdodi - galw am gamau gorfodi a.y.y.b</v>
      </c>
      <c r="H650" s="3">
        <v>201706472</v>
      </c>
      <c r="I650" s="3" t="str">
        <f>VLOOKUP([1]English!I650,[1]Translation!$A$1:$F$542,2,FALSE)</f>
        <v>Cam 2 Asesiad</v>
      </c>
      <c r="J650" s="4" t="str">
        <f>VLOOKUP([1]English!J650,[1]Translation!$H$1:$I$1000,2,FALSE)</f>
        <v>16-Ionawr-2018</v>
      </c>
      <c r="K650" s="5" t="s">
        <v>474</v>
      </c>
      <c r="L650" s="5" t="s">
        <v>409</v>
      </c>
      <c r="M650" s="5" t="s">
        <v>409</v>
      </c>
      <c r="N650" s="5" t="str">
        <f>VLOOKUP([1]English!N650,[1]Translation!$A$1:$F$542,2,FALSE)</f>
        <v>Mater tu hwnt i awdurdodaeth (yn ôl disgresiwn)</v>
      </c>
      <c r="O650" s="36" t="str">
        <f>VLOOKUP([1]English!O650,[1]Translation!$A$1:$F$542,2,FALSE)</f>
        <v>2B201 - Cynamserol - wedi'i gyfeirio at y corff cyhoeddus</v>
      </c>
      <c r="P650" s="37" t="e">
        <f>VLOOKUP([1]English!P650,[1]Translation!$A$1:$F$542,2,FALSE)</f>
        <v>#N/A</v>
      </c>
    </row>
    <row r="651" spans="3:16" x14ac:dyDescent="0.25">
      <c r="C651" s="47" t="e">
        <f>VLOOKUP([1]English!C651,[1]Translation!$A$1:$F$542,2,FALSE)</f>
        <v>#N/A</v>
      </c>
      <c r="D651" s="47" t="e">
        <f>VLOOKUP([1]English!D651,[1]Translation!$A$1:$F$542,2,FALSE)</f>
        <v>#N/A</v>
      </c>
      <c r="E651" s="48" t="e">
        <f>VLOOKUP([1]English!E651,[1]Translation!$A$1:$F$542,2,FALSE)</f>
        <v>#N/A</v>
      </c>
      <c r="F651" s="6" t="s">
        <v>407</v>
      </c>
      <c r="G651" s="6">
        <v>1</v>
      </c>
      <c r="H651" s="7" t="s">
        <v>22</v>
      </c>
      <c r="I651" s="7" t="s">
        <v>22</v>
      </c>
      <c r="J651" s="8" t="s">
        <v>22</v>
      </c>
      <c r="K651" s="8" t="s">
        <v>22</v>
      </c>
      <c r="L651" s="8" t="s">
        <v>22</v>
      </c>
      <c r="M651" s="8" t="s">
        <v>22</v>
      </c>
      <c r="N651" s="8" t="s">
        <v>22</v>
      </c>
      <c r="O651" s="38" t="s">
        <v>22</v>
      </c>
      <c r="P651" s="39"/>
    </row>
    <row r="652" spans="3:16" x14ac:dyDescent="0.25">
      <c r="C652" s="47" t="e">
        <f>VLOOKUP([1]English!C652,[1]Translation!$A$1:$F$542,2,FALSE)</f>
        <v>#N/A</v>
      </c>
      <c r="D652" s="48" t="e">
        <f>VLOOKUP([1]English!D652,[1]Translation!$A$1:$F$542,2,FALSE)</f>
        <v>#N/A</v>
      </c>
      <c r="E652" s="9" t="s">
        <v>407</v>
      </c>
      <c r="F652" s="9" t="s">
        <v>22</v>
      </c>
      <c r="G652" s="9">
        <v>1</v>
      </c>
      <c r="H652" s="10" t="s">
        <v>22</v>
      </c>
      <c r="I652" s="10" t="s">
        <v>22</v>
      </c>
      <c r="J652" s="11" t="s">
        <v>22</v>
      </c>
      <c r="K652" s="11" t="s">
        <v>22</v>
      </c>
      <c r="L652" s="11" t="s">
        <v>22</v>
      </c>
      <c r="M652" s="11" t="s">
        <v>22</v>
      </c>
      <c r="N652" s="11" t="s">
        <v>22</v>
      </c>
      <c r="O652" s="40" t="s">
        <v>22</v>
      </c>
      <c r="P652" s="41"/>
    </row>
    <row r="653" spans="3:16" x14ac:dyDescent="0.25">
      <c r="C653" s="48" t="e">
        <f>VLOOKUP([1]English!C653,[1]Translation!$A$1:$F$542,2,FALSE)</f>
        <v>#N/A</v>
      </c>
      <c r="D653" s="12" t="s">
        <v>407</v>
      </c>
      <c r="E653" s="12" t="s">
        <v>22</v>
      </c>
      <c r="F653" s="12" t="s">
        <v>22</v>
      </c>
      <c r="G653" s="12">
        <v>1</v>
      </c>
      <c r="H653" s="13" t="s">
        <v>22</v>
      </c>
      <c r="I653" s="13" t="s">
        <v>22</v>
      </c>
      <c r="J653" s="14" t="s">
        <v>22</v>
      </c>
      <c r="K653" s="14" t="s">
        <v>22</v>
      </c>
      <c r="L653" s="14" t="s">
        <v>22</v>
      </c>
      <c r="M653" s="14" t="s">
        <v>22</v>
      </c>
      <c r="N653" s="14" t="s">
        <v>22</v>
      </c>
      <c r="O653" s="42" t="s">
        <v>22</v>
      </c>
      <c r="P653" s="43"/>
    </row>
    <row r="654" spans="3:16" ht="25.5" customHeight="1" x14ac:dyDescent="0.25">
      <c r="C654" s="46" t="str">
        <f>VLOOKUP([1]English!C654,[1]Translation!$A$1:$F$542,2,FALSE)</f>
        <v>Awdurdodau'r Heddlu</v>
      </c>
      <c r="D654" s="46" t="str">
        <f>VLOOKUP([1]English!D654,[1]Translation!$A$1:$F$542,2,FALSE)</f>
        <v>Comisiynydd Heddlu a Throseddu Dyfed-Powys</v>
      </c>
      <c r="E654" s="46" t="str">
        <f>VLOOKUP([1]English!E654,[1]Translation!$A$1:$F$542,2,FALSE)</f>
        <v>Cwyn</v>
      </c>
      <c r="F654" s="3" t="str">
        <f>VLOOKUP([1]English!F654,[1]Translation!$A$1:$F$542,2,FALSE)</f>
        <v>Ymdrin â chwynion</v>
      </c>
      <c r="G654" s="3" t="str">
        <f>VLOOKUP([1]English!G654,[1]Translation!$A$1:$F$542,2,FALSE)</f>
        <v>Eraill Amrywiol</v>
      </c>
      <c r="H654" s="3">
        <v>201704744</v>
      </c>
      <c r="I654" s="3" t="str">
        <f>VLOOKUP([1]English!I654,[1]Translation!$A$1:$F$542,2,FALSE)</f>
        <v>Cam 2 Asesiad</v>
      </c>
      <c r="J654" s="4" t="str">
        <f>VLOOKUP([1]English!J654,[1]Translation!$H$1:$I$1000,2,FALSE)</f>
        <v>30-Hydref-2017</v>
      </c>
      <c r="K654" s="5" t="s">
        <v>543</v>
      </c>
      <c r="L654" s="5" t="s">
        <v>481</v>
      </c>
      <c r="M654" s="5" t="s">
        <v>481</v>
      </c>
      <c r="N654" s="5" t="str">
        <f>VLOOKUP([1]English!N654,[1]Translation!$A$1:$F$542,2,FALSE)</f>
        <v>Datrys yn gynnar</v>
      </c>
      <c r="O654" s="36" t="str">
        <f>VLOOKUP([1]English!O654,[1]Translation!$A$1:$F$542,2,FALSE)</f>
        <v>2C401 - Camau gan yr awdurdod rhestredig (ee. iawndal)</v>
      </c>
      <c r="P654" s="37" t="e">
        <f>VLOOKUP([1]English!P654,[1]Translation!$A$1:$F$542,2,FALSE)</f>
        <v>#N/A</v>
      </c>
    </row>
    <row r="655" spans="3:16" x14ac:dyDescent="0.25">
      <c r="C655" s="47" t="e">
        <f>VLOOKUP([1]English!C655,[1]Translation!$A$1:$F$542,2,FALSE)</f>
        <v>#N/A</v>
      </c>
      <c r="D655" s="47" t="e">
        <f>VLOOKUP([1]English!D655,[1]Translation!$A$1:$F$542,2,FALSE)</f>
        <v>#N/A</v>
      </c>
      <c r="E655" s="48" t="e">
        <f>VLOOKUP([1]English!E655,[1]Translation!$A$1:$F$542,2,FALSE)</f>
        <v>#N/A</v>
      </c>
      <c r="F655" s="6" t="s">
        <v>407</v>
      </c>
      <c r="G655" s="6">
        <v>1</v>
      </c>
      <c r="H655" s="7" t="s">
        <v>22</v>
      </c>
      <c r="I655" s="7" t="s">
        <v>22</v>
      </c>
      <c r="J655" s="8" t="s">
        <v>22</v>
      </c>
      <c r="K655" s="8" t="s">
        <v>22</v>
      </c>
      <c r="L655" s="8" t="s">
        <v>22</v>
      </c>
      <c r="M655" s="8" t="s">
        <v>22</v>
      </c>
      <c r="N655" s="8" t="s">
        <v>22</v>
      </c>
      <c r="O655" s="38" t="s">
        <v>22</v>
      </c>
      <c r="P655" s="39"/>
    </row>
    <row r="656" spans="3:16" x14ac:dyDescent="0.25">
      <c r="C656" s="47" t="e">
        <f>VLOOKUP([1]English!C656,[1]Translation!$A$1:$F$542,2,FALSE)</f>
        <v>#N/A</v>
      </c>
      <c r="D656" s="48" t="e">
        <f>VLOOKUP([1]English!D656,[1]Translation!$A$1:$F$542,2,FALSE)</f>
        <v>#N/A</v>
      </c>
      <c r="E656" s="9" t="s">
        <v>407</v>
      </c>
      <c r="F656" s="9" t="s">
        <v>22</v>
      </c>
      <c r="G656" s="9">
        <v>1</v>
      </c>
      <c r="H656" s="10" t="s">
        <v>22</v>
      </c>
      <c r="I656" s="10" t="s">
        <v>22</v>
      </c>
      <c r="J656" s="11" t="s">
        <v>22</v>
      </c>
      <c r="K656" s="11" t="s">
        <v>22</v>
      </c>
      <c r="L656" s="11" t="s">
        <v>22</v>
      </c>
      <c r="M656" s="11" t="s">
        <v>22</v>
      </c>
      <c r="N656" s="11" t="s">
        <v>22</v>
      </c>
      <c r="O656" s="40" t="s">
        <v>22</v>
      </c>
      <c r="P656" s="41"/>
    </row>
    <row r="657" spans="3:16" ht="51" customHeight="1" x14ac:dyDescent="0.25">
      <c r="C657" s="47" t="e">
        <f>VLOOKUP([1]English!C657,[1]Translation!$A$1:$F$542,2,FALSE)</f>
        <v>#N/A</v>
      </c>
      <c r="D657" s="46" t="str">
        <f>VLOOKUP([1]English!D657,[1]Translation!$A$1:$F$542,2,FALSE)</f>
        <v>Panel Heddlu a Throseddu De Cymru</v>
      </c>
      <c r="E657" s="46" t="str">
        <f>VLOOKUP([1]English!E657,[1]Translation!$A$1:$F$542,2,FALSE)</f>
        <v>Cwyn</v>
      </c>
      <c r="F657" s="3" t="str">
        <f>VLOOKUP([1]English!F657,[1]Translation!$A$1:$F$542,2,FALSE)</f>
        <v>Ymdrin â chwynion</v>
      </c>
      <c r="G657" s="3" t="str">
        <f>VLOOKUP([1]English!G657,[1]Translation!$A$1:$F$542,2,FALSE)</f>
        <v>Eraill Amrywiol</v>
      </c>
      <c r="H657" s="3">
        <v>201706117</v>
      </c>
      <c r="I657" s="3" t="str">
        <f>VLOOKUP([1]English!I657,[1]Translation!$A$1:$F$542,2,FALSE)</f>
        <v>Cam 2 Asesiad</v>
      </c>
      <c r="J657" s="4" t="str">
        <f>VLOOKUP([1]English!J657,[1]Translation!$H$1:$I$1000,2,FALSE)</f>
        <v>27-Rhagfyr-2017</v>
      </c>
      <c r="K657" s="5" t="s">
        <v>459</v>
      </c>
      <c r="L657" s="5" t="s">
        <v>498</v>
      </c>
      <c r="M657" s="5" t="s">
        <v>498</v>
      </c>
      <c r="N657" s="5" t="str">
        <f>VLOOKUP([1]English!N657,[1]Translation!$A$1:$F$542,2,FALSE)</f>
        <v>Mater tu hwnt i awdurdodaeth (nid yn ôl disgresiwn)</v>
      </c>
      <c r="O657" s="36" t="str">
        <f>VLOOKUP([1]English!O657,[1]Translation!$A$1:$F$542,2,FALSE)</f>
        <v>2A101 - Mater tu hwnt i awdurdodaeth (nid yn ôl disgresiwn)</v>
      </c>
      <c r="P657" s="37" t="e">
        <f>VLOOKUP([1]English!P657,[1]Translation!$A$1:$F$542,2,FALSE)</f>
        <v>#N/A</v>
      </c>
    </row>
    <row r="658" spans="3:16" x14ac:dyDescent="0.25">
      <c r="C658" s="47" t="e">
        <f>VLOOKUP([1]English!C658,[1]Translation!$A$1:$F$542,2,FALSE)</f>
        <v>#N/A</v>
      </c>
      <c r="D658" s="47" t="e">
        <f>VLOOKUP([1]English!D658,[1]Translation!$A$1:$F$542,2,FALSE)</f>
        <v>#N/A</v>
      </c>
      <c r="E658" s="48" t="e">
        <f>VLOOKUP([1]English!E658,[1]Translation!$A$1:$F$542,2,FALSE)</f>
        <v>#N/A</v>
      </c>
      <c r="F658" s="6" t="s">
        <v>407</v>
      </c>
      <c r="G658" s="6">
        <v>1</v>
      </c>
      <c r="H658" s="7" t="s">
        <v>22</v>
      </c>
      <c r="I658" s="7" t="s">
        <v>22</v>
      </c>
      <c r="J658" s="8" t="s">
        <v>22</v>
      </c>
      <c r="K658" s="8" t="s">
        <v>22</v>
      </c>
      <c r="L658" s="8" t="s">
        <v>22</v>
      </c>
      <c r="M658" s="8" t="s">
        <v>22</v>
      </c>
      <c r="N658" s="8" t="s">
        <v>22</v>
      </c>
      <c r="O658" s="38" t="s">
        <v>22</v>
      </c>
      <c r="P658" s="39"/>
    </row>
    <row r="659" spans="3:16" x14ac:dyDescent="0.25">
      <c r="C659" s="47" t="e">
        <f>VLOOKUP([1]English!C659,[1]Translation!$A$1:$F$542,2,FALSE)</f>
        <v>#N/A</v>
      </c>
      <c r="D659" s="48" t="e">
        <f>VLOOKUP([1]English!D659,[1]Translation!$A$1:$F$542,2,FALSE)</f>
        <v>#N/A</v>
      </c>
      <c r="E659" s="9" t="s">
        <v>407</v>
      </c>
      <c r="F659" s="9" t="s">
        <v>22</v>
      </c>
      <c r="G659" s="9">
        <v>1</v>
      </c>
      <c r="H659" s="10" t="s">
        <v>22</v>
      </c>
      <c r="I659" s="10" t="s">
        <v>22</v>
      </c>
      <c r="J659" s="11" t="s">
        <v>22</v>
      </c>
      <c r="K659" s="11" t="s">
        <v>22</v>
      </c>
      <c r="L659" s="11" t="s">
        <v>22</v>
      </c>
      <c r="M659" s="11" t="s">
        <v>22</v>
      </c>
      <c r="N659" s="11" t="s">
        <v>22</v>
      </c>
      <c r="O659" s="40" t="s">
        <v>22</v>
      </c>
      <c r="P659" s="41"/>
    </row>
    <row r="660" spans="3:16" x14ac:dyDescent="0.25">
      <c r="C660" s="48" t="e">
        <f>VLOOKUP([1]English!C660,[1]Translation!$A$1:$F$542,2,FALSE)</f>
        <v>#N/A</v>
      </c>
      <c r="D660" s="12" t="s">
        <v>407</v>
      </c>
      <c r="E660" s="12" t="s">
        <v>22</v>
      </c>
      <c r="F660" s="12" t="s">
        <v>22</v>
      </c>
      <c r="G660" s="12">
        <v>2</v>
      </c>
      <c r="H660" s="13" t="s">
        <v>22</v>
      </c>
      <c r="I660" s="13" t="s">
        <v>22</v>
      </c>
      <c r="J660" s="14" t="s">
        <v>22</v>
      </c>
      <c r="K660" s="14" t="s">
        <v>22</v>
      </c>
      <c r="L660" s="14" t="s">
        <v>22</v>
      </c>
      <c r="M660" s="14" t="s">
        <v>22</v>
      </c>
      <c r="N660" s="14" t="s">
        <v>22</v>
      </c>
      <c r="O660" s="42" t="s">
        <v>22</v>
      </c>
      <c r="P660" s="43"/>
    </row>
    <row r="661" spans="3:16" ht="51" customHeight="1" x14ac:dyDescent="0.25">
      <c r="C661" s="46" t="str">
        <f>VLOOKUP([1]English!C661,[1]Translation!$A$1:$F$542,2,FALSE)</f>
        <v>Darparwr Gofal sy'n Hunan-gyllido</v>
      </c>
      <c r="D661" s="46" t="str">
        <f>VLOOKUP([1]English!D661,[1]Translation!$A$1:$F$542,2,FALSE)</f>
        <v>Cartrefi Preswyl Parkside</v>
      </c>
      <c r="E661" s="46" t="str">
        <f>VLOOKUP([1]English!E661,[1]Translation!$A$1:$F$542,2,FALSE)</f>
        <v>Cwyn</v>
      </c>
      <c r="F661" s="3" t="str">
        <f>VLOOKUP([1]English!F661,[1]Translation!$A$1:$F$542,2,FALSE)</f>
        <v>Darparwr Gofal sy'n Hunan-gyllido</v>
      </c>
      <c r="G661" s="3" t="str">
        <f>VLOOKUP([1]English!G661,[1]Translation!$A$1:$F$542,2,FALSE)</f>
        <v>Cartrefi gofal</v>
      </c>
      <c r="H661" s="3">
        <v>201705553</v>
      </c>
      <c r="I661" s="3" t="str">
        <f>VLOOKUP([1]English!I661,[1]Translation!$A$1:$F$542,2,FALSE)</f>
        <v>Cam 2 Asesiad</v>
      </c>
      <c r="J661" s="4" t="str">
        <f>VLOOKUP([1]English!J661,[1]Translation!$H$1:$I$1000,2,FALSE)</f>
        <v>29-Tachwedd-2017</v>
      </c>
      <c r="K661" s="5" t="s">
        <v>508</v>
      </c>
      <c r="L661" s="5" t="s">
        <v>439</v>
      </c>
      <c r="M661" s="5" t="s">
        <v>439</v>
      </c>
      <c r="N661" s="5" t="str">
        <f>VLOOKUP([1]English!N661,[1]Translation!$A$1:$F$542,2,FALSE)</f>
        <v>Mater tu hwnt i awdurdodaeth (nid yn ôl disgresiwn)</v>
      </c>
      <c r="O661" s="36" t="str">
        <f>VLOOKUP([1]English!O661,[1]Translation!$A$1:$F$542,2,FALSE)</f>
        <v>2B101 - Mater tu hwnt i awdurdodaeth (nid yn ôl disgresiwn)</v>
      </c>
      <c r="P661" s="37" t="e">
        <f>VLOOKUP([1]English!P661,[1]Translation!$A$1:$F$542,2,FALSE)</f>
        <v>#N/A</v>
      </c>
    </row>
    <row r="662" spans="3:16" x14ac:dyDescent="0.25">
      <c r="C662" s="47" t="e">
        <f>VLOOKUP([1]English!C662,[1]Translation!$A$1:$F$542,2,FALSE)</f>
        <v>#N/A</v>
      </c>
      <c r="D662" s="47" t="e">
        <f>VLOOKUP([1]English!D662,[1]Translation!$A$1:$F$542,2,FALSE)</f>
        <v>#N/A</v>
      </c>
      <c r="E662" s="48" t="e">
        <f>VLOOKUP([1]English!E662,[1]Translation!$A$1:$F$542,2,FALSE)</f>
        <v>#N/A</v>
      </c>
      <c r="F662" s="6" t="s">
        <v>407</v>
      </c>
      <c r="G662" s="6">
        <v>1</v>
      </c>
      <c r="H662" s="7" t="s">
        <v>22</v>
      </c>
      <c r="I662" s="7" t="s">
        <v>22</v>
      </c>
      <c r="J662" s="8" t="s">
        <v>22</v>
      </c>
      <c r="K662" s="8" t="s">
        <v>22</v>
      </c>
      <c r="L662" s="8" t="s">
        <v>22</v>
      </c>
      <c r="M662" s="8" t="s">
        <v>22</v>
      </c>
      <c r="N662" s="8" t="s">
        <v>22</v>
      </c>
      <c r="O662" s="38" t="s">
        <v>22</v>
      </c>
      <c r="P662" s="39"/>
    </row>
    <row r="663" spans="3:16" x14ac:dyDescent="0.25">
      <c r="C663" s="47" t="e">
        <f>VLOOKUP([1]English!C663,[1]Translation!$A$1:$F$542,2,FALSE)</f>
        <v>#N/A</v>
      </c>
      <c r="D663" s="48" t="e">
        <f>VLOOKUP([1]English!D663,[1]Translation!$A$1:$F$542,2,FALSE)</f>
        <v>#N/A</v>
      </c>
      <c r="E663" s="9" t="s">
        <v>407</v>
      </c>
      <c r="F663" s="9" t="s">
        <v>22</v>
      </c>
      <c r="G663" s="9">
        <v>1</v>
      </c>
      <c r="H663" s="10" t="s">
        <v>22</v>
      </c>
      <c r="I663" s="10" t="s">
        <v>22</v>
      </c>
      <c r="J663" s="11" t="s">
        <v>22</v>
      </c>
      <c r="K663" s="11" t="s">
        <v>22</v>
      </c>
      <c r="L663" s="11" t="s">
        <v>22</v>
      </c>
      <c r="M663" s="11" t="s">
        <v>22</v>
      </c>
      <c r="N663" s="11" t="s">
        <v>22</v>
      </c>
      <c r="O663" s="40" t="s">
        <v>22</v>
      </c>
      <c r="P663" s="41"/>
    </row>
    <row r="664" spans="3:16" ht="51" x14ac:dyDescent="0.25">
      <c r="C664" s="47" t="e">
        <f>VLOOKUP([1]English!C664,[1]Translation!$A$1:$F$542,2,FALSE)</f>
        <v>#N/A</v>
      </c>
      <c r="D664" s="46" t="str">
        <f>VLOOKUP([1]English!D664,[1]Translation!$A$1:$F$542,2,FALSE)</f>
        <v>Right at Home</v>
      </c>
      <c r="E664" s="46" t="str">
        <f>VLOOKUP([1]English!E664,[1]Translation!$A$1:$F$542,2,FALSE)</f>
        <v>Cwyn</v>
      </c>
      <c r="F664" s="3" t="str">
        <f>VLOOKUP([1]English!F664,[1]Translation!$A$1:$F$542,2,FALSE)</f>
        <v>Darparwr Gofal sy'n Hunan-gyllido</v>
      </c>
      <c r="G664" s="3" t="str">
        <f>VLOOKUP([1]English!G664,[1]Translation!$A$1:$F$542,2,FALSE)</f>
        <v>Gofal Cartrefol</v>
      </c>
      <c r="H664" s="3">
        <v>201705779</v>
      </c>
      <c r="I664" s="3" t="str">
        <f>VLOOKUP([1]English!I664,[1]Translation!$A$1:$F$542,2,FALSE)</f>
        <v>Cam 2 Asesiad</v>
      </c>
      <c r="J664" s="4" t="str">
        <f>VLOOKUP([1]English!J664,[1]Translation!$H$1:$I$1000,2,FALSE)</f>
        <v>07-Rhagfyr-2017</v>
      </c>
      <c r="K664" s="5" t="s">
        <v>488</v>
      </c>
      <c r="L664" s="5" t="s">
        <v>487</v>
      </c>
      <c r="M664" s="5" t="s">
        <v>487</v>
      </c>
      <c r="N664" s="5" t="str">
        <f>VLOOKUP([1]English!N664,[1]Translation!$A$1:$F$542,2,FALSE)</f>
        <v>Mater tu hwnt i awdurdodaeth (yn ôl disgresiwn)</v>
      </c>
      <c r="O664" s="36" t="str">
        <f>VLOOKUP([1]English!O664,[1]Translation!$A$1:$F$542,2,FALSE)</f>
        <v>2B202 - Arall</v>
      </c>
      <c r="P664" s="37" t="e">
        <f>VLOOKUP([1]English!P664,[1]Translation!$A$1:$F$542,2,FALSE)</f>
        <v>#N/A</v>
      </c>
    </row>
    <row r="665" spans="3:16" x14ac:dyDescent="0.25">
      <c r="C665" s="47" t="e">
        <f>VLOOKUP([1]English!C665,[1]Translation!$A$1:$F$542,2,FALSE)</f>
        <v>#N/A</v>
      </c>
      <c r="D665" s="47" t="e">
        <f>VLOOKUP([1]English!D665,[1]Translation!$A$1:$F$542,2,FALSE)</f>
        <v>#N/A</v>
      </c>
      <c r="E665" s="48" t="e">
        <f>VLOOKUP([1]English!E665,[1]Translation!$A$1:$F$542,2,FALSE)</f>
        <v>#N/A</v>
      </c>
      <c r="F665" s="6" t="s">
        <v>407</v>
      </c>
      <c r="G665" s="6">
        <v>1</v>
      </c>
      <c r="H665" s="7" t="s">
        <v>22</v>
      </c>
      <c r="I665" s="7" t="s">
        <v>22</v>
      </c>
      <c r="J665" s="8" t="s">
        <v>22</v>
      </c>
      <c r="K665" s="8" t="s">
        <v>22</v>
      </c>
      <c r="L665" s="8" t="s">
        <v>22</v>
      </c>
      <c r="M665" s="8" t="s">
        <v>22</v>
      </c>
      <c r="N665" s="8" t="s">
        <v>22</v>
      </c>
      <c r="O665" s="38" t="s">
        <v>22</v>
      </c>
      <c r="P665" s="39"/>
    </row>
    <row r="666" spans="3:16" x14ac:dyDescent="0.25">
      <c r="C666" s="47" t="e">
        <f>VLOOKUP([1]English!C666,[1]Translation!$A$1:$F$542,2,FALSE)</f>
        <v>#N/A</v>
      </c>
      <c r="D666" s="48" t="e">
        <f>VLOOKUP([1]English!D666,[1]Translation!$A$1:$F$542,2,FALSE)</f>
        <v>#N/A</v>
      </c>
      <c r="E666" s="9" t="s">
        <v>407</v>
      </c>
      <c r="F666" s="9" t="s">
        <v>22</v>
      </c>
      <c r="G666" s="9">
        <v>1</v>
      </c>
      <c r="H666" s="10" t="s">
        <v>22</v>
      </c>
      <c r="I666" s="10" t="s">
        <v>22</v>
      </c>
      <c r="J666" s="11" t="s">
        <v>22</v>
      </c>
      <c r="K666" s="11" t="s">
        <v>22</v>
      </c>
      <c r="L666" s="11" t="s">
        <v>22</v>
      </c>
      <c r="M666" s="11" t="s">
        <v>22</v>
      </c>
      <c r="N666" s="11" t="s">
        <v>22</v>
      </c>
      <c r="O666" s="40" t="s">
        <v>22</v>
      </c>
      <c r="P666" s="41"/>
    </row>
    <row r="667" spans="3:16" x14ac:dyDescent="0.25">
      <c r="C667" s="48" t="e">
        <f>VLOOKUP([1]English!C667,[1]Translation!$A$1:$F$542,2,FALSE)</f>
        <v>#N/A</v>
      </c>
      <c r="D667" s="12" t="s">
        <v>407</v>
      </c>
      <c r="E667" s="12" t="s">
        <v>22</v>
      </c>
      <c r="F667" s="12" t="s">
        <v>22</v>
      </c>
      <c r="G667" s="12">
        <v>2</v>
      </c>
      <c r="H667" s="13" t="s">
        <v>22</v>
      </c>
      <c r="I667" s="13" t="s">
        <v>22</v>
      </c>
      <c r="J667" s="14" t="s">
        <v>22</v>
      </c>
      <c r="K667" s="14" t="s">
        <v>22</v>
      </c>
      <c r="L667" s="14" t="s">
        <v>22</v>
      </c>
      <c r="M667" s="14" t="s">
        <v>22</v>
      </c>
      <c r="N667" s="14" t="s">
        <v>22</v>
      </c>
      <c r="O667" s="42" t="s">
        <v>22</v>
      </c>
      <c r="P667" s="43"/>
    </row>
    <row r="668" spans="3:16" ht="102" x14ac:dyDescent="0.25">
      <c r="C668" s="46" t="str">
        <f>VLOOKUP([1]English!C668,[1]Translation!$A$1:$F$542,2,FALSE)</f>
        <v>Llywodraeth Cymru</v>
      </c>
      <c r="D668" s="46" t="str">
        <f>VLOOKUP([1]English!D668,[1]Translation!$A$1:$F$542,2,FALSE)</f>
        <v>CAFCASS Cymru</v>
      </c>
      <c r="E668" s="46" t="str">
        <f>VLOOKUP([1]English!E668,[1]Translation!$A$1:$F$542,2,FALSE)</f>
        <v>Cwyn</v>
      </c>
      <c r="F668" s="3" t="str">
        <f>VLOOKUP([1]English!F668,[1]Translation!$A$1:$F$542,2,FALSE)</f>
        <v xml:space="preserve">Gwasanaethau Cymdeithasol Plant </v>
      </c>
      <c r="G668" s="3" t="str">
        <f>VLOOKUP([1]English!G668,[1]Translation!$A$1:$F$542,2,FALSE)</f>
        <v>Plant mewn gofal/wedi'u cymryd i ofal/Cofrestr 'mewn perygl' /cam-drin plant/gwarchodaeth Plant</v>
      </c>
      <c r="H668" s="3">
        <v>201705911</v>
      </c>
      <c r="I668" s="3" t="str">
        <f>VLOOKUP([1]English!I668,[1]Translation!$A$1:$F$542,2,FALSE)</f>
        <v>Cam 2 Asesiad</v>
      </c>
      <c r="J668" s="4" t="str">
        <f>VLOOKUP([1]English!J668,[1]Translation!$H$1:$I$1000,2,FALSE)</f>
        <v>13-Rhagfyr-2017</v>
      </c>
      <c r="K668" s="5" t="s">
        <v>471</v>
      </c>
      <c r="L668" s="5" t="s">
        <v>444</v>
      </c>
      <c r="M668" s="5" t="s">
        <v>444</v>
      </c>
      <c r="N668" s="5" t="str">
        <f>VLOOKUP([1]English!N668,[1]Translation!$A$1:$F$542,2,FALSE)</f>
        <v>Datrys yn gynnar</v>
      </c>
      <c r="O668" s="36" t="str">
        <f>VLOOKUP([1]English!O668,[1]Translation!$A$1:$F$542,2,FALSE)</f>
        <v>2C400 - Ymddiheuriad yn unig</v>
      </c>
      <c r="P668" s="37" t="e">
        <f>VLOOKUP([1]English!P668,[1]Translation!$A$1:$F$542,2,FALSE)</f>
        <v>#N/A</v>
      </c>
    </row>
    <row r="669" spans="3:16" x14ac:dyDescent="0.25">
      <c r="C669" s="47" t="e">
        <f>VLOOKUP([1]English!C669,[1]Translation!$A$1:$F$542,2,FALSE)</f>
        <v>#N/A</v>
      </c>
      <c r="D669" s="47" t="e">
        <f>VLOOKUP([1]English!D669,[1]Translation!$A$1:$F$542,2,FALSE)</f>
        <v>#N/A</v>
      </c>
      <c r="E669" s="48" t="e">
        <f>VLOOKUP([1]English!E669,[1]Translation!$A$1:$F$542,2,FALSE)</f>
        <v>#N/A</v>
      </c>
      <c r="F669" s="6" t="s">
        <v>407</v>
      </c>
      <c r="G669" s="6">
        <v>1</v>
      </c>
      <c r="H669" s="7" t="s">
        <v>22</v>
      </c>
      <c r="I669" s="7" t="s">
        <v>22</v>
      </c>
      <c r="J669" s="8" t="s">
        <v>22</v>
      </c>
      <c r="K669" s="8" t="s">
        <v>22</v>
      </c>
      <c r="L669" s="8" t="s">
        <v>22</v>
      </c>
      <c r="M669" s="8" t="s">
        <v>22</v>
      </c>
      <c r="N669" s="8" t="s">
        <v>22</v>
      </c>
      <c r="O669" s="38" t="s">
        <v>22</v>
      </c>
      <c r="P669" s="39"/>
    </row>
    <row r="670" spans="3:16" x14ac:dyDescent="0.25">
      <c r="C670" s="47" t="e">
        <f>VLOOKUP([1]English!C670,[1]Translation!$A$1:$F$542,2,FALSE)</f>
        <v>#N/A</v>
      </c>
      <c r="D670" s="48" t="e">
        <f>VLOOKUP([1]English!D670,[1]Translation!$A$1:$F$542,2,FALSE)</f>
        <v>#N/A</v>
      </c>
      <c r="E670" s="9" t="s">
        <v>407</v>
      </c>
      <c r="F670" s="9" t="s">
        <v>22</v>
      </c>
      <c r="G670" s="9">
        <v>1</v>
      </c>
      <c r="H670" s="10" t="s">
        <v>22</v>
      </c>
      <c r="I670" s="10" t="s">
        <v>22</v>
      </c>
      <c r="J670" s="11" t="s">
        <v>22</v>
      </c>
      <c r="K670" s="11" t="s">
        <v>22</v>
      </c>
      <c r="L670" s="11" t="s">
        <v>22</v>
      </c>
      <c r="M670" s="11" t="s">
        <v>22</v>
      </c>
      <c r="N670" s="11" t="s">
        <v>22</v>
      </c>
      <c r="O670" s="40" t="s">
        <v>22</v>
      </c>
      <c r="P670" s="41"/>
    </row>
    <row r="671" spans="3:16" ht="38.25" customHeight="1" x14ac:dyDescent="0.25">
      <c r="C671" s="47" t="e">
        <f>VLOOKUP([1]English!C671,[1]Translation!$A$1:$F$542,2,FALSE)</f>
        <v>#N/A</v>
      </c>
      <c r="D671" s="46" t="str">
        <f>VLOOKUP([1]English!D671,[1]Translation!$A$1:$F$542,2,FALSE)</f>
        <v>Llywodraeth Cymru</v>
      </c>
      <c r="E671" s="46" t="str">
        <f>VLOOKUP([1]English!E671,[1]Translation!$A$1:$F$542,2,FALSE)</f>
        <v>Cwyn</v>
      </c>
      <c r="F671" s="3" t="str">
        <f>VLOOKUP([1]English!F671,[1]Translation!$A$1:$F$542,2,FALSE)</f>
        <v>Ymdrin â chwynion</v>
      </c>
      <c r="G671" s="3" t="str">
        <f>VLOOKUP([1]English!G671,[1]Translation!$A$1:$F$542,2,FALSE)</f>
        <v>Eraill Amrywiol</v>
      </c>
      <c r="H671" s="3">
        <v>201706549</v>
      </c>
      <c r="I671" s="3" t="str">
        <f>VLOOKUP([1]English!I671,[1]Translation!$A$1:$F$542,2,FALSE)</f>
        <v>Cam 2 Asesiad</v>
      </c>
      <c r="J671" s="4" t="str">
        <f>VLOOKUP([1]English!J671,[1]Translation!$H$1:$I$1000,2,FALSE)</f>
        <v>21-Ionawr-2018</v>
      </c>
      <c r="K671" s="5" t="s">
        <v>419</v>
      </c>
      <c r="L671" s="5" t="s">
        <v>459</v>
      </c>
      <c r="M671" s="5" t="s">
        <v>459</v>
      </c>
      <c r="N671" s="5" t="str">
        <f>VLOOKUP([1]English!N671,[1]Translation!$A$1:$F$542,2,FALSE)</f>
        <v>Penderfynu peidio ymchwilio cwyn</v>
      </c>
      <c r="O671" s="36" t="str">
        <f>VLOOKUP([1]English!O671,[1]Translation!$A$1:$F$542,2,FALSE)</f>
        <v>2A301 - Dim tystiolaeth o gamweinyddu neu fethiant y gwasanaeth</v>
      </c>
      <c r="P671" s="37" t="e">
        <f>VLOOKUP([1]English!P671,[1]Translation!$A$1:$F$542,2,FALSE)</f>
        <v>#N/A</v>
      </c>
    </row>
    <row r="672" spans="3:16" ht="38.25" customHeight="1" x14ac:dyDescent="0.25">
      <c r="C672" s="47" t="e">
        <f>VLOOKUP([1]English!C672,[1]Translation!$A$1:$F$542,2,FALSE)</f>
        <v>#N/A</v>
      </c>
      <c r="D672" s="47" t="e">
        <f>VLOOKUP([1]English!D672,[1]Translation!$A$1:$F$542,2,FALSE)</f>
        <v>#N/A</v>
      </c>
      <c r="E672" s="47" t="e">
        <f>VLOOKUP([1]English!E672,[1]Translation!$A$1:$F$542,2,FALSE)</f>
        <v>#N/A</v>
      </c>
      <c r="F672" s="3" t="str">
        <f>VLOOKUP([1]English!F672,[1]Translation!$A$1:$F$542,2,FALSE)</f>
        <v>Ymdrin â chwynion</v>
      </c>
      <c r="G672" s="3" t="str">
        <f>VLOOKUP([1]English!G672,[1]Translation!$A$1:$F$542,2,FALSE)</f>
        <v>Eraill Amrywiol</v>
      </c>
      <c r="H672" s="3">
        <v>201707038</v>
      </c>
      <c r="I672" s="3" t="str">
        <f>VLOOKUP([1]English!I672,[1]Translation!$A$1:$F$542,2,FALSE)</f>
        <v>Cam 2 Asesiad</v>
      </c>
      <c r="J672" s="4" t="str">
        <f>VLOOKUP([1]English!J672,[1]Translation!$H$1:$I$1000,2,FALSE)</f>
        <v>09-Chwefror-2018</v>
      </c>
      <c r="K672" s="5" t="s">
        <v>473</v>
      </c>
      <c r="L672" s="5" t="s">
        <v>430</v>
      </c>
      <c r="M672" s="5" t="s">
        <v>430</v>
      </c>
      <c r="N672" s="5" t="str">
        <f>VLOOKUP([1]English!N672,[1]Translation!$A$1:$F$542,2,FALSE)</f>
        <v>Penderfynu peidio ymchwilio cwyn</v>
      </c>
      <c r="O672" s="36" t="str">
        <f>VLOOKUP([1]English!O672,[1]Translation!$A$1:$F$542,2,FALSE)</f>
        <v>2A301 - Dim tystiolaeth o gamweinyddu neu fethiant y gwasanaeth</v>
      </c>
      <c r="P672" s="37" t="e">
        <f>VLOOKUP([1]English!P672,[1]Translation!$A$1:$F$542,2,FALSE)</f>
        <v>#N/A</v>
      </c>
    </row>
    <row r="673" spans="3:16" x14ac:dyDescent="0.25">
      <c r="C673" s="47" t="e">
        <f>VLOOKUP([1]English!C673,[1]Translation!$A$1:$F$542,2,FALSE)</f>
        <v>#N/A</v>
      </c>
      <c r="D673" s="47" t="e">
        <f>VLOOKUP([1]English!D673,[1]Translation!$A$1:$F$542,2,FALSE)</f>
        <v>#N/A</v>
      </c>
      <c r="E673" s="48" t="e">
        <f>VLOOKUP([1]English!E673,[1]Translation!$A$1:$F$542,2,FALSE)</f>
        <v>#N/A</v>
      </c>
      <c r="F673" s="6" t="s">
        <v>407</v>
      </c>
      <c r="G673" s="6">
        <v>2</v>
      </c>
      <c r="H673" s="7" t="s">
        <v>22</v>
      </c>
      <c r="I673" s="7" t="s">
        <v>22</v>
      </c>
      <c r="J673" s="8" t="s">
        <v>22</v>
      </c>
      <c r="K673" s="8" t="s">
        <v>22</v>
      </c>
      <c r="L673" s="8" t="s">
        <v>22</v>
      </c>
      <c r="M673" s="8" t="s">
        <v>22</v>
      </c>
      <c r="N673" s="8" t="s">
        <v>22</v>
      </c>
      <c r="O673" s="38" t="s">
        <v>22</v>
      </c>
      <c r="P673" s="39"/>
    </row>
    <row r="674" spans="3:16" x14ac:dyDescent="0.25">
      <c r="C674" s="47" t="e">
        <f>VLOOKUP([1]English!C674,[1]Translation!$A$1:$F$542,2,FALSE)</f>
        <v>#N/A</v>
      </c>
      <c r="D674" s="48" t="e">
        <f>VLOOKUP([1]English!D674,[1]Translation!$A$1:$F$542,2,FALSE)</f>
        <v>#N/A</v>
      </c>
      <c r="E674" s="9" t="s">
        <v>407</v>
      </c>
      <c r="F674" s="9" t="s">
        <v>22</v>
      </c>
      <c r="G674" s="9">
        <v>2</v>
      </c>
      <c r="H674" s="10" t="s">
        <v>22</v>
      </c>
      <c r="I674" s="10" t="s">
        <v>22</v>
      </c>
      <c r="J674" s="11" t="s">
        <v>22</v>
      </c>
      <c r="K674" s="11" t="s">
        <v>22</v>
      </c>
      <c r="L674" s="11" t="s">
        <v>22</v>
      </c>
      <c r="M674" s="11" t="s">
        <v>22</v>
      </c>
      <c r="N674" s="11" t="s">
        <v>22</v>
      </c>
      <c r="O674" s="40" t="s">
        <v>22</v>
      </c>
      <c r="P674" s="41"/>
    </row>
    <row r="675" spans="3:16" ht="38.25" customHeight="1" x14ac:dyDescent="0.25">
      <c r="C675" s="47" t="e">
        <f>VLOOKUP([1]English!C675,[1]Translation!$A$1:$F$542,2,FALSE)</f>
        <v>#N/A</v>
      </c>
      <c r="D675" s="46" t="str">
        <f>VLOOKUP([1]English!D675,[1]Translation!$A$1:$F$542,2,FALSE)</f>
        <v>Llywodraeth Cymru - Arolygiaeth Gofal Cymru</v>
      </c>
      <c r="E675" s="46" t="str">
        <f>VLOOKUP([1]English!E675,[1]Translation!$A$1:$F$542,2,FALSE)</f>
        <v>Cwyn</v>
      </c>
      <c r="F675" s="3" t="str">
        <f>VLOOKUP([1]English!F675,[1]Translation!$A$1:$F$542,2,FALSE)</f>
        <v>Ymdrin â chwynion</v>
      </c>
      <c r="G675" s="3" t="str">
        <f>VLOOKUP([1]English!G675,[1]Translation!$A$1:$F$542,2,FALSE)</f>
        <v>Eraill Amrywiol</v>
      </c>
      <c r="H675" s="3">
        <v>201706178</v>
      </c>
      <c r="I675" s="3" t="str">
        <f>VLOOKUP([1]English!I675,[1]Translation!$A$1:$F$542,2,FALSE)</f>
        <v>Cam 2 Asesiad</v>
      </c>
      <c r="J675" s="4" t="str">
        <f>VLOOKUP([1]English!J675,[1]Translation!$H$1:$I$1000,2,FALSE)</f>
        <v>03-Ionawr-2018</v>
      </c>
      <c r="K675" s="5" t="s">
        <v>497</v>
      </c>
      <c r="L675" s="5" t="s">
        <v>415</v>
      </c>
      <c r="M675" s="5" t="s">
        <v>415</v>
      </c>
      <c r="N675" s="5" t="str">
        <f>VLOOKUP([1]English!N675,[1]Translation!$A$1:$F$542,2,FALSE)</f>
        <v>Penderfynu peidio ymchwilio cwyn</v>
      </c>
      <c r="O675" s="36" t="str">
        <f>VLOOKUP([1]English!O675,[1]Translation!$A$1:$F$542,2,FALSE)</f>
        <v>2B301 - Dim tystiolaeth o gamweinyddu neu fethiant y gwasanaeth</v>
      </c>
      <c r="P675" s="37" t="e">
        <f>VLOOKUP([1]English!P675,[1]Translation!$A$1:$F$542,2,FALSE)</f>
        <v>#N/A</v>
      </c>
    </row>
    <row r="676" spans="3:16" ht="38.25" customHeight="1" x14ac:dyDescent="0.25">
      <c r="C676" s="47" t="e">
        <f>VLOOKUP([1]English!C676,[1]Translation!$A$1:$F$542,2,FALSE)</f>
        <v>#N/A</v>
      </c>
      <c r="D676" s="47" t="e">
        <f>VLOOKUP([1]English!D676,[1]Translation!$A$1:$F$542,2,FALSE)</f>
        <v>#N/A</v>
      </c>
      <c r="E676" s="47" t="e">
        <f>VLOOKUP([1]English!E676,[1]Translation!$A$1:$F$542,2,FALSE)</f>
        <v>#N/A</v>
      </c>
      <c r="F676" s="3" t="str">
        <f>VLOOKUP([1]English!F676,[1]Translation!$A$1:$F$542,2,FALSE)</f>
        <v>Eraill Amrywiol</v>
      </c>
      <c r="G676" s="3" t="str">
        <f>VLOOKUP([1]English!G676,[1]Translation!$A$1:$F$542,2,FALSE)</f>
        <v>Eraill Amrywiol</v>
      </c>
      <c r="H676" s="3">
        <v>201706972</v>
      </c>
      <c r="I676" s="3" t="str">
        <f>VLOOKUP([1]English!I676,[1]Translation!$A$1:$F$542,2,FALSE)</f>
        <v>Cam 2 Asesiad</v>
      </c>
      <c r="J676" s="4" t="str">
        <f>VLOOKUP([1]English!J676,[1]Translation!$H$1:$I$1000,2,FALSE)</f>
        <v>07-Chwefror-2018</v>
      </c>
      <c r="K676" s="5" t="s">
        <v>446</v>
      </c>
      <c r="L676" s="5" t="s">
        <v>436</v>
      </c>
      <c r="M676" s="5" t="s">
        <v>433</v>
      </c>
      <c r="N676" s="5" t="str">
        <f>VLOOKUP([1]English!N676,[1]Translation!$A$1:$F$542,2,FALSE)</f>
        <v>Penderfynu peidio ymchwilio cwyn</v>
      </c>
      <c r="O676" s="36" t="str">
        <f>VLOOKUP([1]English!O676,[1]Translation!$A$1:$F$542,2,FALSE)</f>
        <v>2B301 - Dim tystiolaeth o gamweinyddu neu fethiant y gwasanaeth</v>
      </c>
      <c r="P676" s="37" t="e">
        <f>VLOOKUP([1]English!P676,[1]Translation!$A$1:$F$542,2,FALSE)</f>
        <v>#N/A</v>
      </c>
    </row>
    <row r="677" spans="3:16" x14ac:dyDescent="0.25">
      <c r="C677" s="47" t="e">
        <f>VLOOKUP([1]English!C677,[1]Translation!$A$1:$F$542,2,FALSE)</f>
        <v>#N/A</v>
      </c>
      <c r="D677" s="47" t="e">
        <f>VLOOKUP([1]English!D677,[1]Translation!$A$1:$F$542,2,FALSE)</f>
        <v>#N/A</v>
      </c>
      <c r="E677" s="48" t="e">
        <f>VLOOKUP([1]English!E677,[1]Translation!$A$1:$F$542,2,FALSE)</f>
        <v>#N/A</v>
      </c>
      <c r="F677" s="6" t="s">
        <v>407</v>
      </c>
      <c r="G677" s="6">
        <v>2</v>
      </c>
      <c r="H677" s="7" t="s">
        <v>22</v>
      </c>
      <c r="I677" s="7" t="s">
        <v>22</v>
      </c>
      <c r="J677" s="8" t="s">
        <v>22</v>
      </c>
      <c r="K677" s="8" t="s">
        <v>22</v>
      </c>
      <c r="L677" s="8" t="s">
        <v>22</v>
      </c>
      <c r="M677" s="8" t="s">
        <v>22</v>
      </c>
      <c r="N677" s="8" t="s">
        <v>22</v>
      </c>
      <c r="O677" s="38" t="s">
        <v>22</v>
      </c>
      <c r="P677" s="39"/>
    </row>
    <row r="678" spans="3:16" x14ac:dyDescent="0.25">
      <c r="C678" s="47" t="e">
        <f>VLOOKUP([1]English!C678,[1]Translation!$A$1:$F$542,2,FALSE)</f>
        <v>#N/A</v>
      </c>
      <c r="D678" s="48" t="e">
        <f>VLOOKUP([1]English!D678,[1]Translation!$A$1:$F$542,2,FALSE)</f>
        <v>#N/A</v>
      </c>
      <c r="E678" s="9" t="s">
        <v>407</v>
      </c>
      <c r="F678" s="9" t="s">
        <v>22</v>
      </c>
      <c r="G678" s="9">
        <v>2</v>
      </c>
      <c r="H678" s="10" t="s">
        <v>22</v>
      </c>
      <c r="I678" s="10" t="s">
        <v>22</v>
      </c>
      <c r="J678" s="11" t="s">
        <v>22</v>
      </c>
      <c r="K678" s="11" t="s">
        <v>22</v>
      </c>
      <c r="L678" s="11" t="s">
        <v>22</v>
      </c>
      <c r="M678" s="11" t="s">
        <v>22</v>
      </c>
      <c r="N678" s="11" t="s">
        <v>22</v>
      </c>
      <c r="O678" s="40" t="s">
        <v>22</v>
      </c>
      <c r="P678" s="41"/>
    </row>
    <row r="679" spans="3:16" ht="38.25" customHeight="1" x14ac:dyDescent="0.25">
      <c r="C679" s="47" t="e">
        <f>VLOOKUP([1]English!C679,[1]Translation!$A$1:$F$542,2,FALSE)</f>
        <v>#N/A</v>
      </c>
      <c r="D679" s="46" t="str">
        <f>VLOOKUP([1]English!D679,[1]Translation!$A$1:$F$542,2,FALSE)</f>
        <v>Llywodraeth Cymru - Y Gyfarwyddiaeth Gynllunio</v>
      </c>
      <c r="E679" s="46" t="str">
        <f>VLOOKUP([1]English!E679,[1]Translation!$A$1:$F$542,2,FALSE)</f>
        <v>Cwyn</v>
      </c>
      <c r="F679" s="3" t="str">
        <f>VLOOKUP([1]English!F679,[1]Translation!$A$1:$F$542,2,FALSE)</f>
        <v>Ymdrin â chwynion</v>
      </c>
      <c r="G679" s="3" t="str">
        <f>VLOOKUP([1]English!G679,[1]Translation!$A$1:$F$542,2,FALSE)</f>
        <v>Cynllunio a Rheoli Adeiladu</v>
      </c>
      <c r="H679" s="3">
        <v>201705596</v>
      </c>
      <c r="I679" s="3" t="str">
        <f>VLOOKUP([1]English!I679,[1]Translation!$A$1:$F$542,2,FALSE)</f>
        <v>Cam 2 Asesiad</v>
      </c>
      <c r="J679" s="4" t="str">
        <f>VLOOKUP([1]English!J679,[1]Translation!$H$1:$I$1000,2,FALSE)</f>
        <v>01-Rhagfyr-2017</v>
      </c>
      <c r="K679" s="5" t="s">
        <v>514</v>
      </c>
      <c r="L679" s="5" t="s">
        <v>414</v>
      </c>
      <c r="M679" s="5" t="s">
        <v>414</v>
      </c>
      <c r="N679" s="5" t="str">
        <f>VLOOKUP([1]English!N679,[1]Translation!$A$1:$F$542,2,FALSE)</f>
        <v>Penderfynu peidio ymchwilio cwyn</v>
      </c>
      <c r="O679" s="36" t="str">
        <f>VLOOKUP([1]English!O679,[1]Translation!$A$1:$F$542,2,FALSE)</f>
        <v>2B301 - Dim tystiolaeth o gamweinyddu neu fethiant y gwasanaeth</v>
      </c>
      <c r="P679" s="37" t="e">
        <f>VLOOKUP([1]English!P679,[1]Translation!$A$1:$F$542,2,FALSE)</f>
        <v>#N/A</v>
      </c>
    </row>
    <row r="680" spans="3:16" ht="51" x14ac:dyDescent="0.25">
      <c r="C680" s="47" t="e">
        <f>VLOOKUP([1]English!C680,[1]Translation!$A$1:$F$542,2,FALSE)</f>
        <v>#N/A</v>
      </c>
      <c r="D680" s="47" t="e">
        <f>VLOOKUP([1]English!D680,[1]Translation!$A$1:$F$542,2,FALSE)</f>
        <v>#N/A</v>
      </c>
      <c r="E680" s="47" t="e">
        <f>VLOOKUP([1]English!E680,[1]Translation!$A$1:$F$542,2,FALSE)</f>
        <v>#N/A</v>
      </c>
      <c r="F680" s="3" t="str">
        <f>VLOOKUP([1]English!F680,[1]Translation!$A$1:$F$542,2,FALSE)</f>
        <v>Cynllunio a Rheoli Adeiladu</v>
      </c>
      <c r="G680" s="3" t="str">
        <f>VLOOKUP([1]English!G680,[1]Translation!$A$1:$F$542,2,FALSE)</f>
        <v>Ymdriniaeth â chais cynllunio (arall)</v>
      </c>
      <c r="H680" s="3">
        <v>201705627</v>
      </c>
      <c r="I680" s="3" t="str">
        <f>VLOOKUP([1]English!I680,[1]Translation!$A$1:$F$542,2,FALSE)</f>
        <v>Cam 2 Asesiad</v>
      </c>
      <c r="J680" s="4" t="str">
        <f>VLOOKUP([1]English!J680,[1]Translation!$H$1:$I$1000,2,FALSE)</f>
        <v>04-Rhagfyr-2017</v>
      </c>
      <c r="K680" s="5" t="s">
        <v>505</v>
      </c>
      <c r="L680" s="5" t="s">
        <v>455</v>
      </c>
      <c r="M680" s="5" t="s">
        <v>455</v>
      </c>
      <c r="N680" s="5" t="str">
        <f>VLOOKUP([1]English!N680,[1]Translation!$A$1:$F$542,2,FALSE)</f>
        <v>Mater tu hwnt i awdurdodaeth (yn ôl disgresiwn)</v>
      </c>
      <c r="O680" s="36" t="str">
        <f>VLOOKUP([1]English!O680,[1]Translation!$A$1:$F$542,2,FALSE)</f>
        <v>2A202 - Arall</v>
      </c>
      <c r="P680" s="37" t="e">
        <f>VLOOKUP([1]English!P680,[1]Translation!$A$1:$F$542,2,FALSE)</f>
        <v>#N/A</v>
      </c>
    </row>
    <row r="681" spans="3:16" ht="51" customHeight="1" x14ac:dyDescent="0.25">
      <c r="C681" s="47" t="e">
        <f>VLOOKUP([1]English!C681,[1]Translation!$A$1:$F$542,2,FALSE)</f>
        <v>#N/A</v>
      </c>
      <c r="D681" s="47" t="e">
        <f>VLOOKUP([1]English!D681,[1]Translation!$A$1:$F$542,2,FALSE)</f>
        <v>#N/A</v>
      </c>
      <c r="E681" s="47" t="e">
        <f>VLOOKUP([1]English!E681,[1]Translation!$A$1:$F$542,2,FALSE)</f>
        <v>#N/A</v>
      </c>
      <c r="F681" s="3" t="str">
        <f>VLOOKUP([1]English!F681,[1]Translation!$A$1:$F$542,2,FALSE)</f>
        <v>Cynllunio a Rheoli Adeiladu</v>
      </c>
      <c r="G681" s="3" t="str">
        <f>VLOOKUP([1]English!G681,[1]Translation!$A$1:$F$542,2,FALSE)</f>
        <v>Ymdriniaeth â chais cynllunio (arall)</v>
      </c>
      <c r="H681" s="3">
        <v>201706894</v>
      </c>
      <c r="I681" s="3" t="str">
        <f>VLOOKUP([1]English!I681,[1]Translation!$A$1:$F$542,2,FALSE)</f>
        <v>Cam 2 Asesiad</v>
      </c>
      <c r="J681" s="4" t="str">
        <f>VLOOKUP([1]English!J681,[1]Translation!$H$1:$I$1000,2,FALSE)</f>
        <v>05-Chwefror-2018</v>
      </c>
      <c r="K681" s="5" t="s">
        <v>441</v>
      </c>
      <c r="L681" s="5" t="s">
        <v>475</v>
      </c>
      <c r="M681" s="5" t="s">
        <v>475</v>
      </c>
      <c r="N681" s="5" t="str">
        <f>VLOOKUP([1]English!N681,[1]Translation!$A$1:$F$542,2,FALSE)</f>
        <v>Penderfynu peidio ymchwilio cwyn</v>
      </c>
      <c r="O681" s="36" t="str">
        <f>VLOOKUP([1]English!O681,[1]Translation!$A$1:$F$542,2,FALSE)</f>
        <v>2B301 - Dim tystiolaeth o gamweinyddu neu fethiant y gwasanaeth</v>
      </c>
      <c r="P681" s="37" t="e">
        <f>VLOOKUP([1]English!P681,[1]Translation!$A$1:$F$542,2,FALSE)</f>
        <v>#N/A</v>
      </c>
    </row>
    <row r="682" spans="3:16" ht="51" x14ac:dyDescent="0.25">
      <c r="C682" s="47" t="e">
        <f>VLOOKUP([1]English!C682,[1]Translation!$A$1:$F$542,2,FALSE)</f>
        <v>#N/A</v>
      </c>
      <c r="D682" s="47" t="e">
        <f>VLOOKUP([1]English!D682,[1]Translation!$A$1:$F$542,2,FALSE)</f>
        <v>#N/A</v>
      </c>
      <c r="E682" s="47" t="e">
        <f>VLOOKUP([1]English!E682,[1]Translation!$A$1:$F$542,2,FALSE)</f>
        <v>#N/A</v>
      </c>
      <c r="F682" s="3" t="str">
        <f>VLOOKUP([1]English!F682,[1]Translation!$A$1:$F$542,2,FALSE)</f>
        <v>Cynllunio a Rheoli Adeiladu</v>
      </c>
      <c r="G682" s="3" t="str">
        <f>VLOOKUP([1]English!G682,[1]Translation!$A$1:$F$542,2,FALSE)</f>
        <v xml:space="preserve"> Hawliau tramwy a llwybrau cyhoeddus </v>
      </c>
      <c r="H682" s="3">
        <v>201707257</v>
      </c>
      <c r="I682" s="3" t="str">
        <f>VLOOKUP([1]English!I682,[1]Translation!$A$1:$F$542,2,FALSE)</f>
        <v>Cam 2 Asesiad</v>
      </c>
      <c r="J682" s="4" t="str">
        <f>VLOOKUP([1]English!J682,[1]Translation!$H$1:$I$1000,2,FALSE)</f>
        <v>19-Chwefror-2018</v>
      </c>
      <c r="K682" s="5" t="s">
        <v>438</v>
      </c>
      <c r="L682" s="5" t="s">
        <v>462</v>
      </c>
      <c r="M682" s="5" t="s">
        <v>462</v>
      </c>
      <c r="N682" s="5" t="str">
        <f>VLOOKUP([1]English!N682,[1]Translation!$A$1:$F$542,2,FALSE)</f>
        <v>Mater tu hwnt i awdurdodaeth (yn ôl disgresiwn)</v>
      </c>
      <c r="O682" s="36" t="str">
        <f>VLOOKUP([1]English!O682,[1]Translation!$A$1:$F$542,2,FALSE)</f>
        <v>2A202 - Arall</v>
      </c>
      <c r="P682" s="37" t="e">
        <f>VLOOKUP([1]English!P682,[1]Translation!$A$1:$F$542,2,FALSE)</f>
        <v>#N/A</v>
      </c>
    </row>
    <row r="683" spans="3:16" x14ac:dyDescent="0.25">
      <c r="C683" s="47" t="e">
        <f>VLOOKUP([1]English!C683,[1]Translation!$A$1:$F$542,2,FALSE)</f>
        <v>#N/A</v>
      </c>
      <c r="D683" s="47" t="e">
        <f>VLOOKUP([1]English!D683,[1]Translation!$A$1:$F$542,2,FALSE)</f>
        <v>#N/A</v>
      </c>
      <c r="E683" s="48" t="e">
        <f>VLOOKUP([1]English!E683,[1]Translation!$A$1:$F$542,2,FALSE)</f>
        <v>#N/A</v>
      </c>
      <c r="F683" s="6" t="s">
        <v>407</v>
      </c>
      <c r="G683" s="6">
        <v>4</v>
      </c>
      <c r="H683" s="7" t="s">
        <v>22</v>
      </c>
      <c r="I683" s="7" t="s">
        <v>22</v>
      </c>
      <c r="J683" s="8" t="s">
        <v>22</v>
      </c>
      <c r="K683" s="8" t="s">
        <v>22</v>
      </c>
      <c r="L683" s="8" t="s">
        <v>22</v>
      </c>
      <c r="M683" s="8" t="s">
        <v>22</v>
      </c>
      <c r="N683" s="8" t="s">
        <v>22</v>
      </c>
      <c r="O683" s="38" t="s">
        <v>22</v>
      </c>
      <c r="P683" s="39"/>
    </row>
    <row r="684" spans="3:16" x14ac:dyDescent="0.25">
      <c r="C684" s="47" t="e">
        <f>VLOOKUP([1]English!C684,[1]Translation!$A$1:$F$542,2,FALSE)</f>
        <v>#N/A</v>
      </c>
      <c r="D684" s="48" t="e">
        <f>VLOOKUP([1]English!D684,[1]Translation!$A$1:$F$542,2,FALSE)</f>
        <v>#N/A</v>
      </c>
      <c r="E684" s="9" t="s">
        <v>407</v>
      </c>
      <c r="F684" s="9" t="s">
        <v>22</v>
      </c>
      <c r="G684" s="9">
        <v>4</v>
      </c>
      <c r="H684" s="10" t="s">
        <v>22</v>
      </c>
      <c r="I684" s="10" t="s">
        <v>22</v>
      </c>
      <c r="J684" s="11" t="s">
        <v>22</v>
      </c>
      <c r="K684" s="11" t="s">
        <v>22</v>
      </c>
      <c r="L684" s="11" t="s">
        <v>22</v>
      </c>
      <c r="M684" s="11" t="s">
        <v>22</v>
      </c>
      <c r="N684" s="11" t="s">
        <v>22</v>
      </c>
      <c r="O684" s="40" t="s">
        <v>22</v>
      </c>
      <c r="P684" s="41"/>
    </row>
    <row r="685" spans="3:16" x14ac:dyDescent="0.25">
      <c r="C685" s="48" t="e">
        <f>VLOOKUP([1]English!C685,[1]Translation!$A$1:$F$542,2,FALSE)</f>
        <v>#N/A</v>
      </c>
      <c r="D685" s="12" t="s">
        <v>407</v>
      </c>
      <c r="E685" s="12" t="s">
        <v>22</v>
      </c>
      <c r="F685" s="12" t="s">
        <v>22</v>
      </c>
      <c r="G685" s="12">
        <v>9</v>
      </c>
      <c r="H685" s="13" t="s">
        <v>22</v>
      </c>
      <c r="I685" s="13" t="s">
        <v>22</v>
      </c>
      <c r="J685" s="14" t="s">
        <v>22</v>
      </c>
      <c r="K685" s="14" t="s">
        <v>22</v>
      </c>
      <c r="L685" s="14" t="s">
        <v>22</v>
      </c>
      <c r="M685" s="14" t="s">
        <v>22</v>
      </c>
      <c r="N685" s="14" t="s">
        <v>22</v>
      </c>
      <c r="O685" s="42" t="s">
        <v>22</v>
      </c>
      <c r="P685" s="43"/>
    </row>
    <row r="686" spans="3:16" ht="38.25" customHeight="1" x14ac:dyDescent="0.25">
      <c r="C686" s="46" t="str">
        <f>VLOOKUP([1]English!C686,[1]Translation!$A$1:$F$542,2,FALSE)</f>
        <v>Corff Cyhoeddus a Noddir gan Lywodraeth Cymru</v>
      </c>
      <c r="D686" s="46" t="str">
        <f>VLOOKUP([1]English!D686,[1]Translation!$A$1:$F$542,2,FALSE)</f>
        <v>Estyn</v>
      </c>
      <c r="E686" s="46" t="str">
        <f>VLOOKUP([1]English!E686,[1]Translation!$A$1:$F$542,2,FALSE)</f>
        <v>Cwyn</v>
      </c>
      <c r="F686" s="3" t="str">
        <f>VLOOKUP([1]English!F686,[1]Translation!$A$1:$F$542,2,FALSE)</f>
        <v>Addysg</v>
      </c>
      <c r="G686" s="3" t="str">
        <f>VLOOKUP([1]English!G686,[1]Translation!$A$1:$F$542,2,FALSE)</f>
        <v>Rheoliad ac Arolygiad</v>
      </c>
      <c r="H686" s="3">
        <v>201706336</v>
      </c>
      <c r="I686" s="3" t="str">
        <f>VLOOKUP([1]English!I686,[1]Translation!$A$1:$F$542,2,FALSE)</f>
        <v>Cam 2 Asesiad</v>
      </c>
      <c r="J686" s="4" t="str">
        <f>VLOOKUP([1]English!J686,[1]Translation!$H$1:$I$1000,2,FALSE)</f>
        <v>10-Ionawr-2018</v>
      </c>
      <c r="K686" s="5" t="s">
        <v>412</v>
      </c>
      <c r="L686" s="5" t="s">
        <v>434</v>
      </c>
      <c r="M686" s="5" t="s">
        <v>434</v>
      </c>
      <c r="N686" s="5" t="str">
        <f>VLOOKUP([1]English!N686,[1]Translation!$A$1:$F$542,2,FALSE)</f>
        <v>Penderfynu peidio ymchwilio cwyn</v>
      </c>
      <c r="O686" s="36" t="str">
        <f>VLOOKUP([1]English!O686,[1]Translation!$A$1:$F$542,2,FALSE)</f>
        <v>2B301 - Dim tystiolaeth o gamweinyddu neu fethiant y gwasanaeth</v>
      </c>
      <c r="P686" s="37" t="e">
        <f>VLOOKUP([1]English!P686,[1]Translation!$A$1:$F$542,2,FALSE)</f>
        <v>#N/A</v>
      </c>
    </row>
    <row r="687" spans="3:16" x14ac:dyDescent="0.25">
      <c r="C687" s="47" t="e">
        <f>VLOOKUP([1]English!C687,[1]Translation!$A$1:$F$542,2,FALSE)</f>
        <v>#N/A</v>
      </c>
      <c r="D687" s="47" t="e">
        <f>VLOOKUP([1]English!D687,[1]Translation!$A$1:$F$542,2,FALSE)</f>
        <v>#N/A</v>
      </c>
      <c r="E687" s="48" t="e">
        <f>VLOOKUP([1]English!E687,[1]Translation!$A$1:$F$542,2,FALSE)</f>
        <v>#N/A</v>
      </c>
      <c r="F687" s="6" t="s">
        <v>407</v>
      </c>
      <c r="G687" s="6">
        <v>1</v>
      </c>
      <c r="H687" s="7" t="s">
        <v>22</v>
      </c>
      <c r="I687" s="7" t="s">
        <v>22</v>
      </c>
      <c r="J687" s="8" t="s">
        <v>22</v>
      </c>
      <c r="K687" s="8" t="s">
        <v>22</v>
      </c>
      <c r="L687" s="8" t="s">
        <v>22</v>
      </c>
      <c r="M687" s="8" t="s">
        <v>22</v>
      </c>
      <c r="N687" s="8" t="s">
        <v>22</v>
      </c>
      <c r="O687" s="38" t="s">
        <v>22</v>
      </c>
      <c r="P687" s="39"/>
    </row>
    <row r="688" spans="3:16" x14ac:dyDescent="0.25">
      <c r="C688" s="47" t="e">
        <f>VLOOKUP([1]English!C688,[1]Translation!$A$1:$F$542,2,FALSE)</f>
        <v>#N/A</v>
      </c>
      <c r="D688" s="48" t="e">
        <f>VLOOKUP([1]English!D688,[1]Translation!$A$1:$F$542,2,FALSE)</f>
        <v>#N/A</v>
      </c>
      <c r="E688" s="9" t="s">
        <v>407</v>
      </c>
      <c r="F688" s="9" t="s">
        <v>22</v>
      </c>
      <c r="G688" s="9">
        <v>1</v>
      </c>
      <c r="H688" s="10" t="s">
        <v>22</v>
      </c>
      <c r="I688" s="10" t="s">
        <v>22</v>
      </c>
      <c r="J688" s="11" t="s">
        <v>22</v>
      </c>
      <c r="K688" s="11" t="s">
        <v>22</v>
      </c>
      <c r="L688" s="11" t="s">
        <v>22</v>
      </c>
      <c r="M688" s="11" t="s">
        <v>22</v>
      </c>
      <c r="N688" s="11" t="s">
        <v>22</v>
      </c>
      <c r="O688" s="40" t="s">
        <v>22</v>
      </c>
      <c r="P688" s="41"/>
    </row>
    <row r="689" spans="3:16" ht="38.25" customHeight="1" x14ac:dyDescent="0.25">
      <c r="C689" s="47" t="e">
        <f>VLOOKUP([1]English!C689,[1]Translation!$A$1:$F$542,2,FALSE)</f>
        <v>#N/A</v>
      </c>
      <c r="D689" s="46" t="str">
        <f>VLOOKUP([1]English!D689,[1]Translation!$A$1:$F$542,2,FALSE)</f>
        <v>Cyfoeth Naturiol Cymru</v>
      </c>
      <c r="E689" s="46" t="str">
        <f>VLOOKUP([1]English!E689,[1]Translation!$A$1:$F$542,2,FALSE)</f>
        <v>Cwyn</v>
      </c>
      <c r="F689" s="3" t="str">
        <f>VLOOKUP([1]English!F689,[1]Translation!$A$1:$F$542,2,FALSE)</f>
        <v>Cynllunio a Rheoli Adeiladu</v>
      </c>
      <c r="G689" s="3" t="str">
        <f>VLOOKUP([1]English!G689,[1]Translation!$A$1:$F$542,2,FALSE)</f>
        <v>Materion cynllunio arall</v>
      </c>
      <c r="H689" s="3">
        <v>201706113</v>
      </c>
      <c r="I689" s="3" t="str">
        <f>VLOOKUP([1]English!I689,[1]Translation!$A$1:$F$542,2,FALSE)</f>
        <v>Cam 2 Asesiad</v>
      </c>
      <c r="J689" s="4" t="str">
        <f>VLOOKUP([1]English!J689,[1]Translation!$H$1:$I$1000,2,FALSE)</f>
        <v>22-Rhagfyr-2017</v>
      </c>
      <c r="K689" s="5" t="s">
        <v>469</v>
      </c>
      <c r="L689" s="5" t="s">
        <v>428</v>
      </c>
      <c r="M689" s="5" t="s">
        <v>428</v>
      </c>
      <c r="N689" s="5" t="str">
        <f>VLOOKUP([1]English!N689,[1]Translation!$A$1:$F$542,2,FALSE)</f>
        <v>Mater tu hwnt i awdurdodaeth (yn ôl disgresiwn)</v>
      </c>
      <c r="O689" s="36" t="str">
        <f>VLOOKUP([1]English!O689,[1]Translation!$A$1:$F$542,2,FALSE)</f>
        <v>2B201 - Cynamserol - wedi'i gyfeirio at y corff cyhoeddus</v>
      </c>
      <c r="P689" s="37" t="e">
        <f>VLOOKUP([1]English!P689,[1]Translation!$A$1:$F$542,2,FALSE)</f>
        <v>#N/A</v>
      </c>
    </row>
    <row r="690" spans="3:16" ht="38.25" customHeight="1" x14ac:dyDescent="0.25">
      <c r="C690" s="47" t="e">
        <f>VLOOKUP([1]English!C690,[1]Translation!$A$1:$F$542,2,FALSE)</f>
        <v>#N/A</v>
      </c>
      <c r="D690" s="47" t="e">
        <f>VLOOKUP([1]English!D690,[1]Translation!$A$1:$F$542,2,FALSE)</f>
        <v>#N/A</v>
      </c>
      <c r="E690" s="47" t="e">
        <f>VLOOKUP([1]English!E690,[1]Translation!$A$1:$F$542,2,FALSE)</f>
        <v>#N/A</v>
      </c>
      <c r="F690" s="3" t="str">
        <f>VLOOKUP([1]English!F690,[1]Translation!$A$1:$F$542,2,FALSE)</f>
        <v>Cynllunio a Rheoli Adeiladu</v>
      </c>
      <c r="G690" s="3" t="str">
        <f>VLOOKUP([1]English!G690,[1]Translation!$A$1:$F$542,2,FALSE)</f>
        <v xml:space="preserve"> Hawliau tramwy a llwybrau cyhoeddus </v>
      </c>
      <c r="H690" s="3">
        <v>201706276</v>
      </c>
      <c r="I690" s="3" t="str">
        <f>VLOOKUP([1]English!I690,[1]Translation!$A$1:$F$542,2,FALSE)</f>
        <v>Cam 2 Asesiad</v>
      </c>
      <c r="J690" s="4" t="str">
        <f>VLOOKUP([1]English!J690,[1]Translation!$H$1:$I$1000,2,FALSE)</f>
        <v>08-Ionawr-2018</v>
      </c>
      <c r="K690" s="5" t="s">
        <v>429</v>
      </c>
      <c r="L690" s="5" t="s">
        <v>511</v>
      </c>
      <c r="M690" s="5" t="s">
        <v>511</v>
      </c>
      <c r="N690" s="5" t="str">
        <f>VLOOKUP([1]English!N690,[1]Translation!$A$1:$F$542,2,FALSE)</f>
        <v>Mater tu hwnt i awdurdodaeth (yn ôl disgresiwn)</v>
      </c>
      <c r="O690" s="36" t="str">
        <f>VLOOKUP([1]English!O690,[1]Translation!$A$1:$F$542,2,FALSE)</f>
        <v>2A201 -  Cynamserol - wedi'i gyfeirio at y corff cyhoeddus</v>
      </c>
      <c r="P690" s="37" t="e">
        <f>VLOOKUP([1]English!P690,[1]Translation!$A$1:$F$542,2,FALSE)</f>
        <v>#N/A</v>
      </c>
    </row>
    <row r="691" spans="3:16" ht="51" customHeight="1" x14ac:dyDescent="0.25">
      <c r="C691" s="47" t="e">
        <f>VLOOKUP([1]English!C691,[1]Translation!$A$1:$F$542,2,FALSE)</f>
        <v>#N/A</v>
      </c>
      <c r="D691" s="47" t="e">
        <f>VLOOKUP([1]English!D691,[1]Translation!$A$1:$F$542,2,FALSE)</f>
        <v>#N/A</v>
      </c>
      <c r="E691" s="47" t="e">
        <f>VLOOKUP([1]English!E691,[1]Translation!$A$1:$F$542,2,FALSE)</f>
        <v>#N/A</v>
      </c>
      <c r="F691" s="3" t="str">
        <f>VLOOKUP([1]English!F691,[1]Translation!$A$1:$F$542,2,FALSE)</f>
        <v>Eraill Amrywiol</v>
      </c>
      <c r="G691" s="3" t="str">
        <f>VLOOKUP([1]English!G691,[1]Translation!$A$1:$F$542,2,FALSE)</f>
        <v>Eraill Amrywiol</v>
      </c>
      <c r="H691" s="3">
        <v>201706385</v>
      </c>
      <c r="I691" s="3" t="str">
        <f>VLOOKUP([1]English!I691,[1]Translation!$A$1:$F$542,2,FALSE)</f>
        <v>Cam 2 Asesiad</v>
      </c>
      <c r="J691" s="4" t="str">
        <f>VLOOKUP([1]English!J691,[1]Translation!$H$1:$I$1000,2,FALSE)</f>
        <v>11-Ionawr-2018</v>
      </c>
      <c r="K691" s="5" t="s">
        <v>476</v>
      </c>
      <c r="L691" s="5" t="s">
        <v>476</v>
      </c>
      <c r="M691" s="5" t="s">
        <v>476</v>
      </c>
      <c r="N691" s="5" t="str">
        <f>VLOOKUP([1]English!N691,[1]Translation!$A$1:$F$542,2,FALSE)</f>
        <v>Mater tu hwnt i awdurdodaeth (nid yn ôl disgresiwn)</v>
      </c>
      <c r="O691" s="36" t="str">
        <f>VLOOKUP([1]English!O691,[1]Translation!$A$1:$F$542,2,FALSE)</f>
        <v>2A101 - Mater tu hwnt i awdurdodaeth (nid yn ôl disgresiwn)</v>
      </c>
      <c r="P691" s="37" t="e">
        <f>VLOOKUP([1]English!P691,[1]Translation!$A$1:$F$542,2,FALSE)</f>
        <v>#N/A</v>
      </c>
    </row>
    <row r="692" spans="3:16" ht="38.25" customHeight="1" x14ac:dyDescent="0.25">
      <c r="C692" s="47" t="e">
        <f>VLOOKUP([1]English!C692,[1]Translation!$A$1:$F$542,2,FALSE)</f>
        <v>#N/A</v>
      </c>
      <c r="D692" s="47" t="e">
        <f>VLOOKUP([1]English!D692,[1]Translation!$A$1:$F$542,2,FALSE)</f>
        <v>#N/A</v>
      </c>
      <c r="E692" s="47" t="e">
        <f>VLOOKUP([1]English!E692,[1]Translation!$A$1:$F$542,2,FALSE)</f>
        <v>#N/A</v>
      </c>
      <c r="F692" s="3" t="str">
        <f>VLOOKUP([1]English!F692,[1]Translation!$A$1:$F$542,2,FALSE)</f>
        <v>Eraill Amrywiol</v>
      </c>
      <c r="G692" s="3" t="str">
        <f>VLOOKUP([1]English!G692,[1]Translation!$A$1:$F$542,2,FALSE)</f>
        <v>Datblygiad Economaidd</v>
      </c>
      <c r="H692" s="3">
        <v>201706866</v>
      </c>
      <c r="I692" s="3" t="str">
        <f>VLOOKUP([1]English!I692,[1]Translation!$A$1:$F$542,2,FALSE)</f>
        <v>Cam 2 Asesiad</v>
      </c>
      <c r="J692" s="4" t="str">
        <f>VLOOKUP([1]English!J692,[1]Translation!$H$1:$I$1000,2,FALSE)</f>
        <v>03-Chwefror-2018</v>
      </c>
      <c r="K692" s="5" t="s">
        <v>417</v>
      </c>
      <c r="L692" s="5" t="s">
        <v>434</v>
      </c>
      <c r="M692" s="5" t="s">
        <v>434</v>
      </c>
      <c r="N692" s="5" t="str">
        <f>VLOOKUP([1]English!N692,[1]Translation!$A$1:$F$542,2,FALSE)</f>
        <v>Mater tu hwnt i awdurdodaeth (yn ôl disgresiwn)</v>
      </c>
      <c r="O692" s="36" t="str">
        <f>VLOOKUP([1]English!O692,[1]Translation!$A$1:$F$542,2,FALSE)</f>
        <v>2B201 - Cynamserol - wedi'i gyfeirio at y corff cyhoeddus</v>
      </c>
      <c r="P692" s="37" t="e">
        <f>VLOOKUP([1]English!P692,[1]Translation!$A$1:$F$542,2,FALSE)</f>
        <v>#N/A</v>
      </c>
    </row>
    <row r="693" spans="3:16" ht="51" customHeight="1" x14ac:dyDescent="0.25">
      <c r="C693" s="47" t="e">
        <f>VLOOKUP([1]English!C693,[1]Translation!$A$1:$F$542,2,FALSE)</f>
        <v>#N/A</v>
      </c>
      <c r="D693" s="47" t="e">
        <f>VLOOKUP([1]English!D693,[1]Translation!$A$1:$F$542,2,FALSE)</f>
        <v>#N/A</v>
      </c>
      <c r="E693" s="47" t="e">
        <f>VLOOKUP([1]English!E693,[1]Translation!$A$1:$F$542,2,FALSE)</f>
        <v>#N/A</v>
      </c>
      <c r="F693" s="3" t="str">
        <f>VLOOKUP([1]English!F693,[1]Translation!$A$1:$F$542,2,FALSE)</f>
        <v>Cynllunio a Rheoli Adeiladu</v>
      </c>
      <c r="G693" s="3" t="str">
        <f>VLOOKUP([1]English!G693,[1]Translation!$A$1:$F$542,2,FALSE)</f>
        <v>Ymdriniaeth â chais cynllunio (arall)</v>
      </c>
      <c r="H693" s="3">
        <v>201707041</v>
      </c>
      <c r="I693" s="3" t="str">
        <f>VLOOKUP([1]English!I693,[1]Translation!$A$1:$F$542,2,FALSE)</f>
        <v>Cam 2 Asesiad</v>
      </c>
      <c r="J693" s="4" t="str">
        <f>VLOOKUP([1]English!J693,[1]Translation!$H$1:$I$1000,2,FALSE)</f>
        <v>09-Chwefror-2018</v>
      </c>
      <c r="K693" s="5" t="s">
        <v>461</v>
      </c>
      <c r="L693" s="5" t="s">
        <v>463</v>
      </c>
      <c r="M693" s="5" t="s">
        <v>463</v>
      </c>
      <c r="N693" s="5" t="str">
        <f>VLOOKUP([1]English!N693,[1]Translation!$A$1:$F$542,2,FALSE)</f>
        <v>Penderfynu peidio ymchwilio cwyn</v>
      </c>
      <c r="O693" s="36" t="str">
        <f>VLOOKUP([1]English!O693,[1]Translation!$A$1:$F$542,2,FALSE)</f>
        <v>2B301 - Dim tystiolaeth o gamweinyddu neu fethiant y gwasanaeth</v>
      </c>
      <c r="P693" s="37" t="e">
        <f>VLOOKUP([1]English!P693,[1]Translation!$A$1:$F$542,2,FALSE)</f>
        <v>#N/A</v>
      </c>
    </row>
    <row r="694" spans="3:16" ht="38.25" customHeight="1" x14ac:dyDescent="0.25">
      <c r="C694" s="47" t="e">
        <f>VLOOKUP([1]English!C694,[1]Translation!$A$1:$F$542,2,FALSE)</f>
        <v>#N/A</v>
      </c>
      <c r="D694" s="47" t="e">
        <f>VLOOKUP([1]English!D694,[1]Translation!$A$1:$F$542,2,FALSE)</f>
        <v>#N/A</v>
      </c>
      <c r="E694" s="47" t="e">
        <f>VLOOKUP([1]English!E694,[1]Translation!$A$1:$F$542,2,FALSE)</f>
        <v>#N/A</v>
      </c>
      <c r="F694" s="3" t="str">
        <f>VLOOKUP([1]English!F694,[1]Translation!$A$1:$F$542,2,FALSE)</f>
        <v>Ymdrin â chwynion</v>
      </c>
      <c r="G694" s="3" t="str">
        <f>VLOOKUP([1]English!G694,[1]Translation!$A$1:$F$542,2,FALSE)</f>
        <v>Eraill Amrywiol</v>
      </c>
      <c r="H694" s="3">
        <v>201707115</v>
      </c>
      <c r="I694" s="3" t="str">
        <f>VLOOKUP([1]English!I694,[1]Translation!$A$1:$F$542,2,FALSE)</f>
        <v>Cam 2 Asesiad</v>
      </c>
      <c r="J694" s="4" t="str">
        <f>VLOOKUP([1]English!J694,[1]Translation!$H$1:$I$1000,2,FALSE)</f>
        <v>13-Chwefror-2018</v>
      </c>
      <c r="K694" s="5" t="s">
        <v>446</v>
      </c>
      <c r="L694" s="5" t="s">
        <v>423</v>
      </c>
      <c r="M694" s="5" t="s">
        <v>423</v>
      </c>
      <c r="N694" s="5" t="str">
        <f>VLOOKUP([1]English!N694,[1]Translation!$A$1:$F$542,2,FALSE)</f>
        <v>Penderfynu peidio ymchwilio cwyn</v>
      </c>
      <c r="O694" s="36" t="str">
        <f>VLOOKUP([1]English!O694,[1]Translation!$A$1:$F$542,2,FALSE)</f>
        <v>2A301 - Dim tystiolaeth o gamweinyddu neu fethiant y gwasanaeth</v>
      </c>
      <c r="P694" s="37" t="e">
        <f>VLOOKUP([1]English!P694,[1]Translation!$A$1:$F$542,2,FALSE)</f>
        <v>#N/A</v>
      </c>
    </row>
    <row r="695" spans="3:16" ht="38.25" customHeight="1" x14ac:dyDescent="0.25">
      <c r="C695" s="47" t="e">
        <f>VLOOKUP([1]English!C695,[1]Translation!$A$1:$F$542,2,FALSE)</f>
        <v>#N/A</v>
      </c>
      <c r="D695" s="47" t="e">
        <f>VLOOKUP([1]English!D695,[1]Translation!$A$1:$F$542,2,FALSE)</f>
        <v>#N/A</v>
      </c>
      <c r="E695" s="47" t="e">
        <f>VLOOKUP([1]English!E695,[1]Translation!$A$1:$F$542,2,FALSE)</f>
        <v>#N/A</v>
      </c>
      <c r="F695" s="3" t="str">
        <f>VLOOKUP([1]English!F695,[1]Translation!$A$1:$F$542,2,FALSE)</f>
        <v>Amaethyddiaeth a physgodfeydd</v>
      </c>
      <c r="G695" s="3" t="str">
        <f>VLOOKUP([1]English!G695,[1]Translation!$A$1:$F$542,2,FALSE)</f>
        <v>Arall</v>
      </c>
      <c r="H695" s="3">
        <v>201707317</v>
      </c>
      <c r="I695" s="3" t="str">
        <f>VLOOKUP([1]English!I695,[1]Translation!$A$1:$F$542,2,FALSE)</f>
        <v>Cam 2 Asesiad</v>
      </c>
      <c r="J695" s="4" t="str">
        <f>VLOOKUP([1]English!J695,[1]Translation!$H$1:$I$1000,2,FALSE)</f>
        <v>22-Chwefror-2018</v>
      </c>
      <c r="K695" s="5" t="s">
        <v>440</v>
      </c>
      <c r="L695" s="5" t="s">
        <v>413</v>
      </c>
      <c r="M695" s="5" t="s">
        <v>423</v>
      </c>
      <c r="N695" s="5" t="str">
        <f>VLOOKUP([1]English!N695,[1]Translation!$A$1:$F$542,2,FALSE)</f>
        <v>Mater tu hwnt i awdurdodaeth (yn ôl disgresiwn)</v>
      </c>
      <c r="O695" s="36" t="str">
        <f>VLOOKUP([1]English!O695,[1]Translation!$A$1:$F$542,2,FALSE)</f>
        <v>2B201 - Cynamserol - wedi'i gyfeirio at y corff cyhoeddus</v>
      </c>
      <c r="P695" s="37" t="e">
        <f>VLOOKUP([1]English!P695,[1]Translation!$A$1:$F$542,2,FALSE)</f>
        <v>#N/A</v>
      </c>
    </row>
    <row r="696" spans="3:16" x14ac:dyDescent="0.25">
      <c r="C696" s="47" t="e">
        <f>VLOOKUP([1]English!C696,[1]Translation!$A$1:$F$542,2,FALSE)</f>
        <v>#N/A</v>
      </c>
      <c r="D696" s="47" t="e">
        <f>VLOOKUP([1]English!D696,[1]Translation!$A$1:$F$542,2,FALSE)</f>
        <v>#N/A</v>
      </c>
      <c r="E696" s="48" t="e">
        <f>VLOOKUP([1]English!E696,[1]Translation!$A$1:$F$542,2,FALSE)</f>
        <v>#N/A</v>
      </c>
      <c r="F696" s="6" t="s">
        <v>407</v>
      </c>
      <c r="G696" s="6">
        <v>7</v>
      </c>
      <c r="H696" s="7" t="s">
        <v>22</v>
      </c>
      <c r="I696" s="7" t="s">
        <v>22</v>
      </c>
      <c r="J696" s="8" t="s">
        <v>22</v>
      </c>
      <c r="K696" s="8" t="s">
        <v>22</v>
      </c>
      <c r="L696" s="8" t="s">
        <v>22</v>
      </c>
      <c r="M696" s="8" t="s">
        <v>22</v>
      </c>
      <c r="N696" s="8" t="s">
        <v>22</v>
      </c>
      <c r="O696" s="38" t="s">
        <v>22</v>
      </c>
      <c r="P696" s="39"/>
    </row>
    <row r="697" spans="3:16" x14ac:dyDescent="0.25">
      <c r="C697" s="47" t="e">
        <f>VLOOKUP([1]English!C697,[1]Translation!$A$1:$F$542,2,FALSE)</f>
        <v>#N/A</v>
      </c>
      <c r="D697" s="48" t="e">
        <f>VLOOKUP([1]English!D697,[1]Translation!$A$1:$F$542,2,FALSE)</f>
        <v>#N/A</v>
      </c>
      <c r="E697" s="9" t="s">
        <v>407</v>
      </c>
      <c r="F697" s="9" t="s">
        <v>22</v>
      </c>
      <c r="G697" s="9">
        <v>7</v>
      </c>
      <c r="H697" s="10" t="s">
        <v>22</v>
      </c>
      <c r="I697" s="10" t="s">
        <v>22</v>
      </c>
      <c r="J697" s="11" t="s">
        <v>22</v>
      </c>
      <c r="K697" s="11" t="s">
        <v>22</v>
      </c>
      <c r="L697" s="11" t="s">
        <v>22</v>
      </c>
      <c r="M697" s="11" t="s">
        <v>22</v>
      </c>
      <c r="N697" s="11" t="s">
        <v>22</v>
      </c>
      <c r="O697" s="40" t="s">
        <v>22</v>
      </c>
      <c r="P697" s="41"/>
    </row>
    <row r="698" spans="3:16" ht="38.25" customHeight="1" x14ac:dyDescent="0.25">
      <c r="C698" s="47" t="e">
        <f>VLOOKUP([1]English!C698,[1]Translation!$A$1:$F$542,2,FALSE)</f>
        <v>#N/A</v>
      </c>
      <c r="D698" s="46" t="str">
        <f>VLOOKUP([1]English!D698,[1]Translation!$A$1:$F$542,2,FALSE)</f>
        <v>Gofal Cymdeithasol Cymru</v>
      </c>
      <c r="E698" s="46" t="str">
        <f>VLOOKUP([1]English!E698,[1]Translation!$A$1:$F$542,2,FALSE)</f>
        <v>Cwyn</v>
      </c>
      <c r="F698" s="3" t="str">
        <f>VLOOKUP([1]English!F698,[1]Translation!$A$1:$F$542,2,FALSE)</f>
        <v>Ymdrin â chwynion</v>
      </c>
      <c r="G698" s="3" t="str">
        <f>VLOOKUP([1]English!G698,[1]Translation!$A$1:$F$542,2,FALSE)</f>
        <v>Eraill Amrywiol</v>
      </c>
      <c r="H698" s="3">
        <v>201707036</v>
      </c>
      <c r="I698" s="3" t="str">
        <f>VLOOKUP([1]English!I698,[1]Translation!$A$1:$F$542,2,FALSE)</f>
        <v>Cam 2 Asesiad</v>
      </c>
      <c r="J698" s="4" t="str">
        <f>VLOOKUP([1]English!J698,[1]Translation!$H$1:$I$1000,2,FALSE)</f>
        <v>09-Chwefror-2018</v>
      </c>
      <c r="K698" s="5" t="s">
        <v>425</v>
      </c>
      <c r="L698" s="5" t="s">
        <v>433</v>
      </c>
      <c r="M698" s="5" t="s">
        <v>433</v>
      </c>
      <c r="N698" s="5" t="str">
        <f>VLOOKUP([1]English!N698,[1]Translation!$A$1:$F$542,2,FALSE)</f>
        <v>Penderfynu peidio ymchwilio cwyn</v>
      </c>
      <c r="O698" s="36" t="str">
        <f>VLOOKUP([1]English!O698,[1]Translation!$A$1:$F$542,2,FALSE)</f>
        <v>2A301 - Dim tystiolaeth o gamweinyddu neu fethiant y gwasanaeth</v>
      </c>
      <c r="P698" s="37" t="e">
        <f>VLOOKUP([1]English!P698,[1]Translation!$A$1:$F$542,2,FALSE)</f>
        <v>#N/A</v>
      </c>
    </row>
    <row r="699" spans="3:16" x14ac:dyDescent="0.25">
      <c r="C699" s="47" t="e">
        <f>VLOOKUP([1]English!C699,[1]Translation!$A$1:$F$542,2,FALSE)</f>
        <v>#N/A</v>
      </c>
      <c r="D699" s="47" t="e">
        <f>VLOOKUP([1]English!D699,[1]Translation!$A$1:$F$542,2,FALSE)</f>
        <v>#N/A</v>
      </c>
      <c r="E699" s="48" t="e">
        <f>VLOOKUP([1]English!E699,[1]Translation!$A$1:$F$542,2,FALSE)</f>
        <v>#N/A</v>
      </c>
      <c r="F699" s="6" t="s">
        <v>407</v>
      </c>
      <c r="G699" s="6">
        <v>1</v>
      </c>
      <c r="H699" s="7" t="s">
        <v>22</v>
      </c>
      <c r="I699" s="7" t="s">
        <v>22</v>
      </c>
      <c r="J699" s="8" t="s">
        <v>22</v>
      </c>
      <c r="K699" s="8" t="s">
        <v>22</v>
      </c>
      <c r="L699" s="8" t="s">
        <v>22</v>
      </c>
      <c r="M699" s="8" t="s">
        <v>22</v>
      </c>
      <c r="N699" s="8" t="s">
        <v>22</v>
      </c>
      <c r="O699" s="38" t="s">
        <v>22</v>
      </c>
      <c r="P699" s="39"/>
    </row>
    <row r="700" spans="3:16" x14ac:dyDescent="0.25">
      <c r="C700" s="47" t="e">
        <f>VLOOKUP([1]English!C700,[1]Translation!$A$1:$F$542,2,FALSE)</f>
        <v>#N/A</v>
      </c>
      <c r="D700" s="48" t="e">
        <f>VLOOKUP([1]English!D700,[1]Translation!$A$1:$F$542,2,FALSE)</f>
        <v>#N/A</v>
      </c>
      <c r="E700" s="9" t="s">
        <v>407</v>
      </c>
      <c r="F700" s="9" t="s">
        <v>22</v>
      </c>
      <c r="G700" s="9">
        <v>1</v>
      </c>
      <c r="H700" s="10" t="s">
        <v>22</v>
      </c>
      <c r="I700" s="10" t="s">
        <v>22</v>
      </c>
      <c r="J700" s="11" t="s">
        <v>22</v>
      </c>
      <c r="K700" s="11" t="s">
        <v>22</v>
      </c>
      <c r="L700" s="11" t="s">
        <v>22</v>
      </c>
      <c r="M700" s="11" t="s">
        <v>22</v>
      </c>
      <c r="N700" s="11" t="s">
        <v>22</v>
      </c>
      <c r="O700" s="40" t="s">
        <v>22</v>
      </c>
      <c r="P700" s="41"/>
    </row>
    <row r="701" spans="3:16" ht="76.5" x14ac:dyDescent="0.25">
      <c r="C701" s="47" t="e">
        <f>VLOOKUP([1]English!C701,[1]Translation!$A$1:$F$542,2,FALSE)</f>
        <v>#N/A</v>
      </c>
      <c r="D701" s="46" t="str">
        <f>VLOOKUP([1]English!D701,[1]Translation!$A$1:$F$542,2,FALSE)</f>
        <v>Y Cwmni Benthyciadau i Fyfyrwyr</v>
      </c>
      <c r="E701" s="46" t="str">
        <f>VLOOKUP([1]English!E701,[1]Translation!$A$1:$F$542,2,FALSE)</f>
        <v>Cwyn</v>
      </c>
      <c r="F701" s="3" t="str">
        <f>VLOOKUP([1]English!F701,[1]Translation!$A$1:$F$542,2,FALSE)</f>
        <v>Eraill Amrywiol</v>
      </c>
      <c r="G701" s="3" t="str">
        <f>VLOOKUP([1]English!G701,[1]Translation!$A$1:$F$542,2,FALSE)</f>
        <v xml:space="preserve">Cyfathrebu gwael/ Dim cyfathrebu neu fethiant i ddarparu gwybodaeth </v>
      </c>
      <c r="H701" s="3">
        <v>201706822</v>
      </c>
      <c r="I701" s="3" t="str">
        <f>VLOOKUP([1]English!I701,[1]Translation!$A$1:$F$542,2,FALSE)</f>
        <v>Cam 2 Asesiad</v>
      </c>
      <c r="J701" s="4" t="str">
        <f>VLOOKUP([1]English!J701,[1]Translation!$H$1:$I$1000,2,FALSE)</f>
        <v>01-Chwefror-2018</v>
      </c>
      <c r="K701" s="5" t="s">
        <v>430</v>
      </c>
      <c r="L701" s="5" t="s">
        <v>498</v>
      </c>
      <c r="M701" s="5" t="s">
        <v>498</v>
      </c>
      <c r="N701" s="5" t="str">
        <f>VLOOKUP([1]English!N701,[1]Translation!$A$1:$F$542,2,FALSE)</f>
        <v>Mater tu hwnt i awdurdodaeth (yn ôl disgresiwn)</v>
      </c>
      <c r="O701" s="36" t="str">
        <f>VLOOKUP([1]English!O701,[1]Translation!$A$1:$F$542,2,FALSE)</f>
        <v>2A201 -  Cynamserol - wedi'i gyfeirio at y corff cyhoeddus</v>
      </c>
      <c r="P701" s="37" t="e">
        <f>VLOOKUP([1]English!P701,[1]Translation!$A$1:$F$542,2,FALSE)</f>
        <v>#N/A</v>
      </c>
    </row>
    <row r="702" spans="3:16" x14ac:dyDescent="0.25">
      <c r="C702" s="47" t="e">
        <f>VLOOKUP([1]English!C702,[1]Translation!$A$1:$F$542,2,FALSE)</f>
        <v>#N/A</v>
      </c>
      <c r="D702" s="47" t="e">
        <f>VLOOKUP([1]English!D702,[1]Translation!$A$1:$F$542,2,FALSE)</f>
        <v>#N/A</v>
      </c>
      <c r="E702" s="48" t="e">
        <f>VLOOKUP([1]English!E702,[1]Translation!$A$1:$F$542,2,FALSE)</f>
        <v>#N/A</v>
      </c>
      <c r="F702" s="6" t="s">
        <v>407</v>
      </c>
      <c r="G702" s="6">
        <v>1</v>
      </c>
      <c r="H702" s="7" t="s">
        <v>22</v>
      </c>
      <c r="I702" s="7" t="s">
        <v>22</v>
      </c>
      <c r="J702" s="8" t="s">
        <v>22</v>
      </c>
      <c r="K702" s="8" t="s">
        <v>22</v>
      </c>
      <c r="L702" s="8" t="s">
        <v>22</v>
      </c>
      <c r="M702" s="8" t="s">
        <v>22</v>
      </c>
      <c r="N702" s="8" t="s">
        <v>22</v>
      </c>
      <c r="O702" s="38" t="s">
        <v>22</v>
      </c>
      <c r="P702" s="39"/>
    </row>
    <row r="703" spans="3:16" x14ac:dyDescent="0.25">
      <c r="C703" s="47" t="e">
        <f>VLOOKUP([1]English!C703,[1]Translation!$A$1:$F$542,2,FALSE)</f>
        <v>#N/A</v>
      </c>
      <c r="D703" s="48" t="e">
        <f>VLOOKUP([1]English!D703,[1]Translation!$A$1:$F$542,2,FALSE)</f>
        <v>#N/A</v>
      </c>
      <c r="E703" s="9" t="s">
        <v>407</v>
      </c>
      <c r="F703" s="9" t="s">
        <v>22</v>
      </c>
      <c r="G703" s="9">
        <v>1</v>
      </c>
      <c r="H703" s="10" t="s">
        <v>22</v>
      </c>
      <c r="I703" s="10" t="s">
        <v>22</v>
      </c>
      <c r="J703" s="11" t="s">
        <v>22</v>
      </c>
      <c r="K703" s="11" t="s">
        <v>22</v>
      </c>
      <c r="L703" s="11" t="s">
        <v>22</v>
      </c>
      <c r="M703" s="11" t="s">
        <v>22</v>
      </c>
      <c r="N703" s="11" t="s">
        <v>22</v>
      </c>
      <c r="O703" s="40" t="s">
        <v>22</v>
      </c>
      <c r="P703" s="41"/>
    </row>
    <row r="704" spans="3:16" x14ac:dyDescent="0.25">
      <c r="C704" s="48" t="e">
        <f>VLOOKUP([1]English!C704,[1]Translation!$A$1:$F$542,2,FALSE)</f>
        <v>#N/A</v>
      </c>
      <c r="D704" s="12" t="s">
        <v>407</v>
      </c>
      <c r="E704" s="12" t="s">
        <v>22</v>
      </c>
      <c r="F704" s="12" t="s">
        <v>22</v>
      </c>
      <c r="G704" s="12">
        <v>10</v>
      </c>
      <c r="H704" s="13" t="s">
        <v>22</v>
      </c>
      <c r="I704" s="13" t="s">
        <v>22</v>
      </c>
      <c r="J704" s="14" t="s">
        <v>22</v>
      </c>
      <c r="K704" s="14" t="s">
        <v>22</v>
      </c>
      <c r="L704" s="14" t="s">
        <v>22</v>
      </c>
      <c r="M704" s="14" t="s">
        <v>22</v>
      </c>
      <c r="N704" s="14" t="s">
        <v>22</v>
      </c>
      <c r="O704" s="42" t="s">
        <v>22</v>
      </c>
      <c r="P704" s="43"/>
    </row>
    <row r="705" spans="3:16" x14ac:dyDescent="0.25">
      <c r="C705" s="15" t="s">
        <v>407</v>
      </c>
      <c r="D705" s="15" t="s">
        <v>22</v>
      </c>
      <c r="E705" s="15" t="s">
        <v>22</v>
      </c>
      <c r="F705" s="15" t="s">
        <v>22</v>
      </c>
      <c r="G705" s="15">
        <v>493</v>
      </c>
      <c r="H705" s="15" t="s">
        <v>22</v>
      </c>
      <c r="I705" s="15" t="s">
        <v>22</v>
      </c>
      <c r="J705" s="16" t="s">
        <v>22</v>
      </c>
      <c r="K705" s="16" t="s">
        <v>22</v>
      </c>
      <c r="L705" s="16" t="s">
        <v>22</v>
      </c>
      <c r="M705" s="16" t="s">
        <v>22</v>
      </c>
      <c r="N705" s="16" t="s">
        <v>22</v>
      </c>
      <c r="O705" s="44" t="s">
        <v>22</v>
      </c>
      <c r="P705" s="45"/>
    </row>
    <row r="706" spans="3:16" ht="0" hidden="1" customHeight="1" x14ac:dyDescent="0.25"/>
  </sheetData>
  <mergeCells count="901">
    <mergeCell ref="O8:P8"/>
    <mergeCell ref="O9:P9"/>
    <mergeCell ref="D10:D12"/>
    <mergeCell ref="E10:E11"/>
    <mergeCell ref="O10:P10"/>
    <mergeCell ref="O11:P11"/>
    <mergeCell ref="O12:P12"/>
    <mergeCell ref="B1:O1"/>
    <mergeCell ref="C4:C115"/>
    <mergeCell ref="D4:D6"/>
    <mergeCell ref="O4:P4"/>
    <mergeCell ref="O5:P5"/>
    <mergeCell ref="O6:P6"/>
    <mergeCell ref="D7:D9"/>
    <mergeCell ref="E7:E8"/>
    <mergeCell ref="O7:P7"/>
    <mergeCell ref="D108:D111"/>
    <mergeCell ref="E108:E110"/>
    <mergeCell ref="D52:D55"/>
    <mergeCell ref="E52:E54"/>
    <mergeCell ref="D19:D21"/>
    <mergeCell ref="E19:E20"/>
    <mergeCell ref="D13:D15"/>
    <mergeCell ref="E13:E14"/>
    <mergeCell ref="O20:P20"/>
    <mergeCell ref="O21:P21"/>
    <mergeCell ref="D22:D24"/>
    <mergeCell ref="E22:E23"/>
    <mergeCell ref="O23:P23"/>
    <mergeCell ref="O24:P24"/>
    <mergeCell ref="O14:P14"/>
    <mergeCell ref="O15:P15"/>
    <mergeCell ref="D16:D18"/>
    <mergeCell ref="E16:E17"/>
    <mergeCell ref="O17:P17"/>
    <mergeCell ref="O18:P18"/>
    <mergeCell ref="D31:D38"/>
    <mergeCell ref="E31:E34"/>
    <mergeCell ref="O34:P34"/>
    <mergeCell ref="E35:E37"/>
    <mergeCell ref="O35:P35"/>
    <mergeCell ref="O36:P36"/>
    <mergeCell ref="O37:P37"/>
    <mergeCell ref="O38:P38"/>
    <mergeCell ref="D25:D27"/>
    <mergeCell ref="E25:E26"/>
    <mergeCell ref="O26:P26"/>
    <mergeCell ref="O27:P27"/>
    <mergeCell ref="D28:D30"/>
    <mergeCell ref="E28:E29"/>
    <mergeCell ref="O29:P29"/>
    <mergeCell ref="O30:P30"/>
    <mergeCell ref="O47:P47"/>
    <mergeCell ref="O48:P48"/>
    <mergeCell ref="E49:E50"/>
    <mergeCell ref="O49:P49"/>
    <mergeCell ref="O50:P50"/>
    <mergeCell ref="O51:P51"/>
    <mergeCell ref="D39:D41"/>
    <mergeCell ref="E39:E48"/>
    <mergeCell ref="O39:P39"/>
    <mergeCell ref="O40:P40"/>
    <mergeCell ref="O41:P41"/>
    <mergeCell ref="O42:P42"/>
    <mergeCell ref="O43:P43"/>
    <mergeCell ref="O44:P44"/>
    <mergeCell ref="O45:P45"/>
    <mergeCell ref="O46:P46"/>
    <mergeCell ref="O52:P52"/>
    <mergeCell ref="O53:P53"/>
    <mergeCell ref="O54:P54"/>
    <mergeCell ref="O55:P55"/>
    <mergeCell ref="D56:D59"/>
    <mergeCell ref="E56:E58"/>
    <mergeCell ref="O56:P56"/>
    <mergeCell ref="O57:P57"/>
    <mergeCell ref="O58:P58"/>
    <mergeCell ref="O59:P59"/>
    <mergeCell ref="O66:P66"/>
    <mergeCell ref="D67:D69"/>
    <mergeCell ref="E67:E68"/>
    <mergeCell ref="O67:P67"/>
    <mergeCell ref="O68:P68"/>
    <mergeCell ref="O69:P69"/>
    <mergeCell ref="D60:D62"/>
    <mergeCell ref="E60:E61"/>
    <mergeCell ref="O60:P60"/>
    <mergeCell ref="O61:P61"/>
    <mergeCell ref="O62:P62"/>
    <mergeCell ref="D63:D66"/>
    <mergeCell ref="E63:E65"/>
    <mergeCell ref="O63:P63"/>
    <mergeCell ref="O64:P64"/>
    <mergeCell ref="O65:P65"/>
    <mergeCell ref="D70:D72"/>
    <mergeCell ref="E70:E71"/>
    <mergeCell ref="O70:P70"/>
    <mergeCell ref="O71:P71"/>
    <mergeCell ref="O72:P72"/>
    <mergeCell ref="D73:D75"/>
    <mergeCell ref="E73:E74"/>
    <mergeCell ref="O73:P73"/>
    <mergeCell ref="O74:P74"/>
    <mergeCell ref="O75:P75"/>
    <mergeCell ref="D76:D78"/>
    <mergeCell ref="E76:E77"/>
    <mergeCell ref="O76:P76"/>
    <mergeCell ref="O77:P77"/>
    <mergeCell ref="O78:P78"/>
    <mergeCell ref="D79:D81"/>
    <mergeCell ref="E79:E80"/>
    <mergeCell ref="O79:P79"/>
    <mergeCell ref="O80:P80"/>
    <mergeCell ref="O81:P81"/>
    <mergeCell ref="D82:D84"/>
    <mergeCell ref="E82:E83"/>
    <mergeCell ref="O82:P82"/>
    <mergeCell ref="O83:P83"/>
    <mergeCell ref="O84:P84"/>
    <mergeCell ref="D85:D87"/>
    <mergeCell ref="E85:E86"/>
    <mergeCell ref="O85:P85"/>
    <mergeCell ref="O86:P86"/>
    <mergeCell ref="O87:P87"/>
    <mergeCell ref="D88:D95"/>
    <mergeCell ref="E88:E94"/>
    <mergeCell ref="O88:P88"/>
    <mergeCell ref="O89:P89"/>
    <mergeCell ref="O90:P90"/>
    <mergeCell ref="O91:P91"/>
    <mergeCell ref="O92:P92"/>
    <mergeCell ref="O93:P93"/>
    <mergeCell ref="O94:P94"/>
    <mergeCell ref="O95:P95"/>
    <mergeCell ref="D96:D98"/>
    <mergeCell ref="E96:E97"/>
    <mergeCell ref="O96:P96"/>
    <mergeCell ref="O97:P97"/>
    <mergeCell ref="O98:P98"/>
    <mergeCell ref="D99:D101"/>
    <mergeCell ref="E99:E100"/>
    <mergeCell ref="O99:P99"/>
    <mergeCell ref="O100:P100"/>
    <mergeCell ref="O101:P101"/>
    <mergeCell ref="D102:D104"/>
    <mergeCell ref="E102:E103"/>
    <mergeCell ref="O102:P102"/>
    <mergeCell ref="O103:P103"/>
    <mergeCell ref="O104:P104"/>
    <mergeCell ref="D105:D107"/>
    <mergeCell ref="E105:E106"/>
    <mergeCell ref="O105:P105"/>
    <mergeCell ref="O106:P106"/>
    <mergeCell ref="O107:P107"/>
    <mergeCell ref="O108:P108"/>
    <mergeCell ref="O109:P109"/>
    <mergeCell ref="O110:P110"/>
    <mergeCell ref="O111:P111"/>
    <mergeCell ref="D112:D114"/>
    <mergeCell ref="E112:E113"/>
    <mergeCell ref="O112:P112"/>
    <mergeCell ref="O113:P113"/>
    <mergeCell ref="O114:P114"/>
    <mergeCell ref="O115:P115"/>
    <mergeCell ref="C116:C123"/>
    <mergeCell ref="D116:D122"/>
    <mergeCell ref="E116:E121"/>
    <mergeCell ref="O116:P116"/>
    <mergeCell ref="O117:P117"/>
    <mergeCell ref="O118:P118"/>
    <mergeCell ref="O119:P119"/>
    <mergeCell ref="O120:P120"/>
    <mergeCell ref="O121:P121"/>
    <mergeCell ref="O129:P129"/>
    <mergeCell ref="O130:P130"/>
    <mergeCell ref="O131:P131"/>
    <mergeCell ref="O132:P132"/>
    <mergeCell ref="O133:P133"/>
    <mergeCell ref="O134:P134"/>
    <mergeCell ref="O122:P122"/>
    <mergeCell ref="O123:P123"/>
    <mergeCell ref="C124:C150"/>
    <mergeCell ref="D124:D149"/>
    <mergeCell ref="E124:E148"/>
    <mergeCell ref="O124:P124"/>
    <mergeCell ref="O125:P125"/>
    <mergeCell ref="O126:P126"/>
    <mergeCell ref="O127:P127"/>
    <mergeCell ref="O128:P128"/>
    <mergeCell ref="O141:P141"/>
    <mergeCell ref="O142:P142"/>
    <mergeCell ref="O143:P143"/>
    <mergeCell ref="O144:P144"/>
    <mergeCell ref="O145:P145"/>
    <mergeCell ref="O146:P146"/>
    <mergeCell ref="O135:P135"/>
    <mergeCell ref="O136:P136"/>
    <mergeCell ref="O137:P137"/>
    <mergeCell ref="O138:P138"/>
    <mergeCell ref="O139:P139"/>
    <mergeCell ref="O140:P140"/>
    <mergeCell ref="O147:P147"/>
    <mergeCell ref="O148:P148"/>
    <mergeCell ref="O149:P149"/>
    <mergeCell ref="O150:P150"/>
    <mergeCell ref="C151:C220"/>
    <mergeCell ref="D151:D153"/>
    <mergeCell ref="E151:E152"/>
    <mergeCell ref="O151:P151"/>
    <mergeCell ref="O152:P152"/>
    <mergeCell ref="O153:P153"/>
    <mergeCell ref="D211:D216"/>
    <mergeCell ref="E211:E215"/>
    <mergeCell ref="D217:D219"/>
    <mergeCell ref="E217:E218"/>
    <mergeCell ref="D204:D206"/>
    <mergeCell ref="E204:E205"/>
    <mergeCell ref="D191:D194"/>
    <mergeCell ref="E191:E193"/>
    <mergeCell ref="D165:D169"/>
    <mergeCell ref="E165:E168"/>
    <mergeCell ref="O160:P160"/>
    <mergeCell ref="O161:P161"/>
    <mergeCell ref="D162:D164"/>
    <mergeCell ref="E162:E163"/>
    <mergeCell ref="O162:P162"/>
    <mergeCell ref="O163:P163"/>
    <mergeCell ref="O164:P164"/>
    <mergeCell ref="D154:D156"/>
    <mergeCell ref="E154:E155"/>
    <mergeCell ref="O154:P154"/>
    <mergeCell ref="O155:P155"/>
    <mergeCell ref="O156:P156"/>
    <mergeCell ref="D157:D161"/>
    <mergeCell ref="E157:E160"/>
    <mergeCell ref="O157:P157"/>
    <mergeCell ref="O158:P158"/>
    <mergeCell ref="O159:P159"/>
    <mergeCell ref="O165:P165"/>
    <mergeCell ref="O166:P166"/>
    <mergeCell ref="O167:P167"/>
    <mergeCell ref="O168:P168"/>
    <mergeCell ref="O169:P169"/>
    <mergeCell ref="D170:D173"/>
    <mergeCell ref="E170:E173"/>
    <mergeCell ref="O170:P170"/>
    <mergeCell ref="O171:P171"/>
    <mergeCell ref="O172:P172"/>
    <mergeCell ref="O173:P173"/>
    <mergeCell ref="O174:P174"/>
    <mergeCell ref="D175:D180"/>
    <mergeCell ref="E175:E179"/>
    <mergeCell ref="O175:P175"/>
    <mergeCell ref="O176:P176"/>
    <mergeCell ref="O177:P177"/>
    <mergeCell ref="O178:P178"/>
    <mergeCell ref="O179:P179"/>
    <mergeCell ref="O180:P180"/>
    <mergeCell ref="O187:P187"/>
    <mergeCell ref="D188:D190"/>
    <mergeCell ref="E188:E189"/>
    <mergeCell ref="O188:P188"/>
    <mergeCell ref="O189:P189"/>
    <mergeCell ref="O190:P190"/>
    <mergeCell ref="D181:D183"/>
    <mergeCell ref="E181:E182"/>
    <mergeCell ref="O181:P181"/>
    <mergeCell ref="O182:P182"/>
    <mergeCell ref="O183:P183"/>
    <mergeCell ref="D184:D187"/>
    <mergeCell ref="E184:E186"/>
    <mergeCell ref="O184:P184"/>
    <mergeCell ref="O185:P185"/>
    <mergeCell ref="O186:P186"/>
    <mergeCell ref="O191:P191"/>
    <mergeCell ref="O192:P192"/>
    <mergeCell ref="O193:P193"/>
    <mergeCell ref="O194:P194"/>
    <mergeCell ref="D195:D197"/>
    <mergeCell ref="E195:E196"/>
    <mergeCell ref="O195:P195"/>
    <mergeCell ref="O196:P196"/>
    <mergeCell ref="O197:P197"/>
    <mergeCell ref="D207:D210"/>
    <mergeCell ref="E207:E209"/>
    <mergeCell ref="O207:P207"/>
    <mergeCell ref="O208:P208"/>
    <mergeCell ref="O209:P209"/>
    <mergeCell ref="O210:P210"/>
    <mergeCell ref="D198:D200"/>
    <mergeCell ref="E198:E199"/>
    <mergeCell ref="O198:P198"/>
    <mergeCell ref="O199:P199"/>
    <mergeCell ref="O200:P200"/>
    <mergeCell ref="D201:D203"/>
    <mergeCell ref="E201:E202"/>
    <mergeCell ref="O201:P201"/>
    <mergeCell ref="O202:P202"/>
    <mergeCell ref="O203:P203"/>
    <mergeCell ref="O211:P211"/>
    <mergeCell ref="O212:P212"/>
    <mergeCell ref="O213:P213"/>
    <mergeCell ref="O214:P214"/>
    <mergeCell ref="O215:P215"/>
    <mergeCell ref="O216:P216"/>
    <mergeCell ref="O204:P204"/>
    <mergeCell ref="O205:P205"/>
    <mergeCell ref="O206:P206"/>
    <mergeCell ref="O217:P217"/>
    <mergeCell ref="O218:P218"/>
    <mergeCell ref="O219:P219"/>
    <mergeCell ref="O220:P220"/>
    <mergeCell ref="C221:C469"/>
    <mergeCell ref="D221:D225"/>
    <mergeCell ref="E221:E224"/>
    <mergeCell ref="O221:P221"/>
    <mergeCell ref="O222:P222"/>
    <mergeCell ref="O223:P223"/>
    <mergeCell ref="O231:P231"/>
    <mergeCell ref="O232:P232"/>
    <mergeCell ref="O233:P233"/>
    <mergeCell ref="O234:P234"/>
    <mergeCell ref="O235:P235"/>
    <mergeCell ref="O236:P236"/>
    <mergeCell ref="O224:P224"/>
    <mergeCell ref="O225:P225"/>
    <mergeCell ref="D226:D240"/>
    <mergeCell ref="E226:E227"/>
    <mergeCell ref="O226:P226"/>
    <mergeCell ref="O227:P227"/>
    <mergeCell ref="E228:E239"/>
    <mergeCell ref="O228:P228"/>
    <mergeCell ref="O229:P229"/>
    <mergeCell ref="O230:P230"/>
    <mergeCell ref="O237:P237"/>
    <mergeCell ref="O238:P238"/>
    <mergeCell ref="O239:P239"/>
    <mergeCell ref="O240:P240"/>
    <mergeCell ref="D241:D253"/>
    <mergeCell ref="E241:E252"/>
    <mergeCell ref="O241:P241"/>
    <mergeCell ref="O242:P242"/>
    <mergeCell ref="O243:P243"/>
    <mergeCell ref="O244:P244"/>
    <mergeCell ref="D254:D276"/>
    <mergeCell ref="E254:E275"/>
    <mergeCell ref="O254:P254"/>
    <mergeCell ref="O255:P255"/>
    <mergeCell ref="O256:P256"/>
    <mergeCell ref="O257:P257"/>
    <mergeCell ref="O258:P258"/>
    <mergeCell ref="O245:P245"/>
    <mergeCell ref="O246:P246"/>
    <mergeCell ref="O247:P247"/>
    <mergeCell ref="O248:P248"/>
    <mergeCell ref="O249:P249"/>
    <mergeCell ref="O250:P250"/>
    <mergeCell ref="O259:P259"/>
    <mergeCell ref="O260:P260"/>
    <mergeCell ref="O261:P261"/>
    <mergeCell ref="O262:P262"/>
    <mergeCell ref="O263:P263"/>
    <mergeCell ref="O264:P264"/>
    <mergeCell ref="O251:P251"/>
    <mergeCell ref="O252:P252"/>
    <mergeCell ref="O253:P253"/>
    <mergeCell ref="O271:P271"/>
    <mergeCell ref="O272:P272"/>
    <mergeCell ref="O273:P273"/>
    <mergeCell ref="O274:P274"/>
    <mergeCell ref="O275:P275"/>
    <mergeCell ref="O276:P276"/>
    <mergeCell ref="O265:P265"/>
    <mergeCell ref="O266:P266"/>
    <mergeCell ref="O267:P267"/>
    <mergeCell ref="O268:P268"/>
    <mergeCell ref="O269:P269"/>
    <mergeCell ref="O270:P270"/>
    <mergeCell ref="O284:P284"/>
    <mergeCell ref="O285:P285"/>
    <mergeCell ref="O286:P286"/>
    <mergeCell ref="O287:P287"/>
    <mergeCell ref="O288:P288"/>
    <mergeCell ref="O289:P289"/>
    <mergeCell ref="D277:D289"/>
    <mergeCell ref="E277:E279"/>
    <mergeCell ref="O277:P277"/>
    <mergeCell ref="O278:P278"/>
    <mergeCell ref="O279:P279"/>
    <mergeCell ref="E280:E288"/>
    <mergeCell ref="O280:P280"/>
    <mergeCell ref="O281:P281"/>
    <mergeCell ref="O282:P282"/>
    <mergeCell ref="O283:P283"/>
    <mergeCell ref="D290:D300"/>
    <mergeCell ref="E290:E299"/>
    <mergeCell ref="O290:P290"/>
    <mergeCell ref="O291:P291"/>
    <mergeCell ref="O292:P292"/>
    <mergeCell ref="O293:P293"/>
    <mergeCell ref="O294:P294"/>
    <mergeCell ref="O295:P295"/>
    <mergeCell ref="O296:P296"/>
    <mergeCell ref="O297:P297"/>
    <mergeCell ref="O305:P305"/>
    <mergeCell ref="O306:P306"/>
    <mergeCell ref="O307:P307"/>
    <mergeCell ref="O308:P308"/>
    <mergeCell ref="O309:P309"/>
    <mergeCell ref="O310:P310"/>
    <mergeCell ref="O298:P298"/>
    <mergeCell ref="O299:P299"/>
    <mergeCell ref="O300:P300"/>
    <mergeCell ref="O301:P301"/>
    <mergeCell ref="O302:P302"/>
    <mergeCell ref="O303:P303"/>
    <mergeCell ref="O304:P304"/>
    <mergeCell ref="O311:P311"/>
    <mergeCell ref="O312:P312"/>
    <mergeCell ref="O313:P313"/>
    <mergeCell ref="O314:P314"/>
    <mergeCell ref="D315:D322"/>
    <mergeCell ref="E315:E316"/>
    <mergeCell ref="O315:P315"/>
    <mergeCell ref="O316:P316"/>
    <mergeCell ref="E317:E321"/>
    <mergeCell ref="O317:P317"/>
    <mergeCell ref="D301:D314"/>
    <mergeCell ref="E301:E302"/>
    <mergeCell ref="E303:E313"/>
    <mergeCell ref="O318:P318"/>
    <mergeCell ref="O319:P319"/>
    <mergeCell ref="O320:P320"/>
    <mergeCell ref="O321:P321"/>
    <mergeCell ref="O322:P322"/>
    <mergeCell ref="D323:D326"/>
    <mergeCell ref="E323:E325"/>
    <mergeCell ref="O323:P323"/>
    <mergeCell ref="O324:P324"/>
    <mergeCell ref="O325:P325"/>
    <mergeCell ref="O334:P334"/>
    <mergeCell ref="O335:P335"/>
    <mergeCell ref="O336:P336"/>
    <mergeCell ref="O337:P337"/>
    <mergeCell ref="O338:P338"/>
    <mergeCell ref="O339:P339"/>
    <mergeCell ref="O326:P326"/>
    <mergeCell ref="D327:D340"/>
    <mergeCell ref="E327:E339"/>
    <mergeCell ref="O327:P327"/>
    <mergeCell ref="O328:P328"/>
    <mergeCell ref="O329:P329"/>
    <mergeCell ref="O330:P330"/>
    <mergeCell ref="O331:P331"/>
    <mergeCell ref="O332:P332"/>
    <mergeCell ref="O333:P333"/>
    <mergeCell ref="D352:D359"/>
    <mergeCell ref="E352:E355"/>
    <mergeCell ref="O352:P352"/>
    <mergeCell ref="O353:P353"/>
    <mergeCell ref="O354:P354"/>
    <mergeCell ref="O340:P340"/>
    <mergeCell ref="D341:D351"/>
    <mergeCell ref="E341:E343"/>
    <mergeCell ref="O341:P341"/>
    <mergeCell ref="O342:P342"/>
    <mergeCell ref="O343:P343"/>
    <mergeCell ref="E344:E350"/>
    <mergeCell ref="O344:P344"/>
    <mergeCell ref="O345:P345"/>
    <mergeCell ref="O346:P346"/>
    <mergeCell ref="O355:P355"/>
    <mergeCell ref="E356:E358"/>
    <mergeCell ref="O356:P356"/>
    <mergeCell ref="O357:P357"/>
    <mergeCell ref="O358:P358"/>
    <mergeCell ref="O359:P359"/>
    <mergeCell ref="O347:P347"/>
    <mergeCell ref="O348:P348"/>
    <mergeCell ref="O349:P349"/>
    <mergeCell ref="O350:P350"/>
    <mergeCell ref="O351:P351"/>
    <mergeCell ref="D360:D366"/>
    <mergeCell ref="E360:E365"/>
    <mergeCell ref="O360:P360"/>
    <mergeCell ref="O361:P361"/>
    <mergeCell ref="O362:P362"/>
    <mergeCell ref="O363:P363"/>
    <mergeCell ref="O364:P364"/>
    <mergeCell ref="O365:P365"/>
    <mergeCell ref="O366:P366"/>
    <mergeCell ref="D367:D373"/>
    <mergeCell ref="E367:E368"/>
    <mergeCell ref="O367:P367"/>
    <mergeCell ref="O368:P368"/>
    <mergeCell ref="E369:E372"/>
    <mergeCell ref="O369:P369"/>
    <mergeCell ref="O370:P370"/>
    <mergeCell ref="O371:P371"/>
    <mergeCell ref="O372:P372"/>
    <mergeCell ref="O373:P373"/>
    <mergeCell ref="D374:D385"/>
    <mergeCell ref="E374:E384"/>
    <mergeCell ref="O374:P374"/>
    <mergeCell ref="O375:P375"/>
    <mergeCell ref="O376:P376"/>
    <mergeCell ref="O377:P377"/>
    <mergeCell ref="O378:P378"/>
    <mergeCell ref="O379:P379"/>
    <mergeCell ref="O380:P380"/>
    <mergeCell ref="O381:P381"/>
    <mergeCell ref="O390:P390"/>
    <mergeCell ref="O391:P391"/>
    <mergeCell ref="O392:P392"/>
    <mergeCell ref="O393:P393"/>
    <mergeCell ref="O394:P394"/>
    <mergeCell ref="O395:P395"/>
    <mergeCell ref="O382:P382"/>
    <mergeCell ref="O383:P383"/>
    <mergeCell ref="O384:P384"/>
    <mergeCell ref="O385:P385"/>
    <mergeCell ref="O386:P386"/>
    <mergeCell ref="O387:P387"/>
    <mergeCell ref="O388:P388"/>
    <mergeCell ref="O389:P389"/>
    <mergeCell ref="O403:P403"/>
    <mergeCell ref="O404:P404"/>
    <mergeCell ref="O405:P405"/>
    <mergeCell ref="O406:P406"/>
    <mergeCell ref="O407:P407"/>
    <mergeCell ref="O408:P408"/>
    <mergeCell ref="O396:P396"/>
    <mergeCell ref="O397:P397"/>
    <mergeCell ref="D398:D410"/>
    <mergeCell ref="E398:E401"/>
    <mergeCell ref="O398:P398"/>
    <mergeCell ref="O399:P399"/>
    <mergeCell ref="O400:P400"/>
    <mergeCell ref="O401:P401"/>
    <mergeCell ref="E402:E409"/>
    <mergeCell ref="O402:P402"/>
    <mergeCell ref="D386:D397"/>
    <mergeCell ref="E386:E396"/>
    <mergeCell ref="O416:P416"/>
    <mergeCell ref="O417:P417"/>
    <mergeCell ref="O418:P418"/>
    <mergeCell ref="O419:P419"/>
    <mergeCell ref="O420:P420"/>
    <mergeCell ref="O421:P421"/>
    <mergeCell ref="O409:P409"/>
    <mergeCell ref="O410:P410"/>
    <mergeCell ref="D411:D424"/>
    <mergeCell ref="E411:E414"/>
    <mergeCell ref="O411:P411"/>
    <mergeCell ref="O412:P412"/>
    <mergeCell ref="O413:P413"/>
    <mergeCell ref="O414:P414"/>
    <mergeCell ref="E415:E423"/>
    <mergeCell ref="O415:P415"/>
    <mergeCell ref="O430:P430"/>
    <mergeCell ref="O431:P431"/>
    <mergeCell ref="O432:P432"/>
    <mergeCell ref="O433:P433"/>
    <mergeCell ref="O434:P434"/>
    <mergeCell ref="O435:P435"/>
    <mergeCell ref="O422:P422"/>
    <mergeCell ref="O423:P423"/>
    <mergeCell ref="O424:P424"/>
    <mergeCell ref="O425:P425"/>
    <mergeCell ref="O426:P426"/>
    <mergeCell ref="O427:P427"/>
    <mergeCell ref="O428:P428"/>
    <mergeCell ref="O429:P429"/>
    <mergeCell ref="O436:P436"/>
    <mergeCell ref="D437:D443"/>
    <mergeCell ref="E437:E440"/>
    <mergeCell ref="O437:P437"/>
    <mergeCell ref="O438:P438"/>
    <mergeCell ref="O439:P439"/>
    <mergeCell ref="O440:P440"/>
    <mergeCell ref="E441:E442"/>
    <mergeCell ref="O441:P441"/>
    <mergeCell ref="O442:P442"/>
    <mergeCell ref="D425:D436"/>
    <mergeCell ref="E425:E435"/>
    <mergeCell ref="O450:P450"/>
    <mergeCell ref="O451:P451"/>
    <mergeCell ref="O452:P452"/>
    <mergeCell ref="O453:P453"/>
    <mergeCell ref="O454:P454"/>
    <mergeCell ref="O455:P455"/>
    <mergeCell ref="O443:P443"/>
    <mergeCell ref="D444:D456"/>
    <mergeCell ref="E444:E445"/>
    <mergeCell ref="O444:P444"/>
    <mergeCell ref="O445:P445"/>
    <mergeCell ref="E446:E455"/>
    <mergeCell ref="O446:P446"/>
    <mergeCell ref="O447:P447"/>
    <mergeCell ref="O448:P448"/>
    <mergeCell ref="O449:P449"/>
    <mergeCell ref="O464:P464"/>
    <mergeCell ref="O465:P465"/>
    <mergeCell ref="O466:P466"/>
    <mergeCell ref="O467:P467"/>
    <mergeCell ref="O468:P468"/>
    <mergeCell ref="O469:P469"/>
    <mergeCell ref="O456:P456"/>
    <mergeCell ref="D457:D468"/>
    <mergeCell ref="E457:E467"/>
    <mergeCell ref="O457:P457"/>
    <mergeCell ref="O458:P458"/>
    <mergeCell ref="O459:P459"/>
    <mergeCell ref="O460:P460"/>
    <mergeCell ref="O461:P461"/>
    <mergeCell ref="O462:P462"/>
    <mergeCell ref="O463:P463"/>
    <mergeCell ref="O485:P485"/>
    <mergeCell ref="O486:P486"/>
    <mergeCell ref="O487:P487"/>
    <mergeCell ref="O488:P488"/>
    <mergeCell ref="O489:P489"/>
    <mergeCell ref="O490:P490"/>
    <mergeCell ref="O479:P479"/>
    <mergeCell ref="O480:P480"/>
    <mergeCell ref="O481:P481"/>
    <mergeCell ref="O482:P482"/>
    <mergeCell ref="O483:P483"/>
    <mergeCell ref="O484:P484"/>
    <mergeCell ref="O491:P491"/>
    <mergeCell ref="O492:P492"/>
    <mergeCell ref="D493:D522"/>
    <mergeCell ref="E493:E521"/>
    <mergeCell ref="O493:P493"/>
    <mergeCell ref="O494:P494"/>
    <mergeCell ref="O495:P495"/>
    <mergeCell ref="O496:P496"/>
    <mergeCell ref="O497:P497"/>
    <mergeCell ref="O498:P498"/>
    <mergeCell ref="E470:E491"/>
    <mergeCell ref="O470:P470"/>
    <mergeCell ref="O471:P471"/>
    <mergeCell ref="O472:P472"/>
    <mergeCell ref="O473:P473"/>
    <mergeCell ref="O474:P474"/>
    <mergeCell ref="O475:P475"/>
    <mergeCell ref="O476:P476"/>
    <mergeCell ref="O477:P477"/>
    <mergeCell ref="O478:P478"/>
    <mergeCell ref="D470:D492"/>
    <mergeCell ref="O505:P505"/>
    <mergeCell ref="O506:P506"/>
    <mergeCell ref="O507:P507"/>
    <mergeCell ref="O508:P508"/>
    <mergeCell ref="O509:P509"/>
    <mergeCell ref="O510:P510"/>
    <mergeCell ref="O499:P499"/>
    <mergeCell ref="O500:P500"/>
    <mergeCell ref="O501:P501"/>
    <mergeCell ref="O502:P502"/>
    <mergeCell ref="O503:P503"/>
    <mergeCell ref="O504:P504"/>
    <mergeCell ref="O517:P517"/>
    <mergeCell ref="O518:P518"/>
    <mergeCell ref="O519:P519"/>
    <mergeCell ref="O520:P520"/>
    <mergeCell ref="O521:P521"/>
    <mergeCell ref="O522:P522"/>
    <mergeCell ref="O511:P511"/>
    <mergeCell ref="O512:P512"/>
    <mergeCell ref="O513:P513"/>
    <mergeCell ref="O514:P514"/>
    <mergeCell ref="O515:P515"/>
    <mergeCell ref="O516:P516"/>
    <mergeCell ref="O531:P531"/>
    <mergeCell ref="O532:P532"/>
    <mergeCell ref="O533:P533"/>
    <mergeCell ref="O534:P534"/>
    <mergeCell ref="O535:P535"/>
    <mergeCell ref="O536:P536"/>
    <mergeCell ref="D523:D575"/>
    <mergeCell ref="E523:E574"/>
    <mergeCell ref="O523:P523"/>
    <mergeCell ref="O524:P524"/>
    <mergeCell ref="O525:P525"/>
    <mergeCell ref="O526:P526"/>
    <mergeCell ref="O527:P527"/>
    <mergeCell ref="O528:P528"/>
    <mergeCell ref="O529:P529"/>
    <mergeCell ref="O530:P530"/>
    <mergeCell ref="O543:P543"/>
    <mergeCell ref="O544:P544"/>
    <mergeCell ref="O545:P545"/>
    <mergeCell ref="O546:P546"/>
    <mergeCell ref="O547:P547"/>
    <mergeCell ref="O548:P548"/>
    <mergeCell ref="O537:P537"/>
    <mergeCell ref="O538:P538"/>
    <mergeCell ref="O539:P539"/>
    <mergeCell ref="O540:P540"/>
    <mergeCell ref="O541:P541"/>
    <mergeCell ref="O542:P542"/>
    <mergeCell ref="O555:P555"/>
    <mergeCell ref="O556:P556"/>
    <mergeCell ref="O557:P557"/>
    <mergeCell ref="O558:P558"/>
    <mergeCell ref="O559:P559"/>
    <mergeCell ref="O560:P560"/>
    <mergeCell ref="O549:P549"/>
    <mergeCell ref="O550:P550"/>
    <mergeCell ref="O551:P551"/>
    <mergeCell ref="O552:P552"/>
    <mergeCell ref="O553:P553"/>
    <mergeCell ref="O554:P554"/>
    <mergeCell ref="O567:P567"/>
    <mergeCell ref="O568:P568"/>
    <mergeCell ref="O569:P569"/>
    <mergeCell ref="O570:P570"/>
    <mergeCell ref="O571:P571"/>
    <mergeCell ref="O572:P572"/>
    <mergeCell ref="O561:P561"/>
    <mergeCell ref="O562:P562"/>
    <mergeCell ref="O563:P563"/>
    <mergeCell ref="O564:P564"/>
    <mergeCell ref="O565:P565"/>
    <mergeCell ref="O566:P566"/>
    <mergeCell ref="O581:P581"/>
    <mergeCell ref="O582:P582"/>
    <mergeCell ref="O583:P583"/>
    <mergeCell ref="O584:P584"/>
    <mergeCell ref="O585:P585"/>
    <mergeCell ref="O586:P586"/>
    <mergeCell ref="O573:P573"/>
    <mergeCell ref="O574:P574"/>
    <mergeCell ref="O575:P575"/>
    <mergeCell ref="O576:P576"/>
    <mergeCell ref="O577:P577"/>
    <mergeCell ref="O578:P578"/>
    <mergeCell ref="O579:P579"/>
    <mergeCell ref="O580:P580"/>
    <mergeCell ref="O587:P587"/>
    <mergeCell ref="O588:P588"/>
    <mergeCell ref="O589:P589"/>
    <mergeCell ref="O590:P590"/>
    <mergeCell ref="D591:D608"/>
    <mergeCell ref="E591:E607"/>
    <mergeCell ref="O591:P591"/>
    <mergeCell ref="O592:P592"/>
    <mergeCell ref="O593:P593"/>
    <mergeCell ref="O594:P594"/>
    <mergeCell ref="D576:D590"/>
    <mergeCell ref="E576:E589"/>
    <mergeCell ref="O601:P601"/>
    <mergeCell ref="O602:P602"/>
    <mergeCell ref="O603:P603"/>
    <mergeCell ref="O604:P604"/>
    <mergeCell ref="O605:P605"/>
    <mergeCell ref="O606:P606"/>
    <mergeCell ref="O595:P595"/>
    <mergeCell ref="O596:P596"/>
    <mergeCell ref="O597:P597"/>
    <mergeCell ref="O598:P598"/>
    <mergeCell ref="O599:P599"/>
    <mergeCell ref="O600:P600"/>
    <mergeCell ref="O607:P607"/>
    <mergeCell ref="O608:P608"/>
    <mergeCell ref="D609:D631"/>
    <mergeCell ref="E609:E630"/>
    <mergeCell ref="O609:P609"/>
    <mergeCell ref="O610:P610"/>
    <mergeCell ref="O611:P611"/>
    <mergeCell ref="O612:P612"/>
    <mergeCell ref="O613:P613"/>
    <mergeCell ref="O614:P614"/>
    <mergeCell ref="O621:P621"/>
    <mergeCell ref="O622:P622"/>
    <mergeCell ref="O623:P623"/>
    <mergeCell ref="O624:P624"/>
    <mergeCell ref="O625:P625"/>
    <mergeCell ref="O626:P626"/>
    <mergeCell ref="O615:P615"/>
    <mergeCell ref="O616:P616"/>
    <mergeCell ref="O617:P617"/>
    <mergeCell ref="O618:P618"/>
    <mergeCell ref="O619:P619"/>
    <mergeCell ref="O620:P620"/>
    <mergeCell ref="O635:P635"/>
    <mergeCell ref="O636:P636"/>
    <mergeCell ref="O637:P637"/>
    <mergeCell ref="O638:P638"/>
    <mergeCell ref="O639:P639"/>
    <mergeCell ref="O640:P640"/>
    <mergeCell ref="O627:P627"/>
    <mergeCell ref="O628:P628"/>
    <mergeCell ref="O629:P629"/>
    <mergeCell ref="O630:P630"/>
    <mergeCell ref="O631:P631"/>
    <mergeCell ref="O632:P632"/>
    <mergeCell ref="O633:P633"/>
    <mergeCell ref="O634:P634"/>
    <mergeCell ref="O649:P649"/>
    <mergeCell ref="C650:C653"/>
    <mergeCell ref="D650:D652"/>
    <mergeCell ref="E650:E651"/>
    <mergeCell ref="O650:P650"/>
    <mergeCell ref="O651:P651"/>
    <mergeCell ref="O652:P652"/>
    <mergeCell ref="O653:P653"/>
    <mergeCell ref="O641:P641"/>
    <mergeCell ref="O642:P642"/>
    <mergeCell ref="D643:D648"/>
    <mergeCell ref="E643:E647"/>
    <mergeCell ref="O643:P643"/>
    <mergeCell ref="O644:P644"/>
    <mergeCell ref="O645:P645"/>
    <mergeCell ref="O646:P646"/>
    <mergeCell ref="O647:P647"/>
    <mergeCell ref="O648:P648"/>
    <mergeCell ref="D632:D642"/>
    <mergeCell ref="E632:E641"/>
    <mergeCell ref="C470:C649"/>
    <mergeCell ref="O659:P659"/>
    <mergeCell ref="O660:P660"/>
    <mergeCell ref="C661:C667"/>
    <mergeCell ref="D661:D663"/>
    <mergeCell ref="E661:E662"/>
    <mergeCell ref="O661:P661"/>
    <mergeCell ref="O662:P662"/>
    <mergeCell ref="O663:P663"/>
    <mergeCell ref="D664:D666"/>
    <mergeCell ref="E664:E665"/>
    <mergeCell ref="C654:C660"/>
    <mergeCell ref="D654:D656"/>
    <mergeCell ref="E654:E655"/>
    <mergeCell ref="O654:P654"/>
    <mergeCell ref="O655:P655"/>
    <mergeCell ref="O656:P656"/>
    <mergeCell ref="D657:D659"/>
    <mergeCell ref="E657:E658"/>
    <mergeCell ref="O657:P657"/>
    <mergeCell ref="O658:P658"/>
    <mergeCell ref="D675:D678"/>
    <mergeCell ref="E675:E677"/>
    <mergeCell ref="O675:P675"/>
    <mergeCell ref="O676:P676"/>
    <mergeCell ref="O677:P677"/>
    <mergeCell ref="O678:P678"/>
    <mergeCell ref="O664:P664"/>
    <mergeCell ref="O665:P665"/>
    <mergeCell ref="O666:P666"/>
    <mergeCell ref="O667:P667"/>
    <mergeCell ref="D668:D670"/>
    <mergeCell ref="E668:E669"/>
    <mergeCell ref="O668:P668"/>
    <mergeCell ref="O669:P669"/>
    <mergeCell ref="O670:P670"/>
    <mergeCell ref="D671:D674"/>
    <mergeCell ref="E671:E673"/>
    <mergeCell ref="O679:P679"/>
    <mergeCell ref="O680:P680"/>
    <mergeCell ref="O681:P681"/>
    <mergeCell ref="O682:P682"/>
    <mergeCell ref="O683:P683"/>
    <mergeCell ref="O684:P684"/>
    <mergeCell ref="O671:P671"/>
    <mergeCell ref="O672:P672"/>
    <mergeCell ref="O673:P673"/>
    <mergeCell ref="O674:P674"/>
    <mergeCell ref="O690:P690"/>
    <mergeCell ref="O691:P691"/>
    <mergeCell ref="O692:P692"/>
    <mergeCell ref="O693:P693"/>
    <mergeCell ref="O694:P694"/>
    <mergeCell ref="O695:P695"/>
    <mergeCell ref="O685:P685"/>
    <mergeCell ref="C686:C704"/>
    <mergeCell ref="D686:D688"/>
    <mergeCell ref="E686:E687"/>
    <mergeCell ref="O686:P686"/>
    <mergeCell ref="O687:P687"/>
    <mergeCell ref="O688:P688"/>
    <mergeCell ref="D689:D697"/>
    <mergeCell ref="E689:E696"/>
    <mergeCell ref="O689:P689"/>
    <mergeCell ref="C668:C685"/>
    <mergeCell ref="D701:D703"/>
    <mergeCell ref="E701:E702"/>
    <mergeCell ref="D679:D684"/>
    <mergeCell ref="E679:E683"/>
    <mergeCell ref="O701:P701"/>
    <mergeCell ref="O702:P702"/>
    <mergeCell ref="O703:P703"/>
    <mergeCell ref="O704:P704"/>
    <mergeCell ref="O705:P705"/>
    <mergeCell ref="O696:P696"/>
    <mergeCell ref="O697:P697"/>
    <mergeCell ref="D698:D700"/>
    <mergeCell ref="E698:E699"/>
    <mergeCell ref="O698:P698"/>
    <mergeCell ref="O699:P699"/>
    <mergeCell ref="O700:P700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48382A270E44F979B5B8449D7EF5C" ma:contentTypeVersion="1" ma:contentTypeDescription="Create a new document." ma:contentTypeScope="" ma:versionID="5a4715343a7936699396feebca72e165">
  <xsd:schema xmlns:xsd="http://www.w3.org/2001/XMLSchema" xmlns:xs="http://www.w3.org/2001/XMLSchema" xmlns:p="http://schemas.microsoft.com/office/2006/metadata/properties" xmlns:ns2="77986023-f1c3-4977-907f-0e4e22612aa7" targetNamespace="http://schemas.microsoft.com/office/2006/metadata/properties" ma:root="true" ma:fieldsID="6a943f684ac4630374408508ca3ae1fd" ns2:_="">
    <xsd:import namespace="77986023-f1c3-4977-907f-0e4e22612aa7"/>
    <xsd:element name="properties">
      <xsd:complexType>
        <xsd:sequence>
          <xsd:element name="documentManagement">
            <xsd:complexType>
              <xsd:all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986023-f1c3-4977-907f-0e4e22612aa7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fault="Monthly Complaints Monitoring" ma:format="Dropdown" ma:internalName="Category">
      <xsd:simpleType>
        <xsd:restriction base="dms:Choice">
          <xsd:enumeration value="Monthly Complaints Monitorin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77986023-f1c3-4977-907f-0e4e22612aa7">Monthly Complaints Monitoring</Category>
  </documentManagement>
</p:properties>
</file>

<file path=customXml/itemProps1.xml><?xml version="1.0" encoding="utf-8"?>
<ds:datastoreItem xmlns:ds="http://schemas.openxmlformats.org/officeDocument/2006/customXml" ds:itemID="{EF8D9555-7212-42C7-8730-D3EE4CF044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8850F6-40CE-499B-AC45-DA951E0BFB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986023-f1c3-4977-907f-0e4e22612a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CE287B-DB55-4FCB-BC7D-7D1CC013F030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77986023-f1c3-4977-907f-0e4e22612aa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English</vt:lpstr>
      <vt:lpstr>Welsh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2018-10-10T10:46:13Z</dcterms:created>
  <dcterms:modified xsi:type="dcterms:W3CDTF">2018-10-24T11:06:32Z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0x01010008748382A270E44F979B5B8449D7EF5C</vt:lpwstr>
  </property>
</Properties>
</file>